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esident" sheetId="1" state="visible" r:id="rId2"/>
    <sheet name="President to Voting Stats" sheetId="2" state="visible" r:id="rId3"/>
  </sheets>
  <definedNames>
    <definedName function="false" hidden="false" localSheetId="0" name="_xlnm.Print_Titles" vbProcedure="false">President!$1:$5</definedName>
    <definedName function="false" hidden="false" localSheetId="1" name="_xlnm.Print_Titles" vbProcedure="false">'President to Voting Stats'!$1:$5</definedName>
    <definedName function="false" hidden="false" localSheetId="0" name="_xlnm.Print_Titles" vbProcedure="false">President!$1:$5</definedName>
    <definedName function="false" hidden="false" localSheetId="1" name="_xlnm.Print_Titles" vbProcedure="false">'President to Voting Stats'!$1:$5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<sst xmlns="http://schemas.openxmlformats.org/spreadsheetml/2006/main" count="1561" uniqueCount="717">
  <si>
    <t xml:space="preserve">UNITED STATES</t>
  </si>
  <si>
    <t xml:space="preserve">PRESIDENT</t>
  </si>
  <si>
    <t xml:space="preserve">REP</t>
  </si>
  <si>
    <t xml:space="preserve">Counties</t>
  </si>
  <si>
    <t xml:space="preserve">Jeb
Bush</t>
  </si>
  <si>
    <t xml:space="preserve">Ben
Carson</t>
  </si>
  <si>
    <t xml:space="preserve">Chris
Christie</t>
  </si>
  <si>
    <t xml:space="preserve">Ted
Cruz</t>
  </si>
  <si>
    <t xml:space="preserve">Carly
Fiorina</t>
  </si>
  <si>
    <t xml:space="preserve">Lindsey Graham</t>
  </si>
  <si>
    <t xml:space="preserve">Mike Huckabee</t>
  </si>
  <si>
    <t xml:space="preserve">John R. Kasich</t>
  </si>
  <si>
    <t xml:space="preserve">Peter Messina</t>
  </si>
  <si>
    <t xml:space="preserve">Rand
Paul</t>
  </si>
  <si>
    <t xml:space="preserve">Marco
Rubio</t>
  </si>
  <si>
    <t xml:space="preserve">Rick Santorum</t>
  </si>
  <si>
    <t xml:space="preserve">Donald J. Trump</t>
  </si>
  <si>
    <t xml:space="preserve">ADA</t>
  </si>
  <si>
    <t xml:space="preserve">CO. TOTAL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</si>
  <si>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</si>
  <si>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</si>
  <si>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</si>
  <si>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</si>
  <si>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</si>
  <si>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</si>
  <si>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</si>
  <si>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007 Absentee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</si>
  <si>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</si>
  <si>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</si>
  <si>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</si>
  <si>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</si>
  <si>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</si>
  <si>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</si>
  <si>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</si>
  <si>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</si>
  <si>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</si>
  <si>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</si>
  <si>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</si>
  <si>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</si>
  <si>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</si>
  <si>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</si>
  <si>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</si>
  <si>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</si>
  <si>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</si>
  <si>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</si>
  <si>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</si>
  <si>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</si>
  <si>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</si>
  <si>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</si>
  <si>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</si>
  <si>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</si>
  <si>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</si>
  <si>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</si>
  <si>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</si>
  <si>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</si>
  <si>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</si>
  <si>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</si>
  <si>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</si>
  <si>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</si>
  <si>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</si>
  <si>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</si>
  <si>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</si>
  <si>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</si>
  <si>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</si>
  <si>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</si>
  <si>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</si>
  <si>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</si>
  <si>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</si>
  <si>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</si>
  <si>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</si>
  <si>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</si>
  <si>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</si>
  <si>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</si>
  <si>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</si>
  <si>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</si>
  <si>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</si>
  <si>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</si>
  <si>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</si>
  <si>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</si>
  <si>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</si>
  <si>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</si>
  <si>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</si>
  <si>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</si>
  <si>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</si>
  <si>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</si>
  <si>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</si>
  <si>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Absentee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</si>
  <si>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</si>
  <si>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</si>
  <si>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</si>
  <si>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</si>
  <si>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</si>
  <si>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</si>
  <si>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</si>
  <si>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</si>
  <si>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</si>
  <si>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</si>
  <si>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</si>
  <si>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</si>
  <si>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</si>
  <si>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</si>
  <si>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</si>
  <si>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</si>
  <si>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</si>
  <si>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</si>
  <si>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</si>
  <si>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</si>
  <si>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</si>
  <si>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</si>
  <si>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</si>
  <si>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</si>
  <si>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</si>
  <si>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</si>
  <si>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</si>
  <si>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</si>
  <si>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</si>
  <si>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</si>
  <si>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</si>
  <si>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</si>
  <si>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</si>
  <si>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</si>
  <si>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</si>
  <si>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</si>
  <si>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</si>
  <si>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</si>
  <si>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</si>
  <si>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</si>
  <si>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</si>
  <si>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</si>
  <si>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</si>
  <si>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</si>
  <si>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</si>
  <si>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</si>
  <si>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</si>
  <si>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</si>
  <si>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</si>
  <si>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</si>
  <si>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</si>
  <si>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</si>
  <si>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</si>
  <si>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Atomic City 26</t>
  </si>
  <si>
    <t xml:space="preserve">Bonneville 27</t>
  </si>
  <si>
    <t xml:space="preserve">Morgan's Pasture 28</t>
  </si>
  <si>
    <t xml:space="preserve">BLAINE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</si>
  <si>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</si>
  <si>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</si>
  <si>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</si>
  <si>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</si>
  <si>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</si>
  <si>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</si>
  <si>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</si>
  <si>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</si>
  <si>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009 SW Hailey</t>
  </si>
  <si>
    <t xml:space="preserve">010 NW Woodside</t>
  </si>
  <si>
    <t xml:space="preserve">011 SE Woodside</t>
  </si>
  <si>
    <t xml:space="preserve">012 Poverty Flat</t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</si>
  <si>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</si>
  <si>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</si>
  <si>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</si>
  <si>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</si>
  <si>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</si>
  <si>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</si>
  <si>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</si>
  <si>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</si>
  <si>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</si>
  <si>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</si>
  <si>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</si>
  <si>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</si>
  <si>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</si>
  <si>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</si>
  <si>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</si>
  <si>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</si>
  <si>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</si>
  <si>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</si>
  <si>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</si>
  <si>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</si>
  <si>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</si>
  <si>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East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</si>
  <si>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</si>
  <si>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</si>
  <si>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</si>
  <si>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</si>
  <si>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</si>
  <si>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Kelso</t>
  </si>
  <si>
    <t xml:space="preserve">17 Kootenai</t>
  </si>
  <si>
    <t xml:space="preserve">18 Laclede</t>
  </si>
  <si>
    <t xml:space="preserve">19 Lakeview</t>
  </si>
  <si>
    <t xml:space="preserve">20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</si>
  <si>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</si>
  <si>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</si>
  <si>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</si>
  <si>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</si>
  <si>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</si>
  <si>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</si>
  <si>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</si>
  <si>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Southside</t>
  </si>
  <si>
    <t xml:space="preserve">29 Spirit Valley</t>
  </si>
  <si>
    <t xml:space="preserve">30 Washington</t>
  </si>
  <si>
    <t xml:space="preserve">31 Westmond</t>
  </si>
  <si>
    <t xml:space="preserve">32 West Priest River Bench</t>
  </si>
  <si>
    <t xml:space="preserve">33 Wrenco</t>
  </si>
  <si>
    <t xml:space="preserve">BONNEVILLE</t>
  </si>
  <si>
    <t xml:space="preserve">Absentee 30</t>
  </si>
  <si>
    <t xml:space="preserve">Absentee 32</t>
  </si>
  <si>
    <t xml:space="preserve">Absentee 33</t>
  </si>
  <si>
    <t xml:space="preserve">Absentee 34</t>
  </si>
  <si>
    <t xml:space="preserve">BOUNDARY</t>
  </si>
  <si>
    <t xml:space="preserve">BF/Kootenai</t>
  </si>
  <si>
    <t xml:space="preserve">Copeland</t>
  </si>
  <si>
    <t xml:space="preserve">Moyie</t>
  </si>
  <si>
    <t xml:space="preserve">Naples</t>
  </si>
  <si>
    <t xml:space="preserve">North Bonners Ferry</t>
  </si>
  <si>
    <t xml:space="preserve">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</si>
  <si>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</si>
  <si>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</si>
  <si>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</si>
  <si>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</si>
  <si>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</si>
  <si>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</si>
  <si>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#1</t>
  </si>
  <si>
    <t xml:space="preserve">#2</t>
  </si>
  <si>
    <t xml:space="preserve">CANYON</t>
  </si>
  <si>
    <t xml:space="preserve">01-09</t>
  </si>
  <si>
    <t xml:space="preserve">02-09</t>
  </si>
  <si>
    <t xml:space="preserve">03-09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</si>
  <si>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</si>
  <si>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</si>
  <si>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</si>
  <si>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</si>
  <si>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</si>
  <si>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</si>
  <si>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</si>
  <si>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</si>
  <si>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15-10</t>
  </si>
  <si>
    <t xml:space="preserve">16-10</t>
  </si>
  <si>
    <t xml:space="preserve">17-10</t>
  </si>
  <si>
    <t xml:space="preserve">18-10</t>
  </si>
  <si>
    <t xml:space="preserve">19-10</t>
  </si>
  <si>
    <t xml:space="preserve">20-10</t>
  </si>
  <si>
    <t xml:space="preserve">26-11</t>
  </si>
  <si>
    <t xml:space="preserve">27-11</t>
  </si>
  <si>
    <t xml:space="preserve">28-11</t>
  </si>
  <si>
    <t xml:space="preserve">29-11</t>
  </si>
  <si>
    <t xml:space="preserve">30-11</t>
  </si>
  <si>
    <t xml:space="preserve">31-11</t>
  </si>
  <si>
    <t xml:space="preserve">32-11</t>
  </si>
  <si>
    <t xml:space="preserve">33-11</t>
  </si>
  <si>
    <t xml:space="preserve">34-11</t>
  </si>
  <si>
    <t xml:space="preserve">35-11</t>
  </si>
  <si>
    <t xml:space="preserve">36-11</t>
  </si>
  <si>
    <t xml:space="preserve">37-11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</si>
  <si>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</si>
  <si>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</si>
  <si>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</si>
  <si>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</si>
  <si>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</si>
  <si>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</si>
  <si>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44-11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</si>
  <si>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</si>
  <si>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</si>
  <si>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</si>
  <si>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</si>
  <si>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</si>
  <si>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</si>
  <si>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</si>
  <si>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</si>
  <si>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57-12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</si>
  <si>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</si>
  <si>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</si>
  <si>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</si>
  <si>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</si>
  <si>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</si>
  <si>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</si>
  <si>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</si>
  <si>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</si>
  <si>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</si>
  <si>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</si>
  <si>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</si>
  <si>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</si>
  <si>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</si>
  <si>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</si>
  <si>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</si>
  <si>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</si>
  <si>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</si>
  <si>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</si>
  <si>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</si>
  <si>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CARIBOU</t>
  </si>
  <si>
    <t xml:space="preserve">Bancroft</t>
  </si>
  <si>
    <t xml:space="preserve">Freedom</t>
  </si>
  <si>
    <t xml:space="preserve">Grace #1</t>
  </si>
  <si>
    <t xml:space="preserve">Grace #2</t>
  </si>
  <si>
    <t xml:space="preserve">Soda #1</t>
  </si>
  <si>
    <t xml:space="preserve">Soda #2</t>
  </si>
  <si>
    <t xml:space="preserve">Soda #3</t>
  </si>
  <si>
    <t xml:space="preserve">Soda #4</t>
  </si>
  <si>
    <t xml:space="preserve">Wayan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</si>
  <si>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</si>
  <si>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</si>
  <si>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</si>
  <si>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</si>
  <si>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</si>
  <si>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</si>
  <si>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</si>
  <si>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Albion</t>
  </si>
  <si>
    <t xml:space="preserve">108 Almo</t>
  </si>
  <si>
    <t xml:space="preserve">109 Bridge</t>
  </si>
  <si>
    <t xml:space="preserve">110 Declo</t>
  </si>
  <si>
    <t xml:space="preserve">111 Elba</t>
  </si>
  <si>
    <t xml:space="preserve">112 Grandview</t>
  </si>
  <si>
    <t xml:space="preserve">113 Heglar-Yale</t>
  </si>
  <si>
    <t xml:space="preserve">114 Jackson</t>
  </si>
  <si>
    <t xml:space="preserve">115 Malta</t>
  </si>
  <si>
    <t xml:space="preserve">116 Oakley 1</t>
  </si>
  <si>
    <t xml:space="preserve">117 Oakley 2</t>
  </si>
  <si>
    <t xml:space="preserve">118 Parsons</t>
  </si>
  <si>
    <t xml:space="preserve">119 Pella</t>
  </si>
  <si>
    <t xml:space="preserve">120 Springdale</t>
  </si>
  <si>
    <t xml:space="preserve">121 Starrah's Ferry</t>
  </si>
  <si>
    <t xml:space="preserve">122 Sublett</t>
  </si>
  <si>
    <t xml:space="preserve">123 Unity</t>
  </si>
  <si>
    <t xml:space="preserve">124 View</t>
  </si>
  <si>
    <t xml:space="preserve">CLARK</t>
  </si>
  <si>
    <t xml:space="preserve">#3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</si>
  <si>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</si>
  <si>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</si>
  <si>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</si>
  <si>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</si>
  <si>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</si>
  <si>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</si>
  <si>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</si>
  <si>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</si>
  <si>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</si>
  <si>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</si>
  <si>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</si>
  <si>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</si>
  <si>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</si>
  <si>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</si>
  <si>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</si>
  <si>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CUSTER</t>
  </si>
  <si>
    <t xml:space="preserve">Challis</t>
  </si>
  <si>
    <t xml:space="preserve">Round Valley 1</t>
  </si>
  <si>
    <t xml:space="preserve">Round Valley 2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</si>
  <si>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</si>
  <si>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</si>
  <si>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</si>
  <si>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</si>
  <si>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</si>
  <si>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</si>
  <si>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ELMORE</t>
  </si>
  <si>
    <t xml:space="preserve">Mountain Home 1</t>
  </si>
  <si>
    <t xml:space="preserve">Mountain Home 2</t>
  </si>
  <si>
    <t xml:space="preserve">Mountain Home 3</t>
  </si>
  <si>
    <t xml:space="preserve">Mountain Home 4</t>
  </si>
  <si>
    <t xml:space="preserve">Mountain Home 5</t>
  </si>
  <si>
    <t xml:space="preserve">Mountain Home 6</t>
  </si>
  <si>
    <t xml:space="preserve">Mountain Home 7</t>
  </si>
  <si>
    <t xml:space="preserve">Mountain Home 8</t>
  </si>
  <si>
    <t xml:space="preserve">Mountain Home 9</t>
  </si>
  <si>
    <t xml:space="preserve">Atlanta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</si>
  <si>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</si>
  <si>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</si>
  <si>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</si>
  <si>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</si>
  <si>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</si>
  <si>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Pine </t>
  </si>
  <si>
    <t xml:space="preserve">Prairie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</si>
  <si>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</si>
  <si>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</si>
  <si>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</si>
  <si>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</si>
  <si>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</si>
  <si>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</si>
  <si>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 #6</t>
  </si>
  <si>
    <t xml:space="preserve">Clifton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</si>
  <si>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</si>
  <si>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</si>
  <si>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</si>
  <si>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</si>
  <si>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</si>
  <si>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 #13</t>
  </si>
  <si>
    <t xml:space="preserve">Riverdale #14</t>
  </si>
  <si>
    <t xml:space="preserve">Weston #15</t>
  </si>
  <si>
    <t xml:space="preserve">Whitney #16</t>
  </si>
  <si>
    <t xml:space="preserve">Worm Creek #17</t>
  </si>
  <si>
    <t xml:space="preserve">FREMONT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</si>
  <si>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</si>
  <si>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</si>
  <si>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</si>
  <si>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</si>
  <si>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</si>
  <si>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</si>
  <si>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</si>
  <si>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</si>
  <si>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</si>
  <si>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</si>
  <si>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</si>
  <si>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</si>
  <si>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</si>
  <si>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</si>
  <si>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GOODING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</si>
  <si>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</si>
  <si>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</si>
  <si>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</si>
  <si>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</si>
  <si>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</si>
  <si>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</si>
  <si>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IDAHO</t>
  </si>
  <si>
    <t xml:space="preserve">001 Big Butte</t>
  </si>
  <si>
    <t xml:space="preserve">002 Clearwater</t>
  </si>
  <si>
    <t xml:space="preserve">003 Cottonwood 1</t>
  </si>
  <si>
    <t xml:space="preserve">004 Cottonwood 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</si>
  <si>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</si>
  <si>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</si>
  <si>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</si>
  <si>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</si>
  <si>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</si>
  <si>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010 Grangeville 1</t>
  </si>
  <si>
    <t xml:space="preserve">011 Grangeville 2</t>
  </si>
  <si>
    <t xml:space="preserve">012 Grangeville 3</t>
  </si>
  <si>
    <t xml:space="preserve">013 Grangeville 4</t>
  </si>
  <si>
    <t xml:space="preserve">014 Grangeville 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</si>
  <si>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</si>
  <si>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</si>
  <si>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</si>
  <si>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</si>
  <si>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</si>
  <si>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</si>
  <si>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</si>
  <si>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</si>
  <si>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 I</t>
  </si>
  <si>
    <t xml:space="preserve">024 Stites </t>
  </si>
  <si>
    <t xml:space="preserve">025 White Bird</t>
  </si>
  <si>
    <t xml:space="preserve">026 Woodland</t>
  </si>
  <si>
    <t xml:space="preserve">027 Slate Creek II</t>
  </si>
  <si>
    <t xml:space="preserve">028 Absentee</t>
  </si>
  <si>
    <t xml:space="preserve">JEFFERSON</t>
  </si>
  <si>
    <t xml:space="preserve">1 Annis</t>
  </si>
  <si>
    <t xml:space="preserve">2 Clark</t>
  </si>
  <si>
    <t xml:space="preserve">3 Garfield</t>
  </si>
  <si>
    <t xml:space="preserve">4 Grant</t>
  </si>
  <si>
    <t xml:space="preserve">5 Hamer</t>
  </si>
  <si>
    <t xml:space="preserve">6 Labelle</t>
  </si>
  <si>
    <t xml:space="preserve">7 Lewisville</t>
  </si>
  <si>
    <t xml:space="preserve">8 Lorenzo</t>
  </si>
  <si>
    <t xml:space="preserve">9 Menan</t>
  </si>
  <si>
    <t xml:space="preserve">10 Monteview</t>
  </si>
  <si>
    <t xml:space="preserve">11 Rigby 1</t>
  </si>
  <si>
    <t xml:space="preserve">12 Rigby 2</t>
  </si>
  <si>
    <t xml:space="preserve">13 Rigby 3</t>
  </si>
  <si>
    <t xml:space="preserve">14 Rigby 4</t>
  </si>
  <si>
    <t xml:space="preserve">15 Ririe</t>
  </si>
  <si>
    <t xml:space="preserve">16 Roberts</t>
  </si>
  <si>
    <t xml:space="preserve">17 Terreton</t>
  </si>
  <si>
    <t xml:space="preserve">JEROME</t>
  </si>
  <si>
    <t xml:space="preserve">1 Bishop-Court</t>
  </si>
  <si>
    <t xml:space="preserve">2 Canyonside</t>
  </si>
  <si>
    <t xml:space="preserve">3 Eden</t>
  </si>
  <si>
    <t xml:space="preserve">4 Falls City</t>
  </si>
  <si>
    <t xml:space="preserve">5 Hazelton</t>
  </si>
  <si>
    <t xml:space="preserve">6 Northeast</t>
  </si>
  <si>
    <t xml:space="preserve">7 Northwest</t>
  </si>
  <si>
    <t xml:space="preserve">8 Shepherd-View</t>
  </si>
  <si>
    <t xml:space="preserve">9 Southeast</t>
  </si>
  <si>
    <t xml:space="preserve">10 Southwest</t>
  </si>
  <si>
    <t xml:space="preserve">KOOTENAI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</si>
  <si>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</si>
  <si>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</si>
  <si>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</si>
  <si>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</si>
  <si>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</si>
  <si>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</si>
  <si>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</si>
  <si>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</si>
  <si>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</si>
  <si>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ABS Primary Only</t>
  </si>
  <si>
    <t xml:space="preserve">ABS Primary-Lake Levy</t>
  </si>
  <si>
    <t xml:space="preserve">ABS Primary-Kell Levy</t>
  </si>
  <si>
    <t xml:space="preserve">ABS Lake Levy</t>
  </si>
  <si>
    <t xml:space="preserve">ABS Kell Levy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</si>
  <si>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</si>
  <si>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</si>
  <si>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</si>
  <si>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</si>
  <si>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</si>
  <si>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</si>
  <si>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</si>
  <si>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</si>
  <si>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</si>
  <si>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</si>
  <si>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</si>
  <si>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</si>
  <si>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</si>
  <si>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</si>
  <si>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</si>
  <si>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</si>
  <si>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</si>
  <si>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</si>
  <si>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</si>
  <si>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</si>
  <si>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</si>
  <si>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</si>
  <si>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</si>
  <si>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</si>
  <si>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</si>
  <si>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</si>
  <si>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 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</si>
  <si>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</si>
  <si>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</si>
  <si>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</si>
  <si>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</si>
  <si>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</si>
  <si>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</si>
  <si>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LEMHI</t>
  </si>
  <si>
    <t xml:space="preserve">001 - Salmon</t>
  </si>
  <si>
    <t xml:space="preserve">002 - Depot</t>
  </si>
  <si>
    <t xml:space="preserve">003 - Brooklyn</t>
  </si>
  <si>
    <t xml:space="preserve">004 - North Fork</t>
  </si>
  <si>
    <t xml:space="preserve">005 - Mineral Hill</t>
  </si>
  <si>
    <t xml:space="preserve">006 - Iron Creek</t>
  </si>
  <si>
    <t xml:space="preserve">007 - Pahsimeroi</t>
  </si>
  <si>
    <t xml:space="preserve">008 - Lemhi</t>
  </si>
  <si>
    <t xml:space="preserve">009 - Junction</t>
  </si>
  <si>
    <t xml:space="preserve">LEWIS</t>
  </si>
  <si>
    <t xml:space="preserve">001 Nezperce</t>
  </si>
  <si>
    <t xml:space="preserve">002 West Kamiah</t>
  </si>
  <si>
    <t xml:space="preserve">003 East Kamiah</t>
  </si>
  <si>
    <t xml:space="preserve">004 Craigmont</t>
  </si>
  <si>
    <t xml:space="preserve">005 Winchester</t>
  </si>
  <si>
    <t xml:space="preserve">006 Reubens</t>
  </si>
  <si>
    <t xml:space="preserve">007 Mohler</t>
  </si>
  <si>
    <t xml:space="preserve">008 Slickpoo</t>
  </si>
  <si>
    <t xml:space="preserve">LINCOLN</t>
  </si>
  <si>
    <t xml:space="preserve">1 Shoshone</t>
  </si>
  <si>
    <t xml:space="preserve">3 North Shoshone</t>
  </si>
  <si>
    <t xml:space="preserve">4 Richfield</t>
  </si>
  <si>
    <t xml:space="preserve">5 Dietrich</t>
  </si>
  <si>
    <t xml:space="preserve">6 Kimama</t>
  </si>
  <si>
    <t xml:space="preserve">MADISON</t>
  </si>
  <si>
    <t xml:space="preserve">#1Plano</t>
  </si>
  <si>
    <t xml:space="preserve">#2 Burton</t>
  </si>
  <si>
    <t xml:space="preserve">#3 Hibbard</t>
  </si>
  <si>
    <t xml:space="preserve">#4 Salem</t>
  </si>
  <si>
    <t xml:space="preserve">#5 Fairgrounds</t>
  </si>
  <si>
    <t xml:space="preserve">#6 Sugar City</t>
  </si>
  <si>
    <t xml:space="preserve">#7 Adams</t>
  </si>
  <si>
    <t xml:space="preserve">#8 Pioneer West</t>
  </si>
  <si>
    <t xml:space="preserve">#9 Pioneer East</t>
  </si>
  <si>
    <t xml:space="preserve">#10 Porter Park</t>
  </si>
  <si>
    <t xml:space="preserve">#11 City Center</t>
  </si>
  <si>
    <t xml:space="preserve">#12 4th South</t>
  </si>
  <si>
    <t xml:space="preserve">#13 University</t>
  </si>
  <si>
    <t xml:space="preserve">#14 Rexburg Hill</t>
  </si>
  <si>
    <t xml:space="preserve">#15 Poleline</t>
  </si>
  <si>
    <t xml:space="preserve">#16 Lincoln</t>
  </si>
  <si>
    <t xml:space="preserve">#17 Moody</t>
  </si>
  <si>
    <t xml:space="preserve">#18 Union/Lyman</t>
  </si>
  <si>
    <t xml:space="preserve">#19 Archer</t>
  </si>
  <si>
    <t xml:space="preserve">MINIDOKA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</si>
  <si>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</si>
  <si>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</si>
  <si>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</si>
  <si>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</si>
  <si>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</si>
  <si>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</si>
  <si>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</si>
  <si>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</si>
  <si>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</si>
  <si>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</si>
  <si>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</si>
  <si>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</si>
  <si>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</si>
  <si>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</si>
  <si>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</si>
  <si>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</si>
  <si>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</si>
  <si>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</si>
  <si>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</si>
  <si>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</si>
  <si>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</si>
  <si>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</si>
  <si>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</si>
  <si>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</si>
  <si>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</si>
  <si>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</si>
  <si>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</si>
  <si>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</si>
  <si>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</si>
  <si>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</si>
  <si>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</si>
  <si>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</si>
  <si>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</si>
  <si>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</si>
  <si>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Rim Rock 23</t>
  </si>
  <si>
    <t xml:space="preserve">Foothills 24</t>
  </si>
  <si>
    <t xml:space="preserve">Tammany 25</t>
  </si>
  <si>
    <t xml:space="preserve">Lapwai 26</t>
  </si>
  <si>
    <t xml:space="preserve">Leland 27</t>
  </si>
  <si>
    <t xml:space="preserve">Lenore 28</t>
  </si>
  <si>
    <t xml:space="preserve">Peck 29</t>
  </si>
  <si>
    <t xml:space="preserve">Gifford 30</t>
  </si>
  <si>
    <t xml:space="preserve">Culdesac 31</t>
  </si>
  <si>
    <t xml:space="preserve">Webb 32</t>
  </si>
  <si>
    <t xml:space="preserve">ONEIDA</t>
  </si>
  <si>
    <t xml:space="preserve">OWYHEE</t>
  </si>
  <si>
    <t xml:space="preserve">001 North Homedale</t>
  </si>
  <si>
    <t xml:space="preserve">002 South Homedale</t>
  </si>
  <si>
    <t xml:space="preserve">003 North Marsing</t>
  </si>
  <si>
    <t xml:space="preserve">004 South Marsing</t>
  </si>
  <si>
    <t xml:space="preserve">005 Pleasant Valley</t>
  </si>
  <si>
    <t xml:space="preserve">006 Wilson</t>
  </si>
  <si>
    <t xml:space="preserve">007 Murphy</t>
  </si>
  <si>
    <t xml:space="preserve">008 Oreana</t>
  </si>
  <si>
    <t xml:space="preserve">009 Grandview</t>
  </si>
  <si>
    <t xml:space="preserve">010 Bruneau</t>
  </si>
  <si>
    <t xml:space="preserve">011 Riddle</t>
  </si>
  <si>
    <t xml:space="preserve">012 Three Creek</t>
  </si>
  <si>
    <t xml:space="preserve">PAYETTE</t>
  </si>
  <si>
    <t xml:space="preserve">POWER</t>
  </si>
  <si>
    <t xml:space="preserve">SHOSHONE</t>
  </si>
  <si>
    <t xml:space="preserve">01 Murray</t>
  </si>
  <si>
    <t xml:space="preserve">02 Mullan</t>
  </si>
  <si>
    <t xml:space="preserve">03 Wallace</t>
  </si>
  <si>
    <t xml:space="preserve">04 Silverton</t>
  </si>
  <si>
    <t xml:space="preserve">05 Osburn</t>
  </si>
  <si>
    <t xml:space="preserve">06 Kellogg</t>
  </si>
  <si>
    <t xml:space="preserve">07 Wardner</t>
  </si>
  <si>
    <t xml:space="preserve">08 Smelterville</t>
  </si>
  <si>
    <t xml:space="preserve">09 Pinehurst</t>
  </si>
  <si>
    <t xml:space="preserve">10 Kingston</t>
  </si>
  <si>
    <t xml:space="preserve">11 Calder</t>
  </si>
  <si>
    <t xml:space="preserve">12 Clarkia</t>
  </si>
  <si>
    <t xml:space="preserve">13 Avery</t>
  </si>
  <si>
    <t xml:space="preserve">TETON</t>
  </si>
  <si>
    <t xml:space="preserve">TWIN FALLS 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</si>
  <si>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</si>
  <si>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</si>
  <si>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</si>
  <si>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</si>
  <si>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</si>
  <si>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Castleford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</si>
  <si>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</si>
  <si>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</si>
  <si>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</si>
  <si>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</si>
  <si>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</si>
  <si>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</si>
  <si>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</si>
  <si>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</si>
  <si>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</si>
  <si>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Kimberly 4</t>
  </si>
  <si>
    <t xml:space="preserve">Maroa</t>
  </si>
  <si>
    <t xml:space="preserve">Murtaugh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</si>
  <si>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</si>
  <si>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</si>
  <si>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</si>
  <si>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</si>
  <si>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</si>
  <si>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</si>
  <si>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</si>
  <si>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</si>
  <si>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</si>
  <si>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</si>
  <si>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</si>
  <si>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</si>
  <si>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</si>
  <si>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</si>
  <si>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</si>
  <si>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</si>
  <si>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</si>
  <si>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</si>
  <si>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</si>
  <si>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</si>
  <si>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</si>
  <si>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</si>
  <si>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</si>
  <si>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Twin Falls 24</t>
  </si>
  <si>
    <t xml:space="preserve">Twin Falls 25</t>
  </si>
  <si>
    <t xml:space="preserve">Twin Falls 26</t>
  </si>
  <si>
    <t xml:space="preserve">VALLEY</t>
  </si>
  <si>
    <t xml:space="preserve">Alpha</t>
  </si>
  <si>
    <t xml:space="preserve">Cascade </t>
  </si>
  <si>
    <t xml:space="preserve">Donnelly 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</si>
  <si>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</si>
  <si>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</si>
  <si>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</si>
  <si>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</si>
  <si>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</si>
  <si>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</si>
  <si>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</si>
  <si>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</si>
  <si>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</si>
  <si>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</si>
  <si>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</si>
  <si>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</si>
  <si>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</si>
  <si>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</si>
  <si>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</si>
  <si>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</si>
  <si>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</si>
  <si>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</si>
  <si>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</si>
  <si>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</si>
  <si>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</si>
  <si>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</si>
  <si>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</si>
  <si>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</si>
  <si>
    <t xml:space="preserve">VOTING</t>
  </si>
  <si>
    <t xml:space="preserve">STATISTICS</t>
  </si>
  <si>
    <t xml:space="preserve">CON</t>
  </si>
  <si>
    <t xml:space="preserve">Scott Copeland</t>
  </si>
  <si>
    <t xml:space="preserve">J.R. Myers</t>
  </si>
  <si>
    <t xml:space="preserve">Patrick Anthony 
Ockander</t>
  </si>
  <si>
    <t xml:space="preserve">Total Number of Registered 
Voters at Cutoff</t>
  </si>
  <si>
    <t xml:space="preserve">Number Election
Day Registrants</t>
  </si>
  <si>
    <t xml:space="preserve">Total Number
Registered 
Voters</t>
  </si>
  <si>
    <t xml:space="preserve">Number
Ballots Cast</t>
  </si>
  <si>
    <t xml:space="preserve">% of Registered
Voters That 
Voted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</si>
</sst>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@"/>
    <numFmt numFmtId="168" formatCode="0.00%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0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0"/>
      <color rgb="FF0000FF"/>
      <name val="Arial Narrow"/>
      <family val="2"/>
      <charset val="1"/>
    </font>
    <font>
      <sz val="10"/>
      <color rgb="FF000000"/>
      <name val="Arial Narrow"/>
      <family val="2"/>
      <charset val="1"/>
    </font>
    <font>
      <b val="true"/>
      <sz val="10"/>
      <color rgb="FF800000"/>
      <name val="Arial Narrow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DDDDD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hair"/>
      <right style="thin"/>
      <top style="medium"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thin"/>
      <top style="hair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1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9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1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1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1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2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2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2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1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1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2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1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10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5" fillId="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2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9" fillId="0" borderId="2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3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3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9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11" borderId="2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3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8" fillId="0" borderId="3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2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8" fillId="0" borderId="2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3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11" borderId="2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8" fillId="0" borderId="2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8" fillId="11" borderId="2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5" fillId="0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1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11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11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11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6" fillId="11" borderId="2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1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11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6" fillId="9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9" fillId="0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5" fillId="9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5" fillId="0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7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3.88"/>
    <col collapsed="false" customWidth="true" hidden="false" outlineLevel="0" max="14" min="2" style="2" width="10.41"/>
    <col collapsed="false" customWidth="true" hidden="false" outlineLevel="0" max="15" min="15" style="3" width="10.41"/>
    <col collapsed="false" customWidth="true" hidden="false" outlineLevel="0" max="1025" min="16" style="2" width="10.41"/>
  </cols>
  <sheetData>
    <row r="1" customFormat="false" ht="13.8" hidden="false" customHeight="false" outlineLevel="0" collapsed="false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customFormat="false" ht="13.8" hidden="false" customHeight="false" outlineLevel="0" collapsed="false">
      <c r="A3" s="6"/>
      <c r="B3" s="9" t="s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8"/>
    </row>
    <row r="4" customFormat="false" ht="13.8" hidden="false" customHeight="false" outlineLevel="0" collapsed="false">
      <c r="A4" s="10"/>
      <c r="B4" s="11" t="s">
        <v>2</v>
      </c>
      <c r="C4" s="11" t="s">
        <v>2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s">
        <v>2</v>
      </c>
      <c r="M4" s="11" t="s">
        <v>2</v>
      </c>
      <c r="N4" s="11" t="s">
        <v>2</v>
      </c>
      <c r="O4" s="8"/>
    </row>
    <row r="5" s="14" customFormat="true" ht="55.95" hidden="false" customHeight="true" outlineLevel="0" collapsed="false">
      <c r="A5" s="12" t="s">
        <v>3</v>
      </c>
      <c r="B5" s="13" t="s">
        <v>4</v>
      </c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11</v>
      </c>
      <c r="J5" s="13" t="s">
        <v>12</v>
      </c>
      <c r="K5" s="13" t="s">
        <v>13</v>
      </c>
      <c r="L5" s="13" t="s">
        <v>14</v>
      </c>
      <c r="M5" s="13" t="s">
        <v>15</v>
      </c>
      <c r="N5" s="13" t="s">
        <v>16</v>
      </c>
    </row>
    <row r="6" customFormat="false" ht="14.4" hidden="false" customHeight="false" outlineLevel="0" collapsed="false">
      <c r="A6" s="15" t="s">
        <v>17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8"/>
    </row>
    <row r="7" customFormat="false" ht="13.8" hidden="false" customHeight="false" outlineLevel="0" collapsed="false">
      <c r="A7" s="17" t="n">
        <v>1401</v>
      </c>
      <c r="B7" s="18" t="n">
        <v>0</v>
      </c>
      <c r="C7" s="19" t="n">
        <v>5</v>
      </c>
      <c r="D7" s="19" t="n">
        <v>1</v>
      </c>
      <c r="E7" s="19" t="n">
        <v>219</v>
      </c>
      <c r="F7" s="19" t="n">
        <v>0</v>
      </c>
      <c r="G7" s="19" t="n">
        <v>0</v>
      </c>
      <c r="H7" s="19" t="n">
        <v>0</v>
      </c>
      <c r="I7" s="19" t="n">
        <v>35</v>
      </c>
      <c r="J7" s="19" t="n">
        <v>0</v>
      </c>
      <c r="K7" s="19" t="n">
        <v>0</v>
      </c>
      <c r="L7" s="19" t="n">
        <v>66</v>
      </c>
      <c r="M7" s="19" t="n">
        <v>1</v>
      </c>
      <c r="N7" s="19" t="n">
        <v>139</v>
      </c>
      <c r="O7" s="8"/>
    </row>
    <row r="8" customFormat="false" ht="13.8" hidden="false" customHeight="false" outlineLevel="0" collapsed="false">
      <c r="A8" s="20" t="n">
        <v>1402</v>
      </c>
      <c r="B8" s="21" t="n">
        <v>0</v>
      </c>
      <c r="C8" s="22" t="n">
        <v>6</v>
      </c>
      <c r="D8" s="22" t="n">
        <v>0</v>
      </c>
      <c r="E8" s="22" t="n">
        <v>192</v>
      </c>
      <c r="F8" s="22" t="n">
        <v>0</v>
      </c>
      <c r="G8" s="22" t="n">
        <v>0</v>
      </c>
      <c r="H8" s="22" t="n">
        <v>0</v>
      </c>
      <c r="I8" s="22" t="n">
        <v>53</v>
      </c>
      <c r="J8" s="22" t="n">
        <v>0</v>
      </c>
      <c r="K8" s="22" t="n">
        <v>3</v>
      </c>
      <c r="L8" s="22" t="n">
        <v>73</v>
      </c>
      <c r="M8" s="22" t="n">
        <v>0</v>
      </c>
      <c r="N8" s="22" t="n">
        <v>160</v>
      </c>
      <c r="O8" s="8"/>
    </row>
    <row r="9" customFormat="false" ht="13.8" hidden="false" customHeight="false" outlineLevel="0" collapsed="false">
      <c r="A9" s="20" t="n">
        <v>1403</v>
      </c>
      <c r="B9" s="21" t="n">
        <v>1</v>
      </c>
      <c r="C9" s="22" t="n">
        <v>3</v>
      </c>
      <c r="D9" s="22" t="n">
        <v>0</v>
      </c>
      <c r="E9" s="22" t="n">
        <v>75</v>
      </c>
      <c r="F9" s="22" t="n">
        <v>1</v>
      </c>
      <c r="G9" s="22" t="n">
        <v>0</v>
      </c>
      <c r="H9" s="22" t="n">
        <v>0</v>
      </c>
      <c r="I9" s="22" t="n">
        <v>26</v>
      </c>
      <c r="J9" s="22" t="n">
        <v>0</v>
      </c>
      <c r="K9" s="22" t="n">
        <v>0</v>
      </c>
      <c r="L9" s="22" t="n">
        <v>18</v>
      </c>
      <c r="M9" s="22" t="n">
        <v>0</v>
      </c>
      <c r="N9" s="22" t="n">
        <v>53</v>
      </c>
      <c r="O9" s="8"/>
    </row>
    <row r="10" customFormat="false" ht="13.8" hidden="false" customHeight="false" outlineLevel="0" collapsed="false">
      <c r="A10" s="20" t="n">
        <v>1404</v>
      </c>
      <c r="B10" s="21" t="n">
        <v>1</v>
      </c>
      <c r="C10" s="22" t="n">
        <v>12</v>
      </c>
      <c r="D10" s="22" t="n">
        <v>2</v>
      </c>
      <c r="E10" s="22" t="n">
        <v>310</v>
      </c>
      <c r="F10" s="22" t="n">
        <v>0</v>
      </c>
      <c r="G10" s="22" t="n">
        <v>0</v>
      </c>
      <c r="H10" s="22" t="n">
        <v>1</v>
      </c>
      <c r="I10" s="22" t="n">
        <v>44</v>
      </c>
      <c r="J10" s="22" t="n">
        <v>0</v>
      </c>
      <c r="K10" s="22" t="n">
        <v>4</v>
      </c>
      <c r="L10" s="22" t="n">
        <v>78</v>
      </c>
      <c r="M10" s="22" t="n">
        <v>0</v>
      </c>
      <c r="N10" s="22" t="n">
        <v>239</v>
      </c>
      <c r="O10" s="8"/>
    </row>
    <row r="11" customFormat="false" ht="13.8" hidden="false" customHeight="false" outlineLevel="0" collapsed="false">
      <c r="A11" s="20" t="n">
        <v>1405</v>
      </c>
      <c r="B11" s="21" t="n">
        <v>1</v>
      </c>
      <c r="C11" s="22" t="n">
        <v>5</v>
      </c>
      <c r="D11" s="22" t="n">
        <v>0</v>
      </c>
      <c r="E11" s="22" t="n">
        <v>211</v>
      </c>
      <c r="F11" s="22" t="n">
        <v>1</v>
      </c>
      <c r="G11" s="22" t="n">
        <v>0</v>
      </c>
      <c r="H11" s="22" t="n">
        <v>1</v>
      </c>
      <c r="I11" s="22" t="n">
        <v>32</v>
      </c>
      <c r="J11" s="22" t="n">
        <v>0</v>
      </c>
      <c r="K11" s="22" t="n">
        <v>3</v>
      </c>
      <c r="L11" s="22" t="n">
        <v>71</v>
      </c>
      <c r="M11" s="22" t="n">
        <v>0</v>
      </c>
      <c r="N11" s="22" t="n">
        <v>224</v>
      </c>
      <c r="O11" s="8"/>
    </row>
    <row r="12" customFormat="false" ht="13.8" hidden="false" customHeight="false" outlineLevel="0" collapsed="false">
      <c r="A12" s="20" t="n">
        <v>1406</v>
      </c>
      <c r="B12" s="21" t="n">
        <v>2</v>
      </c>
      <c r="C12" s="22" t="n">
        <v>7</v>
      </c>
      <c r="D12" s="22" t="n">
        <v>1</v>
      </c>
      <c r="E12" s="22" t="n">
        <v>357</v>
      </c>
      <c r="F12" s="22" t="n">
        <v>3</v>
      </c>
      <c r="G12" s="22" t="n">
        <v>0</v>
      </c>
      <c r="H12" s="22" t="n">
        <v>0</v>
      </c>
      <c r="I12" s="22" t="n">
        <v>80</v>
      </c>
      <c r="J12" s="22" t="n">
        <v>0</v>
      </c>
      <c r="K12" s="22" t="n">
        <v>2</v>
      </c>
      <c r="L12" s="22" t="n">
        <v>159</v>
      </c>
      <c r="M12" s="22" t="n">
        <v>1</v>
      </c>
      <c r="N12" s="22" t="n">
        <v>265</v>
      </c>
      <c r="O12" s="8"/>
    </row>
    <row r="13" customFormat="false" ht="13.8" hidden="false" customHeight="false" outlineLevel="0" collapsed="false">
      <c r="A13" s="20" t="n">
        <v>1407</v>
      </c>
      <c r="B13" s="21" t="n">
        <v>2</v>
      </c>
      <c r="C13" s="22" t="n">
        <v>3</v>
      </c>
      <c r="D13" s="22" t="n">
        <v>1</v>
      </c>
      <c r="E13" s="22" t="n">
        <v>126</v>
      </c>
      <c r="F13" s="22" t="n">
        <v>0</v>
      </c>
      <c r="G13" s="22" t="n">
        <v>0</v>
      </c>
      <c r="H13" s="22" t="n">
        <v>2</v>
      </c>
      <c r="I13" s="22" t="n">
        <v>48</v>
      </c>
      <c r="J13" s="22" t="n">
        <v>0</v>
      </c>
      <c r="K13" s="22" t="n">
        <v>2</v>
      </c>
      <c r="L13" s="22" t="n">
        <v>66</v>
      </c>
      <c r="M13" s="22" t="n">
        <v>0</v>
      </c>
      <c r="N13" s="22" t="n">
        <v>134</v>
      </c>
      <c r="O13" s="8"/>
    </row>
    <row r="14" customFormat="false" ht="13.8" hidden="false" customHeight="false" outlineLevel="0" collapsed="false">
      <c r="A14" s="20" t="n">
        <v>1408</v>
      </c>
      <c r="B14" s="21" t="n">
        <v>3</v>
      </c>
      <c r="C14" s="22" t="n">
        <v>4</v>
      </c>
      <c r="D14" s="22" t="n">
        <v>1</v>
      </c>
      <c r="E14" s="22" t="n">
        <v>172</v>
      </c>
      <c r="F14" s="22" t="n">
        <v>1</v>
      </c>
      <c r="G14" s="22" t="n">
        <v>0</v>
      </c>
      <c r="H14" s="22" t="n">
        <v>1</v>
      </c>
      <c r="I14" s="22" t="n">
        <v>56</v>
      </c>
      <c r="J14" s="22" t="n">
        <v>0</v>
      </c>
      <c r="K14" s="22" t="n">
        <v>1</v>
      </c>
      <c r="L14" s="22" t="n">
        <v>79</v>
      </c>
      <c r="M14" s="22" t="n">
        <v>0</v>
      </c>
      <c r="N14" s="22" t="n">
        <v>119</v>
      </c>
      <c r="O14" s="8"/>
    </row>
    <row r="15" customFormat="false" ht="13.8" hidden="false" customHeight="false" outlineLevel="0" collapsed="false">
      <c r="A15" s="20" t="n">
        <v>1409</v>
      </c>
      <c r="B15" s="21" t="n">
        <v>2</v>
      </c>
      <c r="C15" s="22" t="n">
        <v>6</v>
      </c>
      <c r="D15" s="22" t="n">
        <v>1</v>
      </c>
      <c r="E15" s="22" t="n">
        <v>187</v>
      </c>
      <c r="F15" s="22" t="n">
        <v>2</v>
      </c>
      <c r="G15" s="22" t="n">
        <v>0</v>
      </c>
      <c r="H15" s="22" t="n">
        <v>0</v>
      </c>
      <c r="I15" s="22" t="n">
        <v>69</v>
      </c>
      <c r="J15" s="22" t="n">
        <v>0</v>
      </c>
      <c r="K15" s="22" t="n">
        <v>0</v>
      </c>
      <c r="L15" s="22" t="n">
        <v>96</v>
      </c>
      <c r="M15" s="22" t="n">
        <v>1</v>
      </c>
      <c r="N15" s="22" t="n">
        <v>133</v>
      </c>
      <c r="O15" s="8"/>
    </row>
    <row r="16" customFormat="false" ht="13.8" hidden="false" customHeight="false" outlineLevel="0" collapsed="false">
      <c r="A16" s="20" t="n">
        <v>1410</v>
      </c>
      <c r="B16" s="21" t="n">
        <v>0</v>
      </c>
      <c r="C16" s="22" t="n">
        <v>5</v>
      </c>
      <c r="D16" s="22" t="n">
        <v>2</v>
      </c>
      <c r="E16" s="22" t="n">
        <v>120</v>
      </c>
      <c r="F16" s="22" t="n">
        <v>0</v>
      </c>
      <c r="G16" s="22" t="n">
        <v>0</v>
      </c>
      <c r="H16" s="22" t="n">
        <v>2</v>
      </c>
      <c r="I16" s="22" t="n">
        <v>50</v>
      </c>
      <c r="J16" s="22" t="n">
        <v>0</v>
      </c>
      <c r="K16" s="22" t="n">
        <v>0</v>
      </c>
      <c r="L16" s="22" t="n">
        <v>48</v>
      </c>
      <c r="M16" s="22" t="n">
        <v>0</v>
      </c>
      <c r="N16" s="22" t="n">
        <v>123</v>
      </c>
      <c r="O16" s="8"/>
    </row>
    <row r="17" customFormat="false" ht="13.8" hidden="false" customHeight="false" outlineLevel="0" collapsed="false">
      <c r="A17" s="20" t="n">
        <v>1411</v>
      </c>
      <c r="B17" s="21" t="n">
        <v>0</v>
      </c>
      <c r="C17" s="22" t="n">
        <v>8</v>
      </c>
      <c r="D17" s="22" t="n">
        <v>0</v>
      </c>
      <c r="E17" s="22" t="n">
        <v>163</v>
      </c>
      <c r="F17" s="22" t="n">
        <v>0</v>
      </c>
      <c r="G17" s="22" t="n">
        <v>0</v>
      </c>
      <c r="H17" s="22" t="n">
        <v>0</v>
      </c>
      <c r="I17" s="22" t="n">
        <v>54</v>
      </c>
      <c r="J17" s="22" t="n">
        <v>0</v>
      </c>
      <c r="K17" s="22" t="n">
        <v>2</v>
      </c>
      <c r="L17" s="22" t="n">
        <v>66</v>
      </c>
      <c r="M17" s="22" t="n">
        <v>0</v>
      </c>
      <c r="N17" s="22" t="n">
        <v>129</v>
      </c>
      <c r="O17" s="8"/>
    </row>
    <row r="18" customFormat="false" ht="13.8" hidden="false" customHeight="false" outlineLevel="0" collapsed="false">
      <c r="A18" s="20" t="n">
        <v>1412</v>
      </c>
      <c r="B18" s="21" t="n">
        <v>1</v>
      </c>
      <c r="C18" s="22" t="n">
        <v>4</v>
      </c>
      <c r="D18" s="22" t="n">
        <v>0</v>
      </c>
      <c r="E18" s="22" t="n">
        <v>91</v>
      </c>
      <c r="F18" s="22" t="n">
        <v>0</v>
      </c>
      <c r="G18" s="22" t="n">
        <v>0</v>
      </c>
      <c r="H18" s="22" t="n">
        <v>1</v>
      </c>
      <c r="I18" s="22" t="n">
        <v>12</v>
      </c>
      <c r="J18" s="22" t="n">
        <v>0</v>
      </c>
      <c r="K18" s="22" t="n">
        <v>0</v>
      </c>
      <c r="L18" s="22" t="n">
        <v>44</v>
      </c>
      <c r="M18" s="22" t="n">
        <v>0</v>
      </c>
      <c r="N18" s="22" t="n">
        <v>72</v>
      </c>
      <c r="O18" s="8"/>
    </row>
    <row r="19" customFormat="false" ht="13.8" hidden="false" customHeight="false" outlineLevel="0" collapsed="false">
      <c r="A19" s="20" t="n">
        <v>1413</v>
      </c>
      <c r="B19" s="21" t="n">
        <v>1</v>
      </c>
      <c r="C19" s="22" t="n">
        <v>10</v>
      </c>
      <c r="D19" s="22" t="n">
        <v>0</v>
      </c>
      <c r="E19" s="22" t="n">
        <v>340</v>
      </c>
      <c r="F19" s="22" t="n">
        <v>2</v>
      </c>
      <c r="G19" s="22" t="n">
        <v>0</v>
      </c>
      <c r="H19" s="22" t="n">
        <v>1</v>
      </c>
      <c r="I19" s="22" t="n">
        <v>91</v>
      </c>
      <c r="J19" s="22" t="n">
        <v>0</v>
      </c>
      <c r="K19" s="22" t="n">
        <v>3</v>
      </c>
      <c r="L19" s="22" t="n">
        <v>145</v>
      </c>
      <c r="M19" s="22" t="n">
        <v>0</v>
      </c>
      <c r="N19" s="22" t="n">
        <v>252</v>
      </c>
      <c r="O19" s="8"/>
    </row>
    <row r="20" customFormat="false" ht="13.8" hidden="false" customHeight="false" outlineLevel="0" collapsed="false">
      <c r="A20" s="20" t="n">
        <v>1414</v>
      </c>
      <c r="B20" s="21" t="n">
        <v>2</v>
      </c>
      <c r="C20" s="22" t="n">
        <v>9</v>
      </c>
      <c r="D20" s="22" t="n">
        <v>1</v>
      </c>
      <c r="E20" s="22" t="n">
        <v>314</v>
      </c>
      <c r="F20" s="22" t="n">
        <v>1</v>
      </c>
      <c r="G20" s="22" t="n">
        <v>0</v>
      </c>
      <c r="H20" s="22" t="n">
        <v>0</v>
      </c>
      <c r="I20" s="22" t="n">
        <v>38</v>
      </c>
      <c r="J20" s="22" t="n">
        <v>0</v>
      </c>
      <c r="K20" s="22" t="n">
        <v>2</v>
      </c>
      <c r="L20" s="22" t="n">
        <v>118</v>
      </c>
      <c r="M20" s="22" t="n">
        <v>0</v>
      </c>
      <c r="N20" s="22" t="n">
        <v>186</v>
      </c>
      <c r="O20" s="8"/>
    </row>
    <row r="21" customFormat="false" ht="13.8" hidden="false" customHeight="false" outlineLevel="0" collapsed="false">
      <c r="A21" s="20" t="n">
        <v>1415</v>
      </c>
      <c r="B21" s="21" t="n">
        <v>0</v>
      </c>
      <c r="C21" s="22" t="n">
        <v>8</v>
      </c>
      <c r="D21" s="22" t="n">
        <v>1</v>
      </c>
      <c r="E21" s="22" t="n">
        <v>197</v>
      </c>
      <c r="F21" s="22" t="n">
        <v>0</v>
      </c>
      <c r="G21" s="22" t="n">
        <v>0</v>
      </c>
      <c r="H21" s="22" t="n">
        <v>0</v>
      </c>
      <c r="I21" s="22" t="n">
        <v>79</v>
      </c>
      <c r="J21" s="22" t="n">
        <v>0</v>
      </c>
      <c r="K21" s="22" t="n">
        <v>2</v>
      </c>
      <c r="L21" s="22" t="n">
        <v>91</v>
      </c>
      <c r="M21" s="22" t="n">
        <v>0</v>
      </c>
      <c r="N21" s="22" t="n">
        <v>200</v>
      </c>
      <c r="O21" s="8"/>
    </row>
    <row r="22" customFormat="false" ht="13.8" hidden="false" customHeight="false" outlineLevel="0" collapsed="false">
      <c r="A22" s="20" t="n">
        <v>1416</v>
      </c>
      <c r="B22" s="21" t="n">
        <v>0</v>
      </c>
      <c r="C22" s="22" t="n">
        <v>1</v>
      </c>
      <c r="D22" s="22" t="n">
        <v>3</v>
      </c>
      <c r="E22" s="22" t="n">
        <v>166</v>
      </c>
      <c r="F22" s="22" t="n">
        <v>0</v>
      </c>
      <c r="G22" s="22" t="n">
        <v>0</v>
      </c>
      <c r="H22" s="22" t="n">
        <v>0</v>
      </c>
      <c r="I22" s="22" t="n">
        <v>85</v>
      </c>
      <c r="J22" s="22" t="n">
        <v>0</v>
      </c>
      <c r="K22" s="22" t="n">
        <v>0</v>
      </c>
      <c r="L22" s="22" t="n">
        <v>90</v>
      </c>
      <c r="M22" s="22" t="n">
        <v>0</v>
      </c>
      <c r="N22" s="22" t="n">
        <v>195</v>
      </c>
      <c r="O22" s="8"/>
    </row>
    <row r="23" customFormat="false" ht="13.8" hidden="false" customHeight="false" outlineLevel="0" collapsed="false">
      <c r="A23" s="20" t="n">
        <v>1417</v>
      </c>
      <c r="B23" s="21" t="n">
        <v>1</v>
      </c>
      <c r="C23" s="22" t="n">
        <v>11</v>
      </c>
      <c r="D23" s="22" t="n">
        <v>1</v>
      </c>
      <c r="E23" s="22" t="n">
        <v>229</v>
      </c>
      <c r="F23" s="22" t="n">
        <v>0</v>
      </c>
      <c r="G23" s="22" t="n">
        <v>0</v>
      </c>
      <c r="H23" s="22" t="n">
        <v>2</v>
      </c>
      <c r="I23" s="22" t="n">
        <v>29</v>
      </c>
      <c r="J23" s="22" t="n">
        <v>0</v>
      </c>
      <c r="K23" s="22" t="n">
        <v>2</v>
      </c>
      <c r="L23" s="22" t="n">
        <v>54</v>
      </c>
      <c r="M23" s="22" t="n">
        <v>0</v>
      </c>
      <c r="N23" s="22" t="n">
        <v>137</v>
      </c>
      <c r="O23" s="8"/>
    </row>
    <row r="24" customFormat="false" ht="13.8" hidden="false" customHeight="false" outlineLevel="0" collapsed="false">
      <c r="A24" s="20" t="n">
        <v>1418</v>
      </c>
      <c r="B24" s="21" t="n">
        <v>4</v>
      </c>
      <c r="C24" s="22" t="n">
        <v>7</v>
      </c>
      <c r="D24" s="22" t="n">
        <v>4</v>
      </c>
      <c r="E24" s="22" t="n">
        <v>300</v>
      </c>
      <c r="F24" s="22" t="n">
        <v>0</v>
      </c>
      <c r="G24" s="22" t="n">
        <v>0</v>
      </c>
      <c r="H24" s="22" t="n">
        <v>3</v>
      </c>
      <c r="I24" s="22" t="n">
        <v>64</v>
      </c>
      <c r="J24" s="22" t="n">
        <v>0</v>
      </c>
      <c r="K24" s="22" t="n">
        <v>1</v>
      </c>
      <c r="L24" s="22" t="n">
        <v>123</v>
      </c>
      <c r="M24" s="22" t="n">
        <v>0</v>
      </c>
      <c r="N24" s="22" t="n">
        <v>205</v>
      </c>
      <c r="O24" s="8"/>
    </row>
    <row r="25" customFormat="false" ht="13.8" hidden="false" customHeight="false" outlineLevel="0" collapsed="false">
      <c r="A25" s="20" t="n">
        <v>1419</v>
      </c>
      <c r="B25" s="21" t="n">
        <v>2</v>
      </c>
      <c r="C25" s="22" t="n">
        <v>11</v>
      </c>
      <c r="D25" s="22" t="n">
        <v>0</v>
      </c>
      <c r="E25" s="22" t="n">
        <v>164</v>
      </c>
      <c r="F25" s="22" t="n">
        <v>0</v>
      </c>
      <c r="G25" s="22" t="n">
        <v>0</v>
      </c>
      <c r="H25" s="22" t="n">
        <v>0</v>
      </c>
      <c r="I25" s="22" t="n">
        <v>18</v>
      </c>
      <c r="J25" s="22" t="n">
        <v>0</v>
      </c>
      <c r="K25" s="22" t="n">
        <v>0</v>
      </c>
      <c r="L25" s="22" t="n">
        <v>44</v>
      </c>
      <c r="M25" s="22" t="n">
        <v>1</v>
      </c>
      <c r="N25" s="22" t="n">
        <v>102</v>
      </c>
      <c r="O25" s="8"/>
    </row>
    <row r="26" customFormat="false" ht="13.8" hidden="false" customHeight="false" outlineLevel="0" collapsed="false">
      <c r="A26" s="20" t="n">
        <v>1501</v>
      </c>
      <c r="B26" s="21" t="n">
        <v>0</v>
      </c>
      <c r="C26" s="22" t="n">
        <v>10</v>
      </c>
      <c r="D26" s="22" t="n">
        <v>1</v>
      </c>
      <c r="E26" s="22" t="n">
        <v>250</v>
      </c>
      <c r="F26" s="22" t="n">
        <v>0</v>
      </c>
      <c r="G26" s="22" t="n">
        <v>0</v>
      </c>
      <c r="H26" s="22" t="n">
        <v>1</v>
      </c>
      <c r="I26" s="22" t="n">
        <v>71</v>
      </c>
      <c r="J26" s="22" t="n">
        <v>0</v>
      </c>
      <c r="K26" s="22" t="n">
        <v>0</v>
      </c>
      <c r="L26" s="22" t="n">
        <v>129</v>
      </c>
      <c r="M26" s="22" t="n">
        <v>1</v>
      </c>
      <c r="N26" s="22" t="n">
        <v>138</v>
      </c>
      <c r="O26" s="8"/>
    </row>
    <row r="27" customFormat="false" ht="13.8" hidden="false" customHeight="false" outlineLevel="0" collapsed="false">
      <c r="A27" s="23" t="n">
        <v>1502</v>
      </c>
      <c r="B27" s="24" t="n">
        <v>4</v>
      </c>
      <c r="C27" s="25" t="n">
        <v>14</v>
      </c>
      <c r="D27" s="25" t="n">
        <v>2</v>
      </c>
      <c r="E27" s="25" t="n">
        <v>228</v>
      </c>
      <c r="F27" s="25" t="n">
        <v>0</v>
      </c>
      <c r="G27" s="25" t="n">
        <v>0</v>
      </c>
      <c r="H27" s="25" t="n">
        <v>0</v>
      </c>
      <c r="I27" s="25" t="n">
        <v>59</v>
      </c>
      <c r="J27" s="25" t="n">
        <v>0</v>
      </c>
      <c r="K27" s="25" t="n">
        <v>1</v>
      </c>
      <c r="L27" s="25" t="n">
        <v>88</v>
      </c>
      <c r="M27" s="25" t="n">
        <v>0</v>
      </c>
      <c r="N27" s="25" t="n">
        <v>122</v>
      </c>
      <c r="O27" s="8"/>
    </row>
    <row r="28" customFormat="false" ht="13.8" hidden="false" customHeight="false" outlineLevel="0" collapsed="false">
      <c r="A28" s="23" t="n">
        <v>1503</v>
      </c>
      <c r="B28" s="24" t="n">
        <v>2</v>
      </c>
      <c r="C28" s="25" t="n">
        <v>12</v>
      </c>
      <c r="D28" s="25" t="n">
        <v>1</v>
      </c>
      <c r="E28" s="25" t="n">
        <v>172</v>
      </c>
      <c r="F28" s="25" t="n">
        <v>2</v>
      </c>
      <c r="G28" s="25" t="n">
        <v>0</v>
      </c>
      <c r="H28" s="25" t="n">
        <v>0</v>
      </c>
      <c r="I28" s="25" t="n">
        <v>41</v>
      </c>
      <c r="J28" s="25" t="n">
        <v>0</v>
      </c>
      <c r="K28" s="25" t="n">
        <v>1</v>
      </c>
      <c r="L28" s="25" t="n">
        <v>58</v>
      </c>
      <c r="M28" s="25" t="n">
        <v>0</v>
      </c>
      <c r="N28" s="25" t="n">
        <v>129</v>
      </c>
      <c r="O28" s="8"/>
    </row>
    <row r="29" customFormat="false" ht="13.8" hidden="false" customHeight="false" outlineLevel="0" collapsed="false">
      <c r="A29" s="20" t="n">
        <v>1504</v>
      </c>
      <c r="B29" s="21" t="n">
        <v>1</v>
      </c>
      <c r="C29" s="22" t="n">
        <v>14</v>
      </c>
      <c r="D29" s="22" t="n">
        <v>1</v>
      </c>
      <c r="E29" s="22" t="n">
        <v>290</v>
      </c>
      <c r="F29" s="22" t="n">
        <v>1</v>
      </c>
      <c r="G29" s="22" t="n">
        <v>0</v>
      </c>
      <c r="H29" s="22" t="n">
        <v>0</v>
      </c>
      <c r="I29" s="22" t="n">
        <v>40</v>
      </c>
      <c r="J29" s="22" t="n">
        <v>0</v>
      </c>
      <c r="K29" s="22" t="n">
        <v>3</v>
      </c>
      <c r="L29" s="22" t="n">
        <v>99</v>
      </c>
      <c r="M29" s="22" t="n">
        <v>1</v>
      </c>
      <c r="N29" s="22" t="n">
        <v>146</v>
      </c>
      <c r="O29" s="8"/>
    </row>
    <row r="30" customFormat="false" ht="13.8" hidden="false" customHeight="false" outlineLevel="0" collapsed="false">
      <c r="A30" s="26" t="n">
        <v>1505</v>
      </c>
      <c r="B30" s="24" t="n">
        <v>0</v>
      </c>
      <c r="C30" s="25" t="n">
        <v>11</v>
      </c>
      <c r="D30" s="25" t="n">
        <v>0</v>
      </c>
      <c r="E30" s="25" t="n">
        <v>144</v>
      </c>
      <c r="F30" s="25" t="n">
        <v>1</v>
      </c>
      <c r="G30" s="25" t="n">
        <v>0</v>
      </c>
      <c r="H30" s="25" t="n">
        <v>0</v>
      </c>
      <c r="I30" s="25" t="n">
        <v>28</v>
      </c>
      <c r="J30" s="25" t="n">
        <v>0</v>
      </c>
      <c r="K30" s="25" t="n">
        <v>1</v>
      </c>
      <c r="L30" s="25" t="n">
        <v>45</v>
      </c>
      <c r="M30" s="25" t="n">
        <v>2</v>
      </c>
      <c r="N30" s="25" t="n">
        <v>85</v>
      </c>
      <c r="O30" s="8"/>
    </row>
    <row r="31" customFormat="false" ht="13.8" hidden="false" customHeight="false" outlineLevel="0" collapsed="false">
      <c r="A31" s="26" t="n">
        <v>1506</v>
      </c>
      <c r="B31" s="24" t="n">
        <v>0</v>
      </c>
      <c r="C31" s="25" t="n">
        <v>4</v>
      </c>
      <c r="D31" s="25" t="n">
        <v>0</v>
      </c>
      <c r="E31" s="25" t="n">
        <v>172</v>
      </c>
      <c r="F31" s="25" t="n">
        <v>2</v>
      </c>
      <c r="G31" s="25" t="n">
        <v>0</v>
      </c>
      <c r="H31" s="25" t="n">
        <v>1</v>
      </c>
      <c r="I31" s="25" t="n">
        <v>34</v>
      </c>
      <c r="J31" s="25" t="n">
        <v>0</v>
      </c>
      <c r="K31" s="25" t="n">
        <v>0</v>
      </c>
      <c r="L31" s="25" t="n">
        <v>79</v>
      </c>
      <c r="M31" s="25" t="n">
        <v>0</v>
      </c>
      <c r="N31" s="25" t="n">
        <v>81</v>
      </c>
      <c r="O31" s="8"/>
    </row>
    <row r="32" customFormat="false" ht="13.8" hidden="false" customHeight="false" outlineLevel="0" collapsed="false">
      <c r="A32" s="26" t="n">
        <v>1507</v>
      </c>
      <c r="B32" s="24" t="n">
        <v>0</v>
      </c>
      <c r="C32" s="25" t="n">
        <v>5</v>
      </c>
      <c r="D32" s="25" t="n">
        <v>1</v>
      </c>
      <c r="E32" s="25" t="n">
        <v>166</v>
      </c>
      <c r="F32" s="25" t="n">
        <v>0</v>
      </c>
      <c r="G32" s="25" t="n">
        <v>0</v>
      </c>
      <c r="H32" s="25" t="n">
        <v>1</v>
      </c>
      <c r="I32" s="25" t="n">
        <v>32</v>
      </c>
      <c r="J32" s="25" t="n">
        <v>0</v>
      </c>
      <c r="K32" s="25" t="n">
        <v>3</v>
      </c>
      <c r="L32" s="25" t="n">
        <v>58</v>
      </c>
      <c r="M32" s="25" t="n">
        <v>0</v>
      </c>
      <c r="N32" s="25" t="n">
        <v>125</v>
      </c>
      <c r="O32" s="8"/>
    </row>
    <row r="33" customFormat="false" ht="13.8" hidden="false" customHeight="false" outlineLevel="0" collapsed="false">
      <c r="A33" s="23" t="n">
        <v>1508</v>
      </c>
      <c r="B33" s="24" t="n">
        <v>0</v>
      </c>
      <c r="C33" s="25" t="n">
        <v>4</v>
      </c>
      <c r="D33" s="25" t="n">
        <v>1</v>
      </c>
      <c r="E33" s="25" t="n">
        <v>138</v>
      </c>
      <c r="F33" s="25" t="n">
        <v>0</v>
      </c>
      <c r="G33" s="25" t="n">
        <v>0</v>
      </c>
      <c r="H33" s="25" t="n">
        <v>1</v>
      </c>
      <c r="I33" s="25" t="n">
        <v>51</v>
      </c>
      <c r="J33" s="25" t="n">
        <v>0</v>
      </c>
      <c r="K33" s="25" t="n">
        <v>1</v>
      </c>
      <c r="L33" s="25" t="n">
        <v>69</v>
      </c>
      <c r="M33" s="25" t="n">
        <v>0</v>
      </c>
      <c r="N33" s="25" t="n">
        <v>105</v>
      </c>
      <c r="O33" s="8"/>
    </row>
    <row r="34" customFormat="false" ht="13.8" hidden="false" customHeight="false" outlineLevel="0" collapsed="false">
      <c r="A34" s="23" t="n">
        <v>1509</v>
      </c>
      <c r="B34" s="24" t="n">
        <v>2</v>
      </c>
      <c r="C34" s="25" t="n">
        <v>1</v>
      </c>
      <c r="D34" s="25" t="n">
        <v>0</v>
      </c>
      <c r="E34" s="25" t="n">
        <v>199</v>
      </c>
      <c r="F34" s="25" t="n">
        <v>1</v>
      </c>
      <c r="G34" s="25" t="n">
        <v>1</v>
      </c>
      <c r="H34" s="25" t="n">
        <v>0</v>
      </c>
      <c r="I34" s="25" t="n">
        <v>30</v>
      </c>
      <c r="J34" s="25" t="n">
        <v>0</v>
      </c>
      <c r="K34" s="25" t="n">
        <v>3</v>
      </c>
      <c r="L34" s="25" t="n">
        <v>70</v>
      </c>
      <c r="M34" s="25" t="n">
        <v>0</v>
      </c>
      <c r="N34" s="25" t="n">
        <v>115</v>
      </c>
      <c r="O34" s="8"/>
    </row>
    <row r="35" customFormat="false" ht="13.8" hidden="false" customHeight="false" outlineLevel="0" collapsed="false">
      <c r="A35" s="23" t="n">
        <v>1510</v>
      </c>
      <c r="B35" s="24" t="n">
        <v>1</v>
      </c>
      <c r="C35" s="25" t="n">
        <v>5</v>
      </c>
      <c r="D35" s="25" t="n">
        <v>1</v>
      </c>
      <c r="E35" s="25" t="n">
        <v>72</v>
      </c>
      <c r="F35" s="25" t="n">
        <v>1</v>
      </c>
      <c r="G35" s="25" t="n">
        <v>0</v>
      </c>
      <c r="H35" s="25" t="n">
        <v>0</v>
      </c>
      <c r="I35" s="25" t="n">
        <v>13</v>
      </c>
      <c r="J35" s="25" t="n">
        <v>0</v>
      </c>
      <c r="K35" s="25" t="n">
        <v>1</v>
      </c>
      <c r="L35" s="25" t="n">
        <v>22</v>
      </c>
      <c r="M35" s="25" t="n">
        <v>0</v>
      </c>
      <c r="N35" s="25" t="n">
        <v>87</v>
      </c>
      <c r="O35" s="8"/>
    </row>
    <row r="36" customFormat="false" ht="13.8" hidden="false" customHeight="false" outlineLevel="0" collapsed="false">
      <c r="A36" s="23" t="n">
        <v>1511</v>
      </c>
      <c r="B36" s="24" t="n">
        <v>3</v>
      </c>
      <c r="C36" s="25" t="n">
        <v>4</v>
      </c>
      <c r="D36" s="25" t="n">
        <v>0</v>
      </c>
      <c r="E36" s="25" t="n">
        <v>95</v>
      </c>
      <c r="F36" s="25" t="n">
        <v>0</v>
      </c>
      <c r="G36" s="25" t="n">
        <v>0</v>
      </c>
      <c r="H36" s="25" t="n">
        <v>0</v>
      </c>
      <c r="I36" s="25" t="n">
        <v>12</v>
      </c>
      <c r="J36" s="25" t="n">
        <v>0</v>
      </c>
      <c r="K36" s="25" t="n">
        <v>0</v>
      </c>
      <c r="L36" s="25" t="n">
        <v>34</v>
      </c>
      <c r="M36" s="25" t="n">
        <v>2</v>
      </c>
      <c r="N36" s="25" t="n">
        <v>67</v>
      </c>
      <c r="O36" s="8"/>
    </row>
    <row r="37" customFormat="false" ht="13.8" hidden="false" customHeight="false" outlineLevel="0" collapsed="false">
      <c r="A37" s="23" t="n">
        <v>1512</v>
      </c>
      <c r="B37" s="24" t="n">
        <v>2</v>
      </c>
      <c r="C37" s="25" t="n">
        <v>5</v>
      </c>
      <c r="D37" s="25" t="n">
        <v>1</v>
      </c>
      <c r="E37" s="25" t="n">
        <v>64</v>
      </c>
      <c r="F37" s="25" t="n">
        <v>0</v>
      </c>
      <c r="G37" s="25" t="n">
        <v>0</v>
      </c>
      <c r="H37" s="25" t="n">
        <v>0</v>
      </c>
      <c r="I37" s="25" t="n">
        <v>12</v>
      </c>
      <c r="J37" s="25" t="n">
        <v>0</v>
      </c>
      <c r="K37" s="25" t="n">
        <v>1</v>
      </c>
      <c r="L37" s="25" t="n">
        <v>24</v>
      </c>
      <c r="M37" s="25" t="n">
        <v>0</v>
      </c>
      <c r="N37" s="25" t="n">
        <v>76</v>
      </c>
      <c r="O37" s="8"/>
    </row>
    <row r="38" customFormat="false" ht="13.8" hidden="false" customHeight="false" outlineLevel="0" collapsed="false">
      <c r="A38" s="23" t="n">
        <v>1513</v>
      </c>
      <c r="B38" s="24" t="n">
        <v>2</v>
      </c>
      <c r="C38" s="25" t="n">
        <v>3</v>
      </c>
      <c r="D38" s="25" t="n">
        <v>1</v>
      </c>
      <c r="E38" s="25" t="n">
        <v>95</v>
      </c>
      <c r="F38" s="25" t="n">
        <v>0</v>
      </c>
      <c r="G38" s="25" t="n">
        <v>0</v>
      </c>
      <c r="H38" s="25" t="n">
        <v>0</v>
      </c>
      <c r="I38" s="25" t="n">
        <v>16</v>
      </c>
      <c r="J38" s="25" t="n">
        <v>0</v>
      </c>
      <c r="K38" s="25" t="n">
        <v>0</v>
      </c>
      <c r="L38" s="25" t="n">
        <v>26</v>
      </c>
      <c r="M38" s="25" t="n">
        <v>0</v>
      </c>
      <c r="N38" s="25" t="n">
        <v>72</v>
      </c>
      <c r="O38" s="8"/>
    </row>
    <row r="39" customFormat="false" ht="13.8" hidden="false" customHeight="false" outlineLevel="0" collapsed="false">
      <c r="A39" s="23" t="n">
        <v>1514</v>
      </c>
      <c r="B39" s="24" t="n">
        <v>0</v>
      </c>
      <c r="C39" s="25" t="n">
        <v>4</v>
      </c>
      <c r="D39" s="25" t="n">
        <v>0</v>
      </c>
      <c r="E39" s="25" t="n">
        <v>102</v>
      </c>
      <c r="F39" s="25" t="n">
        <v>0</v>
      </c>
      <c r="G39" s="25" t="n">
        <v>0</v>
      </c>
      <c r="H39" s="25" t="n">
        <v>0</v>
      </c>
      <c r="I39" s="25" t="n">
        <v>39</v>
      </c>
      <c r="J39" s="25" t="n">
        <v>0</v>
      </c>
      <c r="K39" s="25" t="n">
        <v>0</v>
      </c>
      <c r="L39" s="25" t="n">
        <v>46</v>
      </c>
      <c r="M39" s="25" t="n">
        <v>0</v>
      </c>
      <c r="N39" s="25" t="n">
        <v>77</v>
      </c>
      <c r="O39" s="8"/>
    </row>
    <row r="40" customFormat="false" ht="13.8" hidden="false" customHeight="false" outlineLevel="0" collapsed="false">
      <c r="A40" s="23" t="n">
        <v>1515</v>
      </c>
      <c r="B40" s="24" t="n">
        <v>1</v>
      </c>
      <c r="C40" s="25" t="n">
        <v>3</v>
      </c>
      <c r="D40" s="25" t="n">
        <v>0</v>
      </c>
      <c r="E40" s="25" t="n">
        <v>80</v>
      </c>
      <c r="F40" s="25" t="n">
        <v>0</v>
      </c>
      <c r="G40" s="25" t="n">
        <v>0</v>
      </c>
      <c r="H40" s="25" t="n">
        <v>0</v>
      </c>
      <c r="I40" s="25" t="n">
        <v>20</v>
      </c>
      <c r="J40" s="25" t="n">
        <v>0</v>
      </c>
      <c r="K40" s="25" t="n">
        <v>1</v>
      </c>
      <c r="L40" s="25" t="n">
        <v>32</v>
      </c>
      <c r="M40" s="25" t="n">
        <v>1</v>
      </c>
      <c r="N40" s="25" t="n">
        <v>62</v>
      </c>
      <c r="O40" s="8"/>
    </row>
    <row r="41" customFormat="false" ht="13.8" hidden="false" customHeight="false" outlineLevel="0" collapsed="false">
      <c r="A41" s="23" t="n">
        <v>1601</v>
      </c>
      <c r="B41" s="24" t="n">
        <v>0</v>
      </c>
      <c r="C41" s="25" t="n">
        <v>4</v>
      </c>
      <c r="D41" s="25" t="n">
        <v>1</v>
      </c>
      <c r="E41" s="25" t="n">
        <v>149</v>
      </c>
      <c r="F41" s="25" t="n">
        <v>1</v>
      </c>
      <c r="G41" s="25" t="n">
        <v>0</v>
      </c>
      <c r="H41" s="25" t="n">
        <v>0</v>
      </c>
      <c r="I41" s="25" t="n">
        <v>92</v>
      </c>
      <c r="J41" s="25" t="n">
        <v>0</v>
      </c>
      <c r="K41" s="25" t="n">
        <v>0</v>
      </c>
      <c r="L41" s="25" t="n">
        <v>93</v>
      </c>
      <c r="M41" s="25" t="n">
        <v>1</v>
      </c>
      <c r="N41" s="25" t="n">
        <v>188</v>
      </c>
      <c r="O41" s="8"/>
    </row>
    <row r="42" customFormat="false" ht="13.8" hidden="false" customHeight="false" outlineLevel="0" collapsed="false">
      <c r="A42" s="23" t="n">
        <v>1602</v>
      </c>
      <c r="B42" s="24" t="n">
        <v>5</v>
      </c>
      <c r="C42" s="25" t="n">
        <v>3</v>
      </c>
      <c r="D42" s="25" t="n">
        <v>0</v>
      </c>
      <c r="E42" s="25" t="n">
        <v>89</v>
      </c>
      <c r="F42" s="25" t="n">
        <v>0</v>
      </c>
      <c r="G42" s="25" t="n">
        <v>1</v>
      </c>
      <c r="H42" s="25" t="n">
        <v>1</v>
      </c>
      <c r="I42" s="25" t="n">
        <v>65</v>
      </c>
      <c r="J42" s="25" t="n">
        <v>0</v>
      </c>
      <c r="K42" s="25" t="n">
        <v>1</v>
      </c>
      <c r="L42" s="25" t="n">
        <v>63</v>
      </c>
      <c r="M42" s="25" t="n">
        <v>0</v>
      </c>
      <c r="N42" s="25" t="n">
        <v>84</v>
      </c>
      <c r="O42" s="8"/>
    </row>
    <row r="43" customFormat="false" ht="13.8" hidden="false" customHeight="false" outlineLevel="0" collapsed="false">
      <c r="A43" s="23" t="n">
        <v>1603</v>
      </c>
      <c r="B43" s="24" t="n">
        <v>2</v>
      </c>
      <c r="C43" s="25" t="n">
        <v>3</v>
      </c>
      <c r="D43" s="25" t="n">
        <v>0</v>
      </c>
      <c r="E43" s="25" t="n">
        <v>141</v>
      </c>
      <c r="F43" s="25" t="n">
        <v>0</v>
      </c>
      <c r="G43" s="25" t="n">
        <v>0</v>
      </c>
      <c r="H43" s="25" t="n">
        <v>2</v>
      </c>
      <c r="I43" s="25" t="n">
        <v>60</v>
      </c>
      <c r="J43" s="25" t="n">
        <v>1</v>
      </c>
      <c r="K43" s="25" t="n">
        <v>0</v>
      </c>
      <c r="L43" s="25" t="n">
        <v>46</v>
      </c>
      <c r="M43" s="25" t="n">
        <v>0</v>
      </c>
      <c r="N43" s="25" t="n">
        <v>88</v>
      </c>
      <c r="O43" s="8"/>
    </row>
    <row r="44" customFormat="false" ht="13.8" hidden="false" customHeight="false" outlineLevel="0" collapsed="false">
      <c r="A44" s="23" t="n">
        <v>1604</v>
      </c>
      <c r="B44" s="24" t="n">
        <v>4</v>
      </c>
      <c r="C44" s="25" t="n">
        <v>8</v>
      </c>
      <c r="D44" s="25" t="n">
        <v>0</v>
      </c>
      <c r="E44" s="25" t="n">
        <v>84</v>
      </c>
      <c r="F44" s="25" t="n">
        <v>0</v>
      </c>
      <c r="G44" s="25" t="n">
        <v>0</v>
      </c>
      <c r="H44" s="25" t="n">
        <v>1</v>
      </c>
      <c r="I44" s="25" t="n">
        <v>18</v>
      </c>
      <c r="J44" s="25" t="n">
        <v>0</v>
      </c>
      <c r="K44" s="25" t="n">
        <v>1</v>
      </c>
      <c r="L44" s="25" t="n">
        <v>47</v>
      </c>
      <c r="M44" s="25" t="n">
        <v>0</v>
      </c>
      <c r="N44" s="25" t="n">
        <v>73</v>
      </c>
      <c r="O44" s="8"/>
    </row>
    <row r="45" customFormat="false" ht="13.8" hidden="false" customHeight="false" outlineLevel="0" collapsed="false">
      <c r="A45" s="23" t="n">
        <v>1605</v>
      </c>
      <c r="B45" s="24" t="n">
        <v>0</v>
      </c>
      <c r="C45" s="25" t="n">
        <v>2</v>
      </c>
      <c r="D45" s="25" t="n">
        <v>1</v>
      </c>
      <c r="E45" s="25" t="n">
        <v>65</v>
      </c>
      <c r="F45" s="25" t="n">
        <v>0</v>
      </c>
      <c r="G45" s="25" t="n">
        <v>0</v>
      </c>
      <c r="H45" s="25" t="n">
        <v>0</v>
      </c>
      <c r="I45" s="25" t="n">
        <v>18</v>
      </c>
      <c r="J45" s="25" t="n">
        <v>0</v>
      </c>
      <c r="K45" s="25" t="n">
        <v>0</v>
      </c>
      <c r="L45" s="25" t="n">
        <v>27</v>
      </c>
      <c r="M45" s="25" t="n">
        <v>0</v>
      </c>
      <c r="N45" s="25" t="n">
        <v>51</v>
      </c>
      <c r="O45" s="8"/>
    </row>
    <row r="46" customFormat="false" ht="13.8" hidden="false" customHeight="false" outlineLevel="0" collapsed="false">
      <c r="A46" s="23" t="n">
        <v>1606</v>
      </c>
      <c r="B46" s="24" t="n">
        <v>0</v>
      </c>
      <c r="C46" s="25" t="n">
        <v>3</v>
      </c>
      <c r="D46" s="25" t="n">
        <v>0</v>
      </c>
      <c r="E46" s="25" t="n">
        <v>60</v>
      </c>
      <c r="F46" s="25" t="n">
        <v>0</v>
      </c>
      <c r="G46" s="25" t="n">
        <v>0</v>
      </c>
      <c r="H46" s="25" t="n">
        <v>0</v>
      </c>
      <c r="I46" s="25" t="n">
        <v>17</v>
      </c>
      <c r="J46" s="25" t="n">
        <v>0</v>
      </c>
      <c r="K46" s="25" t="n">
        <v>0</v>
      </c>
      <c r="L46" s="25" t="n">
        <v>11</v>
      </c>
      <c r="M46" s="25" t="n">
        <v>0</v>
      </c>
      <c r="N46" s="25" t="n">
        <v>38</v>
      </c>
      <c r="O46" s="8"/>
    </row>
    <row r="47" customFormat="false" ht="13.8" hidden="false" customHeight="false" outlineLevel="0" collapsed="false">
      <c r="A47" s="20" t="n">
        <v>1607</v>
      </c>
      <c r="B47" s="21" t="n">
        <v>2</v>
      </c>
      <c r="C47" s="22" t="n">
        <v>5</v>
      </c>
      <c r="D47" s="22" t="n">
        <v>0</v>
      </c>
      <c r="E47" s="22" t="n">
        <v>184</v>
      </c>
      <c r="F47" s="22" t="n">
        <v>1</v>
      </c>
      <c r="G47" s="22" t="n">
        <v>1</v>
      </c>
      <c r="H47" s="22" t="n">
        <v>1</v>
      </c>
      <c r="I47" s="22" t="n">
        <v>62</v>
      </c>
      <c r="J47" s="22" t="n">
        <v>0</v>
      </c>
      <c r="K47" s="22" t="n">
        <v>2</v>
      </c>
      <c r="L47" s="22" t="n">
        <v>75</v>
      </c>
      <c r="M47" s="22" t="n">
        <v>1</v>
      </c>
      <c r="N47" s="22" t="n">
        <v>141</v>
      </c>
      <c r="O47" s="8"/>
    </row>
    <row r="48" customFormat="false" ht="13.8" hidden="false" customHeight="false" outlineLevel="0" collapsed="false">
      <c r="A48" s="23" t="n">
        <v>1608</v>
      </c>
      <c r="B48" s="24" t="n">
        <v>0</v>
      </c>
      <c r="C48" s="25" t="n">
        <v>4</v>
      </c>
      <c r="D48" s="25" t="n">
        <v>0</v>
      </c>
      <c r="E48" s="25" t="n">
        <v>75</v>
      </c>
      <c r="F48" s="25" t="n">
        <v>3</v>
      </c>
      <c r="G48" s="25" t="n">
        <v>0</v>
      </c>
      <c r="H48" s="25" t="n">
        <v>2</v>
      </c>
      <c r="I48" s="25" t="n">
        <v>17</v>
      </c>
      <c r="J48" s="25" t="n">
        <v>0</v>
      </c>
      <c r="K48" s="25" t="n">
        <v>0</v>
      </c>
      <c r="L48" s="25" t="n">
        <v>10</v>
      </c>
      <c r="M48" s="25" t="n">
        <v>0</v>
      </c>
      <c r="N48" s="25" t="n">
        <v>71</v>
      </c>
      <c r="O48" s="8"/>
    </row>
    <row r="49" customFormat="false" ht="13.8" hidden="false" customHeight="false" outlineLevel="0" collapsed="false">
      <c r="A49" s="23" t="n">
        <v>1609</v>
      </c>
      <c r="B49" s="24" t="n">
        <v>1</v>
      </c>
      <c r="C49" s="25" t="n">
        <v>14</v>
      </c>
      <c r="D49" s="25" t="n">
        <v>0</v>
      </c>
      <c r="E49" s="25" t="n">
        <v>151</v>
      </c>
      <c r="F49" s="25" t="n">
        <v>0</v>
      </c>
      <c r="G49" s="25" t="n">
        <v>0</v>
      </c>
      <c r="H49" s="25" t="n">
        <v>0</v>
      </c>
      <c r="I49" s="25" t="n">
        <v>44</v>
      </c>
      <c r="J49" s="25" t="n">
        <v>0</v>
      </c>
      <c r="K49" s="25" t="n">
        <v>4</v>
      </c>
      <c r="L49" s="25" t="n">
        <v>37</v>
      </c>
      <c r="M49" s="25" t="n">
        <v>0</v>
      </c>
      <c r="N49" s="25" t="n">
        <v>104</v>
      </c>
      <c r="O49" s="8"/>
    </row>
    <row r="50" customFormat="false" ht="13.8" hidden="false" customHeight="false" outlineLevel="0" collapsed="false">
      <c r="A50" s="23" t="n">
        <v>1610</v>
      </c>
      <c r="B50" s="24" t="n">
        <v>0</v>
      </c>
      <c r="C50" s="25" t="n">
        <v>8</v>
      </c>
      <c r="D50" s="25" t="n">
        <v>2</v>
      </c>
      <c r="E50" s="25" t="n">
        <v>157</v>
      </c>
      <c r="F50" s="25" t="n">
        <v>0</v>
      </c>
      <c r="G50" s="25" t="n">
        <v>0</v>
      </c>
      <c r="H50" s="25" t="n">
        <v>1</v>
      </c>
      <c r="I50" s="25" t="n">
        <v>36</v>
      </c>
      <c r="J50" s="25" t="n">
        <v>0</v>
      </c>
      <c r="K50" s="25" t="n">
        <v>1</v>
      </c>
      <c r="L50" s="25" t="n">
        <v>67</v>
      </c>
      <c r="M50" s="25" t="n">
        <v>0</v>
      </c>
      <c r="N50" s="25" t="n">
        <v>117</v>
      </c>
      <c r="O50" s="8"/>
    </row>
    <row r="51" customFormat="false" ht="13.8" hidden="false" customHeight="false" outlineLevel="0" collapsed="false">
      <c r="A51" s="23" t="n">
        <v>1611</v>
      </c>
      <c r="B51" s="24" t="n">
        <v>0</v>
      </c>
      <c r="C51" s="25" t="n">
        <v>4</v>
      </c>
      <c r="D51" s="25" t="n">
        <v>0</v>
      </c>
      <c r="E51" s="25" t="n">
        <v>122</v>
      </c>
      <c r="F51" s="25" t="n">
        <v>0</v>
      </c>
      <c r="G51" s="25" t="n">
        <v>0</v>
      </c>
      <c r="H51" s="25" t="n">
        <v>0</v>
      </c>
      <c r="I51" s="25" t="n">
        <v>69</v>
      </c>
      <c r="J51" s="25" t="n">
        <v>0</v>
      </c>
      <c r="K51" s="25" t="n">
        <v>1</v>
      </c>
      <c r="L51" s="25" t="n">
        <v>66</v>
      </c>
      <c r="M51" s="25" t="n">
        <v>0</v>
      </c>
      <c r="N51" s="25" t="n">
        <v>95</v>
      </c>
      <c r="O51" s="8"/>
    </row>
    <row r="52" customFormat="false" ht="13.8" hidden="false" customHeight="false" outlineLevel="0" collapsed="false">
      <c r="A52" s="23" t="n">
        <v>1612</v>
      </c>
      <c r="B52" s="24" t="n">
        <v>2</v>
      </c>
      <c r="C52" s="25" t="n">
        <v>2</v>
      </c>
      <c r="D52" s="25" t="n">
        <v>0</v>
      </c>
      <c r="E52" s="25" t="n">
        <v>65</v>
      </c>
      <c r="F52" s="25" t="n">
        <v>0</v>
      </c>
      <c r="G52" s="25" t="n">
        <v>0</v>
      </c>
      <c r="H52" s="25" t="n">
        <v>0</v>
      </c>
      <c r="I52" s="25" t="n">
        <v>10</v>
      </c>
      <c r="J52" s="25" t="n">
        <v>0</v>
      </c>
      <c r="K52" s="25" t="n">
        <v>2</v>
      </c>
      <c r="L52" s="25" t="n">
        <v>28</v>
      </c>
      <c r="M52" s="25" t="n">
        <v>0</v>
      </c>
      <c r="N52" s="25" t="n">
        <v>58</v>
      </c>
      <c r="O52" s="8"/>
    </row>
    <row r="53" customFormat="false" ht="13.8" hidden="false" customHeight="false" outlineLevel="0" collapsed="false">
      <c r="A53" s="23" t="n">
        <v>1613</v>
      </c>
      <c r="B53" s="24" t="n">
        <v>1</v>
      </c>
      <c r="C53" s="25" t="n">
        <v>3</v>
      </c>
      <c r="D53" s="25" t="n">
        <v>0</v>
      </c>
      <c r="E53" s="25" t="n">
        <v>114</v>
      </c>
      <c r="F53" s="25" t="n">
        <v>1</v>
      </c>
      <c r="G53" s="25" t="n">
        <v>0</v>
      </c>
      <c r="H53" s="25" t="n">
        <v>2</v>
      </c>
      <c r="I53" s="25" t="n">
        <v>48</v>
      </c>
      <c r="J53" s="25" t="n">
        <v>0</v>
      </c>
      <c r="K53" s="25" t="n">
        <v>1</v>
      </c>
      <c r="L53" s="25" t="n">
        <v>51</v>
      </c>
      <c r="M53" s="25" t="n">
        <v>0</v>
      </c>
      <c r="N53" s="25" t="n">
        <v>83</v>
      </c>
      <c r="O53" s="8"/>
    </row>
    <row r="54" customFormat="false" ht="13.8" hidden="false" customHeight="false" outlineLevel="0" collapsed="false">
      <c r="A54" s="23" t="n">
        <v>1614</v>
      </c>
      <c r="B54" s="24" t="n">
        <v>5</v>
      </c>
      <c r="C54" s="25" t="n">
        <v>4</v>
      </c>
      <c r="D54" s="25" t="n">
        <v>0</v>
      </c>
      <c r="E54" s="25" t="n">
        <v>84</v>
      </c>
      <c r="F54" s="25" t="n">
        <v>0</v>
      </c>
      <c r="G54" s="25" t="n">
        <v>0</v>
      </c>
      <c r="H54" s="25" t="n">
        <v>1</v>
      </c>
      <c r="I54" s="25" t="n">
        <v>21</v>
      </c>
      <c r="J54" s="25" t="n">
        <v>0</v>
      </c>
      <c r="K54" s="25" t="n">
        <v>2</v>
      </c>
      <c r="L54" s="25" t="n">
        <v>51</v>
      </c>
      <c r="M54" s="25" t="n">
        <v>0</v>
      </c>
      <c r="N54" s="25" t="n">
        <v>76</v>
      </c>
      <c r="O54" s="8"/>
    </row>
    <row r="55" customFormat="false" ht="13.8" hidden="false" customHeight="false" outlineLevel="0" collapsed="false">
      <c r="A55" s="23" t="n">
        <v>1615</v>
      </c>
      <c r="B55" s="24" t="n">
        <v>1</v>
      </c>
      <c r="C55" s="25" t="n">
        <v>7</v>
      </c>
      <c r="D55" s="25" t="n">
        <v>0</v>
      </c>
      <c r="E55" s="25" t="n">
        <v>97</v>
      </c>
      <c r="F55" s="25" t="n">
        <v>0</v>
      </c>
      <c r="G55" s="25" t="n">
        <v>0</v>
      </c>
      <c r="H55" s="25" t="n">
        <v>0</v>
      </c>
      <c r="I55" s="25" t="n">
        <v>22</v>
      </c>
      <c r="J55" s="25" t="n">
        <v>0</v>
      </c>
      <c r="K55" s="25" t="n">
        <v>0</v>
      </c>
      <c r="L55" s="25" t="n">
        <v>52</v>
      </c>
      <c r="M55" s="25" t="n">
        <v>0</v>
      </c>
      <c r="N55" s="25" t="n">
        <v>95</v>
      </c>
      <c r="O55" s="8"/>
    </row>
    <row r="56" customFormat="false" ht="13.8" hidden="false" customHeight="false" outlineLevel="0" collapsed="false">
      <c r="A56" s="23" t="n">
        <v>1701</v>
      </c>
      <c r="B56" s="24" t="n">
        <v>0</v>
      </c>
      <c r="C56" s="25" t="n">
        <v>5</v>
      </c>
      <c r="D56" s="25" t="n">
        <v>0</v>
      </c>
      <c r="E56" s="25" t="n">
        <v>99</v>
      </c>
      <c r="F56" s="25" t="n">
        <v>0</v>
      </c>
      <c r="G56" s="25" t="n">
        <v>0</v>
      </c>
      <c r="H56" s="25" t="n">
        <v>0</v>
      </c>
      <c r="I56" s="25" t="n">
        <v>24</v>
      </c>
      <c r="J56" s="25" t="n">
        <v>0</v>
      </c>
      <c r="K56" s="25" t="n">
        <v>0</v>
      </c>
      <c r="L56" s="25" t="n">
        <v>41</v>
      </c>
      <c r="M56" s="25" t="n">
        <v>1</v>
      </c>
      <c r="N56" s="25" t="n">
        <v>82</v>
      </c>
      <c r="O56" s="8"/>
    </row>
    <row r="57" customFormat="false" ht="13.8" hidden="false" customHeight="false" outlineLevel="0" collapsed="false">
      <c r="A57" s="23" t="n">
        <v>1702</v>
      </c>
      <c r="B57" s="24" t="n">
        <v>0</v>
      </c>
      <c r="C57" s="25" t="n">
        <v>7</v>
      </c>
      <c r="D57" s="25" t="n">
        <v>0</v>
      </c>
      <c r="E57" s="25" t="n">
        <v>139</v>
      </c>
      <c r="F57" s="25" t="n">
        <v>0</v>
      </c>
      <c r="G57" s="25" t="n">
        <v>0</v>
      </c>
      <c r="H57" s="25" t="n">
        <v>1</v>
      </c>
      <c r="I57" s="25" t="n">
        <v>27</v>
      </c>
      <c r="J57" s="25" t="n">
        <v>0</v>
      </c>
      <c r="K57" s="25" t="n">
        <v>3</v>
      </c>
      <c r="L57" s="25" t="n">
        <v>36</v>
      </c>
      <c r="M57" s="25" t="n">
        <v>1</v>
      </c>
      <c r="N57" s="25" t="n">
        <v>103</v>
      </c>
      <c r="O57" s="8"/>
    </row>
    <row r="58" customFormat="false" ht="13.8" hidden="false" customHeight="false" outlineLevel="0" collapsed="false">
      <c r="A58" s="23" t="n">
        <v>1703</v>
      </c>
      <c r="B58" s="24" t="n">
        <v>1</v>
      </c>
      <c r="C58" s="25" t="n">
        <v>3</v>
      </c>
      <c r="D58" s="25" t="n">
        <v>0</v>
      </c>
      <c r="E58" s="25" t="n">
        <v>81</v>
      </c>
      <c r="F58" s="25" t="n">
        <v>0</v>
      </c>
      <c r="G58" s="25" t="n">
        <v>0</v>
      </c>
      <c r="H58" s="25" t="n">
        <v>0</v>
      </c>
      <c r="I58" s="25" t="n">
        <v>27</v>
      </c>
      <c r="J58" s="25" t="n">
        <v>0</v>
      </c>
      <c r="K58" s="25" t="n">
        <v>4</v>
      </c>
      <c r="L58" s="25" t="n">
        <v>37</v>
      </c>
      <c r="M58" s="25" t="n">
        <v>0</v>
      </c>
      <c r="N58" s="25" t="n">
        <v>69</v>
      </c>
      <c r="O58" s="8"/>
    </row>
    <row r="59" customFormat="false" ht="13.8" hidden="false" customHeight="false" outlineLevel="0" collapsed="false">
      <c r="A59" s="23" t="n">
        <v>1704</v>
      </c>
      <c r="B59" s="24" t="n">
        <v>3</v>
      </c>
      <c r="C59" s="25" t="n">
        <v>3</v>
      </c>
      <c r="D59" s="25" t="n">
        <v>2</v>
      </c>
      <c r="E59" s="25" t="n">
        <v>57</v>
      </c>
      <c r="F59" s="25" t="n">
        <v>0</v>
      </c>
      <c r="G59" s="25" t="n">
        <v>0</v>
      </c>
      <c r="H59" s="25" t="n">
        <v>2</v>
      </c>
      <c r="I59" s="25" t="n">
        <v>35</v>
      </c>
      <c r="J59" s="25" t="n">
        <v>0</v>
      </c>
      <c r="K59" s="25" t="n">
        <v>0</v>
      </c>
      <c r="L59" s="25" t="n">
        <v>19</v>
      </c>
      <c r="M59" s="25" t="n">
        <v>0</v>
      </c>
      <c r="N59" s="25" t="n">
        <v>40</v>
      </c>
      <c r="O59" s="8"/>
    </row>
    <row r="60" customFormat="false" ht="13.8" hidden="false" customHeight="false" outlineLevel="0" collapsed="false">
      <c r="A60" s="23" t="n">
        <v>1705</v>
      </c>
      <c r="B60" s="24" t="n">
        <v>1</v>
      </c>
      <c r="C60" s="25" t="n">
        <v>3</v>
      </c>
      <c r="D60" s="25" t="n">
        <v>0</v>
      </c>
      <c r="E60" s="25" t="n">
        <v>75</v>
      </c>
      <c r="F60" s="25" t="n">
        <v>0</v>
      </c>
      <c r="G60" s="25" t="n">
        <v>1</v>
      </c>
      <c r="H60" s="25" t="n">
        <v>0</v>
      </c>
      <c r="I60" s="25" t="n">
        <v>24</v>
      </c>
      <c r="J60" s="25" t="n">
        <v>0</v>
      </c>
      <c r="K60" s="25" t="n">
        <v>3</v>
      </c>
      <c r="L60" s="25" t="n">
        <v>31</v>
      </c>
      <c r="M60" s="25" t="n">
        <v>0</v>
      </c>
      <c r="N60" s="25" t="n">
        <v>56</v>
      </c>
      <c r="O60" s="8"/>
    </row>
    <row r="61" customFormat="false" ht="13.8" hidden="false" customHeight="false" outlineLevel="0" collapsed="false">
      <c r="A61" s="23" t="n">
        <v>1706</v>
      </c>
      <c r="B61" s="24" t="n">
        <v>0</v>
      </c>
      <c r="C61" s="25" t="n">
        <v>4</v>
      </c>
      <c r="D61" s="25" t="n">
        <v>0</v>
      </c>
      <c r="E61" s="25" t="n">
        <v>88</v>
      </c>
      <c r="F61" s="25" t="n">
        <v>1</v>
      </c>
      <c r="G61" s="25" t="n">
        <v>0</v>
      </c>
      <c r="H61" s="25" t="n">
        <v>0</v>
      </c>
      <c r="I61" s="25" t="n">
        <v>16</v>
      </c>
      <c r="J61" s="25" t="n">
        <v>1</v>
      </c>
      <c r="K61" s="25" t="n">
        <v>0</v>
      </c>
      <c r="L61" s="25" t="n">
        <v>49</v>
      </c>
      <c r="M61" s="25" t="n">
        <v>0</v>
      </c>
      <c r="N61" s="25" t="n">
        <v>76</v>
      </c>
      <c r="O61" s="8"/>
    </row>
    <row r="62" customFormat="false" ht="13.8" hidden="false" customHeight="false" outlineLevel="0" collapsed="false">
      <c r="A62" s="23" t="n">
        <v>1707</v>
      </c>
      <c r="B62" s="24" t="n">
        <v>0</v>
      </c>
      <c r="C62" s="25" t="n">
        <v>1</v>
      </c>
      <c r="D62" s="25" t="n">
        <v>0</v>
      </c>
      <c r="E62" s="25" t="n">
        <v>42</v>
      </c>
      <c r="F62" s="25" t="n">
        <v>0</v>
      </c>
      <c r="G62" s="25" t="n">
        <v>0</v>
      </c>
      <c r="H62" s="25" t="n">
        <v>0</v>
      </c>
      <c r="I62" s="25" t="n">
        <v>24</v>
      </c>
      <c r="J62" s="25" t="n">
        <v>0</v>
      </c>
      <c r="K62" s="25" t="n">
        <v>0</v>
      </c>
      <c r="L62" s="25" t="n">
        <v>25</v>
      </c>
      <c r="M62" s="25" t="n">
        <v>0</v>
      </c>
      <c r="N62" s="25" t="n">
        <v>56</v>
      </c>
      <c r="O62" s="8"/>
    </row>
    <row r="63" customFormat="false" ht="13.8" hidden="false" customHeight="false" outlineLevel="0" collapsed="false">
      <c r="A63" s="23" t="n">
        <v>1708</v>
      </c>
      <c r="B63" s="24" t="n">
        <v>0</v>
      </c>
      <c r="C63" s="25" t="n">
        <v>2</v>
      </c>
      <c r="D63" s="25" t="n">
        <v>0</v>
      </c>
      <c r="E63" s="25" t="n">
        <v>85</v>
      </c>
      <c r="F63" s="25" t="n">
        <v>1</v>
      </c>
      <c r="G63" s="25" t="n">
        <v>0</v>
      </c>
      <c r="H63" s="25" t="n">
        <v>0</v>
      </c>
      <c r="I63" s="25" t="n">
        <v>32</v>
      </c>
      <c r="J63" s="25" t="n">
        <v>0</v>
      </c>
      <c r="K63" s="25" t="n">
        <v>2</v>
      </c>
      <c r="L63" s="25" t="n">
        <v>52</v>
      </c>
      <c r="M63" s="25" t="n">
        <v>2</v>
      </c>
      <c r="N63" s="25" t="n">
        <v>80</v>
      </c>
      <c r="O63" s="8"/>
    </row>
    <row r="64" customFormat="false" ht="13.8" hidden="false" customHeight="false" outlineLevel="0" collapsed="false">
      <c r="A64" s="23" t="n">
        <v>1709</v>
      </c>
      <c r="B64" s="24" t="n">
        <v>1</v>
      </c>
      <c r="C64" s="25" t="n">
        <v>4</v>
      </c>
      <c r="D64" s="25" t="n">
        <v>0</v>
      </c>
      <c r="E64" s="25" t="n">
        <v>49</v>
      </c>
      <c r="F64" s="25" t="n">
        <v>0</v>
      </c>
      <c r="G64" s="25" t="n">
        <v>0</v>
      </c>
      <c r="H64" s="25" t="n">
        <v>0</v>
      </c>
      <c r="I64" s="25" t="n">
        <v>25</v>
      </c>
      <c r="J64" s="25" t="n">
        <v>0</v>
      </c>
      <c r="K64" s="25" t="n">
        <v>1</v>
      </c>
      <c r="L64" s="25" t="n">
        <v>30</v>
      </c>
      <c r="M64" s="25" t="n">
        <v>0</v>
      </c>
      <c r="N64" s="25" t="n">
        <v>54</v>
      </c>
      <c r="O64" s="8"/>
    </row>
    <row r="65" customFormat="false" ht="13.8" hidden="false" customHeight="false" outlineLevel="0" collapsed="false">
      <c r="A65" s="23" t="n">
        <v>1710</v>
      </c>
      <c r="B65" s="24" t="n">
        <v>2</v>
      </c>
      <c r="C65" s="25" t="n">
        <v>3</v>
      </c>
      <c r="D65" s="25" t="n">
        <v>0</v>
      </c>
      <c r="E65" s="25" t="n">
        <v>26</v>
      </c>
      <c r="F65" s="25" t="n">
        <v>0</v>
      </c>
      <c r="G65" s="25" t="n">
        <v>0</v>
      </c>
      <c r="H65" s="25" t="n">
        <v>0</v>
      </c>
      <c r="I65" s="25" t="n">
        <v>17</v>
      </c>
      <c r="J65" s="25" t="n">
        <v>0</v>
      </c>
      <c r="K65" s="25" t="n">
        <v>1</v>
      </c>
      <c r="L65" s="25" t="n">
        <v>32</v>
      </c>
      <c r="M65" s="25" t="n">
        <v>0</v>
      </c>
      <c r="N65" s="25" t="n">
        <v>31</v>
      </c>
      <c r="O65" s="8"/>
    </row>
    <row r="66" customFormat="false" ht="13.8" hidden="false" customHeight="false" outlineLevel="0" collapsed="false">
      <c r="A66" s="23" t="n">
        <v>1711</v>
      </c>
      <c r="B66" s="24" t="n">
        <v>0</v>
      </c>
      <c r="C66" s="25" t="n">
        <v>1</v>
      </c>
      <c r="D66" s="25" t="n">
        <v>0</v>
      </c>
      <c r="E66" s="25" t="n">
        <v>45</v>
      </c>
      <c r="F66" s="25" t="n">
        <v>0</v>
      </c>
      <c r="G66" s="25" t="n">
        <v>0</v>
      </c>
      <c r="H66" s="25" t="n">
        <v>0</v>
      </c>
      <c r="I66" s="25" t="n">
        <v>7</v>
      </c>
      <c r="J66" s="25" t="n">
        <v>0</v>
      </c>
      <c r="K66" s="25" t="n">
        <v>3</v>
      </c>
      <c r="L66" s="25" t="n">
        <v>26</v>
      </c>
      <c r="M66" s="25" t="n">
        <v>1</v>
      </c>
      <c r="N66" s="25" t="n">
        <v>19</v>
      </c>
      <c r="O66" s="8"/>
    </row>
    <row r="67" customFormat="false" ht="13.8" hidden="false" customHeight="false" outlineLevel="0" collapsed="false">
      <c r="A67" s="23" t="n">
        <v>1712</v>
      </c>
      <c r="B67" s="24" t="n">
        <v>2</v>
      </c>
      <c r="C67" s="25" t="n">
        <v>3</v>
      </c>
      <c r="D67" s="25" t="n">
        <v>0</v>
      </c>
      <c r="E67" s="25" t="n">
        <v>76</v>
      </c>
      <c r="F67" s="25" t="n">
        <v>0</v>
      </c>
      <c r="G67" s="25" t="n">
        <v>0</v>
      </c>
      <c r="H67" s="25" t="n">
        <v>0</v>
      </c>
      <c r="I67" s="25" t="n">
        <v>34</v>
      </c>
      <c r="J67" s="25" t="n">
        <v>0</v>
      </c>
      <c r="K67" s="25" t="n">
        <v>1</v>
      </c>
      <c r="L67" s="25" t="n">
        <v>42</v>
      </c>
      <c r="M67" s="25" t="n">
        <v>1</v>
      </c>
      <c r="N67" s="25" t="n">
        <v>59</v>
      </c>
      <c r="O67" s="8"/>
    </row>
    <row r="68" customFormat="false" ht="13.8" hidden="false" customHeight="false" outlineLevel="0" collapsed="false">
      <c r="A68" s="23" t="n">
        <v>1713</v>
      </c>
      <c r="B68" s="24" t="n">
        <v>1</v>
      </c>
      <c r="C68" s="25" t="n">
        <v>3</v>
      </c>
      <c r="D68" s="25" t="n">
        <v>1</v>
      </c>
      <c r="E68" s="25" t="n">
        <v>97</v>
      </c>
      <c r="F68" s="25" t="n">
        <v>1</v>
      </c>
      <c r="G68" s="25" t="n">
        <v>0</v>
      </c>
      <c r="H68" s="25" t="n">
        <v>0</v>
      </c>
      <c r="I68" s="25" t="n">
        <v>41</v>
      </c>
      <c r="J68" s="25" t="n">
        <v>0</v>
      </c>
      <c r="K68" s="25" t="n">
        <v>1</v>
      </c>
      <c r="L68" s="25" t="n">
        <v>56</v>
      </c>
      <c r="M68" s="25" t="n">
        <v>0</v>
      </c>
      <c r="N68" s="25" t="n">
        <v>98</v>
      </c>
      <c r="O68" s="8"/>
    </row>
    <row r="69" customFormat="false" ht="13.8" hidden="false" customHeight="false" outlineLevel="0" collapsed="false">
      <c r="A69" s="23" t="n">
        <v>1714</v>
      </c>
      <c r="B69" s="24" t="n">
        <v>0</v>
      </c>
      <c r="C69" s="25" t="n">
        <v>1</v>
      </c>
      <c r="D69" s="25" t="n">
        <v>1</v>
      </c>
      <c r="E69" s="25" t="n">
        <v>107</v>
      </c>
      <c r="F69" s="25" t="n">
        <v>1</v>
      </c>
      <c r="G69" s="25" t="n">
        <v>0</v>
      </c>
      <c r="H69" s="25" t="n">
        <v>0</v>
      </c>
      <c r="I69" s="25" t="n">
        <v>20</v>
      </c>
      <c r="J69" s="25" t="n">
        <v>0</v>
      </c>
      <c r="K69" s="25" t="n">
        <v>2</v>
      </c>
      <c r="L69" s="25" t="n">
        <v>28</v>
      </c>
      <c r="M69" s="25" t="n">
        <v>0</v>
      </c>
      <c r="N69" s="25" t="n">
        <v>79</v>
      </c>
      <c r="O69" s="8"/>
    </row>
    <row r="70" customFormat="false" ht="13.8" hidden="false" customHeight="false" outlineLevel="0" collapsed="false">
      <c r="A70" s="23" t="n">
        <v>1715</v>
      </c>
      <c r="B70" s="24" t="n">
        <v>2</v>
      </c>
      <c r="C70" s="25" t="n">
        <v>3</v>
      </c>
      <c r="D70" s="25" t="n">
        <v>0</v>
      </c>
      <c r="E70" s="25" t="n">
        <v>73</v>
      </c>
      <c r="F70" s="25" t="n">
        <v>0</v>
      </c>
      <c r="G70" s="25" t="n">
        <v>1</v>
      </c>
      <c r="H70" s="25" t="n">
        <v>1</v>
      </c>
      <c r="I70" s="25" t="n">
        <v>20</v>
      </c>
      <c r="J70" s="25" t="n">
        <v>0</v>
      </c>
      <c r="K70" s="25" t="n">
        <v>0</v>
      </c>
      <c r="L70" s="25" t="n">
        <v>39</v>
      </c>
      <c r="M70" s="25" t="n">
        <v>0</v>
      </c>
      <c r="N70" s="25" t="n">
        <v>70</v>
      </c>
      <c r="O70" s="8"/>
    </row>
    <row r="71" customFormat="false" ht="13.8" hidden="false" customHeight="false" outlineLevel="0" collapsed="false">
      <c r="A71" s="20" t="n">
        <v>1801</v>
      </c>
      <c r="B71" s="21" t="n">
        <v>1</v>
      </c>
      <c r="C71" s="22" t="n">
        <v>8</v>
      </c>
      <c r="D71" s="22" t="n">
        <v>0</v>
      </c>
      <c r="E71" s="22" t="n">
        <v>126</v>
      </c>
      <c r="F71" s="22" t="n">
        <v>1</v>
      </c>
      <c r="G71" s="22" t="n">
        <v>0</v>
      </c>
      <c r="H71" s="22" t="n">
        <v>0</v>
      </c>
      <c r="I71" s="22" t="n">
        <v>24</v>
      </c>
      <c r="J71" s="22" t="n">
        <v>0</v>
      </c>
      <c r="K71" s="22" t="n">
        <v>1</v>
      </c>
      <c r="L71" s="22" t="n">
        <v>49</v>
      </c>
      <c r="M71" s="22" t="n">
        <v>0</v>
      </c>
      <c r="N71" s="22" t="n">
        <v>104</v>
      </c>
      <c r="O71" s="8"/>
    </row>
    <row r="72" customFormat="false" ht="13.8" hidden="false" customHeight="false" outlineLevel="0" collapsed="false">
      <c r="A72" s="20" t="n">
        <v>1802</v>
      </c>
      <c r="B72" s="21" t="n">
        <v>0</v>
      </c>
      <c r="C72" s="22" t="n">
        <v>7</v>
      </c>
      <c r="D72" s="22" t="n">
        <v>2</v>
      </c>
      <c r="E72" s="22" t="n">
        <v>223</v>
      </c>
      <c r="F72" s="22" t="n">
        <v>0</v>
      </c>
      <c r="G72" s="22" t="n">
        <v>1</v>
      </c>
      <c r="H72" s="22" t="n">
        <v>0</v>
      </c>
      <c r="I72" s="22" t="n">
        <v>30</v>
      </c>
      <c r="J72" s="22" t="n">
        <v>0</v>
      </c>
      <c r="K72" s="22" t="n">
        <v>1</v>
      </c>
      <c r="L72" s="22" t="n">
        <v>78</v>
      </c>
      <c r="M72" s="22" t="n">
        <v>0</v>
      </c>
      <c r="N72" s="22" t="n">
        <v>131</v>
      </c>
      <c r="O72" s="8"/>
    </row>
    <row r="73" customFormat="false" ht="13.8" hidden="false" customHeight="false" outlineLevel="0" collapsed="false">
      <c r="A73" s="20" t="n">
        <v>1803</v>
      </c>
      <c r="B73" s="21" t="n">
        <v>1</v>
      </c>
      <c r="C73" s="22" t="n">
        <v>8</v>
      </c>
      <c r="D73" s="22" t="n">
        <v>0</v>
      </c>
      <c r="E73" s="22" t="n">
        <v>127</v>
      </c>
      <c r="F73" s="22" t="n">
        <v>1</v>
      </c>
      <c r="G73" s="22" t="n">
        <v>0</v>
      </c>
      <c r="H73" s="22" t="n">
        <v>1</v>
      </c>
      <c r="I73" s="22" t="n">
        <v>21</v>
      </c>
      <c r="J73" s="22" t="n">
        <v>0</v>
      </c>
      <c r="K73" s="22" t="n">
        <v>0</v>
      </c>
      <c r="L73" s="22" t="n">
        <v>46</v>
      </c>
      <c r="M73" s="22" t="n">
        <v>0</v>
      </c>
      <c r="N73" s="22" t="n">
        <v>94</v>
      </c>
      <c r="O73" s="8"/>
    </row>
    <row r="74" customFormat="false" ht="13.8" hidden="false" customHeight="false" outlineLevel="0" collapsed="false">
      <c r="A74" s="20" t="n">
        <v>1804</v>
      </c>
      <c r="B74" s="21" t="n">
        <v>0</v>
      </c>
      <c r="C74" s="22" t="n">
        <v>0</v>
      </c>
      <c r="D74" s="22" t="n">
        <v>0</v>
      </c>
      <c r="E74" s="22" t="n">
        <v>10</v>
      </c>
      <c r="F74" s="22" t="n">
        <v>0</v>
      </c>
      <c r="G74" s="22" t="n">
        <v>0</v>
      </c>
      <c r="H74" s="22" t="n">
        <v>0</v>
      </c>
      <c r="I74" s="22" t="n">
        <v>0</v>
      </c>
      <c r="J74" s="22" t="n">
        <v>0</v>
      </c>
      <c r="K74" s="22" t="n">
        <v>0</v>
      </c>
      <c r="L74" s="22" t="n">
        <v>1</v>
      </c>
      <c r="M74" s="22" t="n">
        <v>0</v>
      </c>
      <c r="N74" s="22" t="n">
        <v>11</v>
      </c>
      <c r="O74" s="8"/>
    </row>
    <row r="75" customFormat="false" ht="13.8" hidden="false" customHeight="false" outlineLevel="0" collapsed="false">
      <c r="A75" s="23" t="n">
        <v>1805</v>
      </c>
      <c r="B75" s="24" t="n">
        <v>0</v>
      </c>
      <c r="C75" s="25" t="n">
        <v>4</v>
      </c>
      <c r="D75" s="25" t="n">
        <v>0</v>
      </c>
      <c r="E75" s="25" t="n">
        <v>81</v>
      </c>
      <c r="F75" s="25" t="n">
        <v>0</v>
      </c>
      <c r="G75" s="25" t="n">
        <v>1</v>
      </c>
      <c r="H75" s="25" t="n">
        <v>0</v>
      </c>
      <c r="I75" s="25" t="n">
        <v>32</v>
      </c>
      <c r="J75" s="25" t="n">
        <v>0</v>
      </c>
      <c r="K75" s="25" t="n">
        <v>4</v>
      </c>
      <c r="L75" s="25" t="n">
        <v>40</v>
      </c>
      <c r="M75" s="25" t="n">
        <v>0</v>
      </c>
      <c r="N75" s="25" t="n">
        <v>66</v>
      </c>
      <c r="O75" s="8"/>
    </row>
    <row r="76" customFormat="false" ht="13.8" hidden="false" customHeight="false" outlineLevel="0" collapsed="false">
      <c r="A76" s="23" t="n">
        <v>1806</v>
      </c>
      <c r="B76" s="24" t="n">
        <v>4</v>
      </c>
      <c r="C76" s="25" t="n">
        <v>0</v>
      </c>
      <c r="D76" s="25" t="n">
        <v>2</v>
      </c>
      <c r="E76" s="25" t="n">
        <v>71</v>
      </c>
      <c r="F76" s="25" t="n">
        <v>0</v>
      </c>
      <c r="G76" s="25" t="n">
        <v>0</v>
      </c>
      <c r="H76" s="25" t="n">
        <v>0</v>
      </c>
      <c r="I76" s="25" t="n">
        <v>74</v>
      </c>
      <c r="J76" s="25" t="n">
        <v>0</v>
      </c>
      <c r="K76" s="25" t="n">
        <v>1</v>
      </c>
      <c r="L76" s="25" t="n">
        <v>63</v>
      </c>
      <c r="M76" s="25" t="n">
        <v>0</v>
      </c>
      <c r="N76" s="25" t="n">
        <v>79</v>
      </c>
      <c r="O76" s="8"/>
    </row>
    <row r="77" customFormat="false" ht="13.8" hidden="false" customHeight="false" outlineLevel="0" collapsed="false">
      <c r="A77" s="23" t="n">
        <v>1807</v>
      </c>
      <c r="B77" s="24" t="n">
        <v>4</v>
      </c>
      <c r="C77" s="25" t="n">
        <v>5</v>
      </c>
      <c r="D77" s="25" t="n">
        <v>0</v>
      </c>
      <c r="E77" s="25" t="n">
        <v>91</v>
      </c>
      <c r="F77" s="25" t="n">
        <v>0</v>
      </c>
      <c r="G77" s="25" t="n">
        <v>1</v>
      </c>
      <c r="H77" s="25" t="n">
        <v>0</v>
      </c>
      <c r="I77" s="25" t="n">
        <v>22</v>
      </c>
      <c r="J77" s="25" t="n">
        <v>0</v>
      </c>
      <c r="K77" s="25" t="n">
        <v>2</v>
      </c>
      <c r="L77" s="25" t="n">
        <v>33</v>
      </c>
      <c r="M77" s="25" t="n">
        <v>3</v>
      </c>
      <c r="N77" s="25" t="n">
        <v>71</v>
      </c>
      <c r="O77" s="8"/>
    </row>
    <row r="78" customFormat="false" ht="13.8" hidden="false" customHeight="false" outlineLevel="0" collapsed="false">
      <c r="A78" s="23" t="n">
        <v>1808</v>
      </c>
      <c r="B78" s="24" t="n">
        <v>2</v>
      </c>
      <c r="C78" s="25" t="n">
        <v>4</v>
      </c>
      <c r="D78" s="25" t="n">
        <v>0</v>
      </c>
      <c r="E78" s="25" t="n">
        <v>65</v>
      </c>
      <c r="F78" s="25" t="n">
        <v>0</v>
      </c>
      <c r="G78" s="25" t="n">
        <v>0</v>
      </c>
      <c r="H78" s="25" t="n">
        <v>0</v>
      </c>
      <c r="I78" s="25" t="n">
        <v>29</v>
      </c>
      <c r="J78" s="25" t="n">
        <v>0</v>
      </c>
      <c r="K78" s="25" t="n">
        <v>3</v>
      </c>
      <c r="L78" s="25" t="n">
        <v>31</v>
      </c>
      <c r="M78" s="25" t="n">
        <v>1</v>
      </c>
      <c r="N78" s="25" t="n">
        <v>61</v>
      </c>
      <c r="O78" s="8"/>
    </row>
    <row r="79" customFormat="false" ht="13.8" hidden="false" customHeight="false" outlineLevel="0" collapsed="false">
      <c r="A79" s="23" t="n">
        <v>1809</v>
      </c>
      <c r="B79" s="24" t="n">
        <v>1</v>
      </c>
      <c r="C79" s="25" t="n">
        <v>1</v>
      </c>
      <c r="D79" s="25" t="n">
        <v>1</v>
      </c>
      <c r="E79" s="25" t="n">
        <v>70</v>
      </c>
      <c r="F79" s="25" t="n">
        <v>0</v>
      </c>
      <c r="G79" s="25" t="n">
        <v>0</v>
      </c>
      <c r="H79" s="25" t="n">
        <v>0</v>
      </c>
      <c r="I79" s="25" t="n">
        <v>48</v>
      </c>
      <c r="J79" s="25" t="n">
        <v>0</v>
      </c>
      <c r="K79" s="25" t="n">
        <v>2</v>
      </c>
      <c r="L79" s="25" t="n">
        <v>62</v>
      </c>
      <c r="M79" s="25" t="n">
        <v>0</v>
      </c>
      <c r="N79" s="25" t="n">
        <v>73</v>
      </c>
      <c r="O79" s="8"/>
    </row>
    <row r="80" customFormat="false" ht="13.8" hidden="false" customHeight="false" outlineLevel="0" collapsed="false">
      <c r="A80" s="23" t="n">
        <v>1810</v>
      </c>
      <c r="B80" s="24" t="n">
        <v>0</v>
      </c>
      <c r="C80" s="25" t="n">
        <v>1</v>
      </c>
      <c r="D80" s="25" t="n">
        <v>0</v>
      </c>
      <c r="E80" s="25" t="n">
        <v>57</v>
      </c>
      <c r="F80" s="25" t="n">
        <v>1</v>
      </c>
      <c r="G80" s="25" t="n">
        <v>0</v>
      </c>
      <c r="H80" s="25" t="n">
        <v>1</v>
      </c>
      <c r="I80" s="25" t="n">
        <v>41</v>
      </c>
      <c r="J80" s="25" t="n">
        <v>0</v>
      </c>
      <c r="K80" s="25" t="n">
        <v>0</v>
      </c>
      <c r="L80" s="25" t="n">
        <v>29</v>
      </c>
      <c r="M80" s="25" t="n">
        <v>0</v>
      </c>
      <c r="N80" s="25" t="n">
        <v>57</v>
      </c>
      <c r="O80" s="8"/>
    </row>
    <row r="81" customFormat="false" ht="13.8" hidden="false" customHeight="false" outlineLevel="0" collapsed="false">
      <c r="A81" s="23" t="n">
        <v>1811</v>
      </c>
      <c r="B81" s="24" t="n">
        <v>0</v>
      </c>
      <c r="C81" s="25" t="n">
        <v>2</v>
      </c>
      <c r="D81" s="25" t="n">
        <v>0</v>
      </c>
      <c r="E81" s="25" t="n">
        <v>58</v>
      </c>
      <c r="F81" s="25" t="n">
        <v>0</v>
      </c>
      <c r="G81" s="25" t="n">
        <v>0</v>
      </c>
      <c r="H81" s="25" t="n">
        <v>0</v>
      </c>
      <c r="I81" s="25" t="n">
        <v>58</v>
      </c>
      <c r="J81" s="25" t="n">
        <v>0</v>
      </c>
      <c r="K81" s="25" t="n">
        <v>1</v>
      </c>
      <c r="L81" s="25" t="n">
        <v>42</v>
      </c>
      <c r="M81" s="25" t="n">
        <v>0</v>
      </c>
      <c r="N81" s="25" t="n">
        <v>75</v>
      </c>
      <c r="O81" s="8"/>
    </row>
    <row r="82" customFormat="false" ht="13.8" hidden="false" customHeight="false" outlineLevel="0" collapsed="false">
      <c r="A82" s="23" t="n">
        <v>1812</v>
      </c>
      <c r="B82" s="24" t="n">
        <v>0</v>
      </c>
      <c r="C82" s="25" t="n">
        <v>2</v>
      </c>
      <c r="D82" s="25" t="n">
        <v>1</v>
      </c>
      <c r="E82" s="25" t="n">
        <v>74</v>
      </c>
      <c r="F82" s="25" t="n">
        <v>0</v>
      </c>
      <c r="G82" s="25" t="n">
        <v>0</v>
      </c>
      <c r="H82" s="25" t="n">
        <v>0</v>
      </c>
      <c r="I82" s="25" t="n">
        <v>25</v>
      </c>
      <c r="J82" s="25" t="n">
        <v>0</v>
      </c>
      <c r="K82" s="25" t="n">
        <v>0</v>
      </c>
      <c r="L82" s="25" t="n">
        <v>51</v>
      </c>
      <c r="M82" s="25" t="n">
        <v>0</v>
      </c>
      <c r="N82" s="25" t="n">
        <v>75</v>
      </c>
      <c r="O82" s="8"/>
    </row>
    <row r="83" customFormat="false" ht="13.8" hidden="false" customHeight="false" outlineLevel="0" collapsed="false">
      <c r="A83" s="23" t="n">
        <v>1813</v>
      </c>
      <c r="B83" s="24" t="n">
        <v>0</v>
      </c>
      <c r="C83" s="25" t="n">
        <v>4</v>
      </c>
      <c r="D83" s="25" t="n">
        <v>0</v>
      </c>
      <c r="E83" s="25" t="n">
        <v>87</v>
      </c>
      <c r="F83" s="25" t="n">
        <v>0</v>
      </c>
      <c r="G83" s="25" t="n">
        <v>0</v>
      </c>
      <c r="H83" s="25" t="n">
        <v>0</v>
      </c>
      <c r="I83" s="25" t="n">
        <v>39</v>
      </c>
      <c r="J83" s="25" t="n">
        <v>0</v>
      </c>
      <c r="K83" s="25" t="n">
        <v>2</v>
      </c>
      <c r="L83" s="25" t="n">
        <v>40</v>
      </c>
      <c r="M83" s="25" t="n">
        <v>0</v>
      </c>
      <c r="N83" s="25" t="n">
        <v>54</v>
      </c>
      <c r="O83" s="8"/>
    </row>
    <row r="84" customFormat="false" ht="13.8" hidden="false" customHeight="false" outlineLevel="0" collapsed="false">
      <c r="A84" s="23" t="n">
        <v>1814</v>
      </c>
      <c r="B84" s="24" t="n">
        <v>0</v>
      </c>
      <c r="C84" s="25" t="n">
        <v>2</v>
      </c>
      <c r="D84" s="25" t="n">
        <v>0</v>
      </c>
      <c r="E84" s="25" t="n">
        <v>95</v>
      </c>
      <c r="F84" s="25" t="n">
        <v>0</v>
      </c>
      <c r="G84" s="25" t="n">
        <v>0</v>
      </c>
      <c r="H84" s="25" t="n">
        <v>0</v>
      </c>
      <c r="I84" s="25" t="n">
        <v>40</v>
      </c>
      <c r="J84" s="25" t="n">
        <v>0</v>
      </c>
      <c r="K84" s="25" t="n">
        <v>0</v>
      </c>
      <c r="L84" s="25" t="n">
        <v>45</v>
      </c>
      <c r="M84" s="25" t="n">
        <v>0</v>
      </c>
      <c r="N84" s="25" t="n">
        <v>60</v>
      </c>
      <c r="O84" s="8"/>
    </row>
    <row r="85" customFormat="false" ht="13.8" hidden="false" customHeight="false" outlineLevel="0" collapsed="false">
      <c r="A85" s="23" t="n">
        <v>1815</v>
      </c>
      <c r="B85" s="24" t="n">
        <v>2</v>
      </c>
      <c r="C85" s="25" t="n">
        <v>8</v>
      </c>
      <c r="D85" s="25" t="n">
        <v>1</v>
      </c>
      <c r="E85" s="25" t="n">
        <v>121</v>
      </c>
      <c r="F85" s="25" t="n">
        <v>0</v>
      </c>
      <c r="G85" s="25" t="n">
        <v>0</v>
      </c>
      <c r="H85" s="25" t="n">
        <v>0</v>
      </c>
      <c r="I85" s="25" t="n">
        <v>47</v>
      </c>
      <c r="J85" s="25" t="n">
        <v>0</v>
      </c>
      <c r="K85" s="25" t="n">
        <v>1</v>
      </c>
      <c r="L85" s="25" t="n">
        <v>69</v>
      </c>
      <c r="M85" s="25" t="n">
        <v>0</v>
      </c>
      <c r="N85" s="25" t="n">
        <v>105</v>
      </c>
      <c r="O85" s="8"/>
    </row>
    <row r="86" customFormat="false" ht="13.8" hidden="false" customHeight="false" outlineLevel="0" collapsed="false">
      <c r="A86" s="23" t="n">
        <v>1816</v>
      </c>
      <c r="B86" s="24" t="n">
        <v>1</v>
      </c>
      <c r="C86" s="25" t="n">
        <v>4</v>
      </c>
      <c r="D86" s="25" t="n">
        <v>1</v>
      </c>
      <c r="E86" s="25" t="n">
        <v>62</v>
      </c>
      <c r="F86" s="25" t="n">
        <v>1</v>
      </c>
      <c r="G86" s="25" t="n">
        <v>0</v>
      </c>
      <c r="H86" s="25" t="n">
        <v>0</v>
      </c>
      <c r="I86" s="25" t="n">
        <v>64</v>
      </c>
      <c r="J86" s="25" t="n">
        <v>0</v>
      </c>
      <c r="K86" s="25" t="n">
        <v>0</v>
      </c>
      <c r="L86" s="25" t="n">
        <v>52</v>
      </c>
      <c r="M86" s="25" t="n">
        <v>0</v>
      </c>
      <c r="N86" s="25" t="n">
        <v>61</v>
      </c>
      <c r="O86" s="8"/>
    </row>
    <row r="87" customFormat="false" ht="13.8" hidden="false" customHeight="false" outlineLevel="0" collapsed="false">
      <c r="A87" s="23" t="n">
        <v>1817</v>
      </c>
      <c r="B87" s="24" t="n">
        <v>4</v>
      </c>
      <c r="C87" s="25" t="n">
        <v>2</v>
      </c>
      <c r="D87" s="25" t="n">
        <v>1</v>
      </c>
      <c r="E87" s="25" t="n">
        <v>127</v>
      </c>
      <c r="F87" s="25" t="n">
        <v>0</v>
      </c>
      <c r="G87" s="25" t="n">
        <v>1</v>
      </c>
      <c r="H87" s="25" t="n">
        <v>0</v>
      </c>
      <c r="I87" s="25" t="n">
        <v>99</v>
      </c>
      <c r="J87" s="25" t="n">
        <v>0</v>
      </c>
      <c r="K87" s="25" t="n">
        <v>1</v>
      </c>
      <c r="L87" s="25" t="n">
        <v>75</v>
      </c>
      <c r="M87" s="25" t="n">
        <v>0</v>
      </c>
      <c r="N87" s="25" t="n">
        <v>134</v>
      </c>
      <c r="O87" s="8"/>
    </row>
    <row r="88" customFormat="false" ht="13.8" hidden="false" customHeight="false" outlineLevel="0" collapsed="false">
      <c r="A88" s="23" t="n">
        <v>1818</v>
      </c>
      <c r="B88" s="24" t="n">
        <v>1</v>
      </c>
      <c r="C88" s="25" t="n">
        <v>5</v>
      </c>
      <c r="D88" s="25" t="n">
        <v>0</v>
      </c>
      <c r="E88" s="25" t="n">
        <v>119</v>
      </c>
      <c r="F88" s="25" t="n">
        <v>1</v>
      </c>
      <c r="G88" s="25" t="n">
        <v>0</v>
      </c>
      <c r="H88" s="25" t="n">
        <v>2</v>
      </c>
      <c r="I88" s="25" t="n">
        <v>38</v>
      </c>
      <c r="J88" s="25" t="n">
        <v>0</v>
      </c>
      <c r="K88" s="25" t="n">
        <v>1</v>
      </c>
      <c r="L88" s="25" t="n">
        <v>63</v>
      </c>
      <c r="M88" s="25" t="n">
        <v>0</v>
      </c>
      <c r="N88" s="25" t="n">
        <v>87</v>
      </c>
      <c r="O88" s="8"/>
    </row>
    <row r="89" customFormat="false" ht="13.8" hidden="false" customHeight="false" outlineLevel="0" collapsed="false">
      <c r="A89" s="23" t="n">
        <v>1901</v>
      </c>
      <c r="B89" s="24" t="n">
        <v>2</v>
      </c>
      <c r="C89" s="25" t="n">
        <v>4</v>
      </c>
      <c r="D89" s="25" t="n">
        <v>0</v>
      </c>
      <c r="E89" s="25" t="n">
        <v>144</v>
      </c>
      <c r="F89" s="25" t="n">
        <v>0</v>
      </c>
      <c r="G89" s="25" t="n">
        <v>0</v>
      </c>
      <c r="H89" s="25" t="n">
        <v>3</v>
      </c>
      <c r="I89" s="25" t="n">
        <v>68</v>
      </c>
      <c r="J89" s="25" t="n">
        <v>0</v>
      </c>
      <c r="K89" s="25" t="n">
        <v>1</v>
      </c>
      <c r="L89" s="25" t="n">
        <v>100</v>
      </c>
      <c r="M89" s="25" t="n">
        <v>0</v>
      </c>
      <c r="N89" s="25" t="n">
        <v>152</v>
      </c>
      <c r="O89" s="8"/>
    </row>
    <row r="90" customFormat="false" ht="13.8" hidden="false" customHeight="false" outlineLevel="0" collapsed="false">
      <c r="A90" s="23" t="n">
        <v>1902</v>
      </c>
      <c r="B90" s="24" t="n">
        <v>1</v>
      </c>
      <c r="C90" s="25" t="n">
        <v>1</v>
      </c>
      <c r="D90" s="25" t="n">
        <v>0</v>
      </c>
      <c r="E90" s="25" t="n">
        <v>62</v>
      </c>
      <c r="F90" s="25" t="n">
        <v>0</v>
      </c>
      <c r="G90" s="25" t="n">
        <v>0</v>
      </c>
      <c r="H90" s="25" t="n">
        <v>0</v>
      </c>
      <c r="I90" s="25" t="n">
        <v>84</v>
      </c>
      <c r="J90" s="25" t="n">
        <v>0</v>
      </c>
      <c r="K90" s="25" t="n">
        <v>0</v>
      </c>
      <c r="L90" s="25" t="n">
        <v>63</v>
      </c>
      <c r="M90" s="25" t="n">
        <v>1</v>
      </c>
      <c r="N90" s="25" t="n">
        <v>80</v>
      </c>
      <c r="O90" s="8"/>
    </row>
    <row r="91" customFormat="false" ht="13.8" hidden="false" customHeight="false" outlineLevel="0" collapsed="false">
      <c r="A91" s="20" t="n">
        <v>1903</v>
      </c>
      <c r="B91" s="21" t="n">
        <v>1</v>
      </c>
      <c r="C91" s="22" t="n">
        <v>3</v>
      </c>
      <c r="D91" s="22" t="n">
        <v>0</v>
      </c>
      <c r="E91" s="22" t="n">
        <v>61</v>
      </c>
      <c r="F91" s="22" t="n">
        <v>0</v>
      </c>
      <c r="G91" s="22" t="n">
        <v>0</v>
      </c>
      <c r="H91" s="22" t="n">
        <v>1</v>
      </c>
      <c r="I91" s="22" t="n">
        <v>15</v>
      </c>
      <c r="J91" s="22" t="n">
        <v>0</v>
      </c>
      <c r="K91" s="22" t="n">
        <v>0</v>
      </c>
      <c r="L91" s="22" t="n">
        <v>16</v>
      </c>
      <c r="M91" s="22" t="n">
        <v>0</v>
      </c>
      <c r="N91" s="22" t="n">
        <v>64</v>
      </c>
      <c r="O91" s="8"/>
    </row>
    <row r="92" customFormat="false" ht="13.8" hidden="false" customHeight="false" outlineLevel="0" collapsed="false">
      <c r="A92" s="23" t="n">
        <v>1904</v>
      </c>
      <c r="B92" s="24" t="n">
        <v>0</v>
      </c>
      <c r="C92" s="25" t="n">
        <v>7</v>
      </c>
      <c r="D92" s="25" t="n">
        <v>1</v>
      </c>
      <c r="E92" s="25" t="n">
        <v>101</v>
      </c>
      <c r="F92" s="25" t="n">
        <v>1</v>
      </c>
      <c r="G92" s="25" t="n">
        <v>0</v>
      </c>
      <c r="H92" s="25" t="n">
        <v>0</v>
      </c>
      <c r="I92" s="25" t="n">
        <v>32</v>
      </c>
      <c r="J92" s="25" t="n">
        <v>0</v>
      </c>
      <c r="K92" s="25" t="n">
        <v>0</v>
      </c>
      <c r="L92" s="25" t="n">
        <v>54</v>
      </c>
      <c r="M92" s="25" t="n">
        <v>1</v>
      </c>
      <c r="N92" s="25" t="n">
        <v>100</v>
      </c>
      <c r="O92" s="8"/>
    </row>
    <row r="93" customFormat="false" ht="13.8" hidden="false" customHeight="false" outlineLevel="0" collapsed="false">
      <c r="A93" s="23" t="n">
        <v>1905</v>
      </c>
      <c r="B93" s="24" t="n">
        <v>2</v>
      </c>
      <c r="C93" s="25" t="n">
        <v>3</v>
      </c>
      <c r="D93" s="25" t="n">
        <v>0</v>
      </c>
      <c r="E93" s="25" t="n">
        <v>117</v>
      </c>
      <c r="F93" s="25" t="n">
        <v>1</v>
      </c>
      <c r="G93" s="25" t="n">
        <v>0</v>
      </c>
      <c r="H93" s="25" t="n">
        <v>0</v>
      </c>
      <c r="I93" s="25" t="n">
        <v>26</v>
      </c>
      <c r="J93" s="25" t="n">
        <v>0</v>
      </c>
      <c r="K93" s="25" t="n">
        <v>1</v>
      </c>
      <c r="L93" s="25" t="n">
        <v>38</v>
      </c>
      <c r="M93" s="25" t="n">
        <v>0</v>
      </c>
      <c r="N93" s="25" t="n">
        <v>66</v>
      </c>
      <c r="O93" s="8"/>
    </row>
    <row r="94" customFormat="false" ht="13.8" hidden="false" customHeight="false" outlineLevel="0" collapsed="false">
      <c r="A94" s="23" t="n">
        <v>1906</v>
      </c>
      <c r="B94" s="24" t="n">
        <v>5</v>
      </c>
      <c r="C94" s="25" t="n">
        <v>7</v>
      </c>
      <c r="D94" s="25" t="n">
        <v>0</v>
      </c>
      <c r="E94" s="25" t="n">
        <v>84</v>
      </c>
      <c r="F94" s="25" t="n">
        <v>1</v>
      </c>
      <c r="G94" s="25" t="n">
        <v>0</v>
      </c>
      <c r="H94" s="25" t="n">
        <v>0</v>
      </c>
      <c r="I94" s="25" t="n">
        <v>27</v>
      </c>
      <c r="J94" s="25" t="n">
        <v>0</v>
      </c>
      <c r="K94" s="25" t="n">
        <v>0</v>
      </c>
      <c r="L94" s="25" t="n">
        <v>44</v>
      </c>
      <c r="M94" s="25" t="n">
        <v>0</v>
      </c>
      <c r="N94" s="25" t="n">
        <v>95</v>
      </c>
      <c r="O94" s="8"/>
    </row>
    <row r="95" customFormat="false" ht="13.8" hidden="false" customHeight="false" outlineLevel="0" collapsed="false">
      <c r="A95" s="23" t="n">
        <v>1907</v>
      </c>
      <c r="B95" s="24" t="n">
        <v>0</v>
      </c>
      <c r="C95" s="25" t="n">
        <v>4</v>
      </c>
      <c r="D95" s="25" t="n">
        <v>0</v>
      </c>
      <c r="E95" s="25" t="n">
        <v>136</v>
      </c>
      <c r="F95" s="25" t="n">
        <v>0</v>
      </c>
      <c r="G95" s="25" t="n">
        <v>0</v>
      </c>
      <c r="H95" s="25" t="n">
        <v>0</v>
      </c>
      <c r="I95" s="25" t="n">
        <v>50</v>
      </c>
      <c r="J95" s="25" t="n">
        <v>0</v>
      </c>
      <c r="K95" s="25" t="n">
        <v>2</v>
      </c>
      <c r="L95" s="25" t="n">
        <v>61</v>
      </c>
      <c r="M95" s="25" t="n">
        <v>0</v>
      </c>
      <c r="N95" s="25" t="n">
        <v>109</v>
      </c>
      <c r="O95" s="8"/>
    </row>
    <row r="96" customFormat="false" ht="13.8" hidden="false" customHeight="false" outlineLevel="0" collapsed="false">
      <c r="A96" s="23" t="n">
        <v>1908</v>
      </c>
      <c r="B96" s="24" t="n">
        <v>1</v>
      </c>
      <c r="C96" s="25" t="n">
        <v>2</v>
      </c>
      <c r="D96" s="25" t="n">
        <v>0</v>
      </c>
      <c r="E96" s="25" t="n">
        <v>15</v>
      </c>
      <c r="F96" s="25" t="n">
        <v>1</v>
      </c>
      <c r="G96" s="25" t="n">
        <v>0</v>
      </c>
      <c r="H96" s="25" t="n">
        <v>0</v>
      </c>
      <c r="I96" s="25" t="n">
        <v>28</v>
      </c>
      <c r="J96" s="25" t="n">
        <v>0</v>
      </c>
      <c r="K96" s="25" t="n">
        <v>1</v>
      </c>
      <c r="L96" s="25" t="n">
        <v>19</v>
      </c>
      <c r="M96" s="25" t="n">
        <v>0</v>
      </c>
      <c r="N96" s="25" t="n">
        <v>33</v>
      </c>
      <c r="O96" s="8"/>
    </row>
    <row r="97" customFormat="false" ht="13.8" hidden="false" customHeight="false" outlineLevel="0" collapsed="false">
      <c r="A97" s="23" t="n">
        <v>1909</v>
      </c>
      <c r="B97" s="24" t="n">
        <v>0</v>
      </c>
      <c r="C97" s="25" t="n">
        <v>1</v>
      </c>
      <c r="D97" s="25" t="n">
        <v>1</v>
      </c>
      <c r="E97" s="25" t="n">
        <v>52</v>
      </c>
      <c r="F97" s="25" t="n">
        <v>1</v>
      </c>
      <c r="G97" s="25" t="n">
        <v>0</v>
      </c>
      <c r="H97" s="25" t="n">
        <v>0</v>
      </c>
      <c r="I97" s="25" t="n">
        <v>41</v>
      </c>
      <c r="J97" s="25" t="n">
        <v>0</v>
      </c>
      <c r="K97" s="25" t="n">
        <v>1</v>
      </c>
      <c r="L97" s="25" t="n">
        <v>41</v>
      </c>
      <c r="M97" s="25" t="n">
        <v>0</v>
      </c>
      <c r="N97" s="25" t="n">
        <v>66</v>
      </c>
      <c r="O97" s="8"/>
    </row>
    <row r="98" customFormat="false" ht="13.8" hidden="false" customHeight="false" outlineLevel="0" collapsed="false">
      <c r="A98" s="23" t="n">
        <v>1910</v>
      </c>
      <c r="B98" s="24" t="n">
        <v>0</v>
      </c>
      <c r="C98" s="25" t="n">
        <v>1</v>
      </c>
      <c r="D98" s="25" t="n">
        <v>0</v>
      </c>
      <c r="E98" s="25" t="n">
        <v>56</v>
      </c>
      <c r="F98" s="25" t="n">
        <v>0</v>
      </c>
      <c r="G98" s="25" t="n">
        <v>0</v>
      </c>
      <c r="H98" s="25" t="n">
        <v>2</v>
      </c>
      <c r="I98" s="25" t="n">
        <v>68</v>
      </c>
      <c r="J98" s="25" t="n">
        <v>0</v>
      </c>
      <c r="K98" s="25" t="n">
        <v>0</v>
      </c>
      <c r="L98" s="25" t="n">
        <v>42</v>
      </c>
      <c r="M98" s="25" t="n">
        <v>0</v>
      </c>
      <c r="N98" s="25" t="n">
        <v>67</v>
      </c>
      <c r="O98" s="8"/>
    </row>
    <row r="99" customFormat="false" ht="13.8" hidden="false" customHeight="false" outlineLevel="0" collapsed="false">
      <c r="A99" s="23" t="n">
        <v>1911</v>
      </c>
      <c r="B99" s="24" t="n">
        <v>0</v>
      </c>
      <c r="C99" s="25" t="n">
        <v>1</v>
      </c>
      <c r="D99" s="25" t="n">
        <v>0</v>
      </c>
      <c r="E99" s="25" t="n">
        <v>31</v>
      </c>
      <c r="F99" s="25" t="n">
        <v>0</v>
      </c>
      <c r="G99" s="25" t="n">
        <v>2</v>
      </c>
      <c r="H99" s="25" t="n">
        <v>0</v>
      </c>
      <c r="I99" s="25" t="n">
        <v>18</v>
      </c>
      <c r="J99" s="25" t="n">
        <v>0</v>
      </c>
      <c r="K99" s="25" t="n">
        <v>1</v>
      </c>
      <c r="L99" s="25" t="n">
        <v>14</v>
      </c>
      <c r="M99" s="25" t="n">
        <v>0</v>
      </c>
      <c r="N99" s="25" t="n">
        <v>26</v>
      </c>
      <c r="O99" s="8"/>
    </row>
    <row r="100" customFormat="false" ht="13.8" hidden="false" customHeight="false" outlineLevel="0" collapsed="false">
      <c r="A100" s="23" t="n">
        <v>1912</v>
      </c>
      <c r="B100" s="24" t="n">
        <v>0</v>
      </c>
      <c r="C100" s="25" t="n">
        <v>0</v>
      </c>
      <c r="D100" s="25" t="n">
        <v>0</v>
      </c>
      <c r="E100" s="25" t="n">
        <v>23</v>
      </c>
      <c r="F100" s="25" t="n">
        <v>0</v>
      </c>
      <c r="G100" s="25" t="n">
        <v>0</v>
      </c>
      <c r="H100" s="25" t="n">
        <v>0</v>
      </c>
      <c r="I100" s="25" t="n">
        <v>24</v>
      </c>
      <c r="J100" s="25" t="n">
        <v>0</v>
      </c>
      <c r="K100" s="25" t="n">
        <v>2</v>
      </c>
      <c r="L100" s="25" t="n">
        <v>12</v>
      </c>
      <c r="M100" s="25" t="n">
        <v>0</v>
      </c>
      <c r="N100" s="25" t="n">
        <v>22</v>
      </c>
      <c r="O100" s="8"/>
    </row>
    <row r="101" customFormat="false" ht="13.8" hidden="false" customHeight="false" outlineLevel="0" collapsed="false">
      <c r="A101" s="23" t="n">
        <v>1913</v>
      </c>
      <c r="B101" s="24" t="n">
        <v>2</v>
      </c>
      <c r="C101" s="25" t="n">
        <v>2</v>
      </c>
      <c r="D101" s="25" t="n">
        <v>0</v>
      </c>
      <c r="E101" s="25" t="n">
        <v>35</v>
      </c>
      <c r="F101" s="25" t="n">
        <v>1</v>
      </c>
      <c r="G101" s="25" t="n">
        <v>0</v>
      </c>
      <c r="H101" s="25" t="n">
        <v>0</v>
      </c>
      <c r="I101" s="25" t="n">
        <v>43</v>
      </c>
      <c r="J101" s="25" t="n">
        <v>0</v>
      </c>
      <c r="K101" s="25" t="n">
        <v>1</v>
      </c>
      <c r="L101" s="25" t="n">
        <v>23</v>
      </c>
      <c r="M101" s="25" t="n">
        <v>0</v>
      </c>
      <c r="N101" s="25" t="n">
        <v>34</v>
      </c>
      <c r="O101" s="8"/>
    </row>
    <row r="102" customFormat="false" ht="13.8" hidden="false" customHeight="false" outlineLevel="0" collapsed="false">
      <c r="A102" s="23" t="n">
        <v>1914</v>
      </c>
      <c r="B102" s="24" t="n">
        <v>0</v>
      </c>
      <c r="C102" s="25" t="n">
        <v>1</v>
      </c>
      <c r="D102" s="25" t="n">
        <v>0</v>
      </c>
      <c r="E102" s="25" t="n">
        <v>20</v>
      </c>
      <c r="F102" s="25" t="n">
        <v>0</v>
      </c>
      <c r="G102" s="25" t="n">
        <v>0</v>
      </c>
      <c r="H102" s="25" t="n">
        <v>0</v>
      </c>
      <c r="I102" s="25" t="n">
        <v>14</v>
      </c>
      <c r="J102" s="25" t="n">
        <v>0</v>
      </c>
      <c r="K102" s="25" t="n">
        <v>0</v>
      </c>
      <c r="L102" s="25" t="n">
        <v>21</v>
      </c>
      <c r="M102" s="25" t="n">
        <v>1</v>
      </c>
      <c r="N102" s="25" t="n">
        <v>27</v>
      </c>
      <c r="O102" s="8"/>
    </row>
    <row r="103" customFormat="false" ht="13.8" hidden="false" customHeight="false" outlineLevel="0" collapsed="false">
      <c r="A103" s="23" t="n">
        <v>1915</v>
      </c>
      <c r="B103" s="24" t="n">
        <v>0</v>
      </c>
      <c r="C103" s="25" t="n">
        <v>1</v>
      </c>
      <c r="D103" s="25" t="n">
        <v>0</v>
      </c>
      <c r="E103" s="25" t="n">
        <v>36</v>
      </c>
      <c r="F103" s="25" t="n">
        <v>0</v>
      </c>
      <c r="G103" s="25" t="n">
        <v>0</v>
      </c>
      <c r="H103" s="25" t="n">
        <v>0</v>
      </c>
      <c r="I103" s="25" t="n">
        <v>22</v>
      </c>
      <c r="J103" s="25" t="n">
        <v>0</v>
      </c>
      <c r="K103" s="25" t="n">
        <v>1</v>
      </c>
      <c r="L103" s="25" t="n">
        <v>33</v>
      </c>
      <c r="M103" s="25" t="n">
        <v>0</v>
      </c>
      <c r="N103" s="25" t="n">
        <v>36</v>
      </c>
      <c r="O103" s="8"/>
    </row>
    <row r="104" customFormat="false" ht="13.8" hidden="false" customHeight="false" outlineLevel="0" collapsed="false">
      <c r="A104" s="23" t="n">
        <v>1916</v>
      </c>
      <c r="B104" s="24" t="n">
        <v>1</v>
      </c>
      <c r="C104" s="25" t="n">
        <v>1</v>
      </c>
      <c r="D104" s="25" t="n">
        <v>0</v>
      </c>
      <c r="E104" s="25" t="n">
        <v>46</v>
      </c>
      <c r="F104" s="25" t="n">
        <v>0</v>
      </c>
      <c r="G104" s="25" t="n">
        <v>0</v>
      </c>
      <c r="H104" s="25" t="n">
        <v>0</v>
      </c>
      <c r="I104" s="25" t="n">
        <v>16</v>
      </c>
      <c r="J104" s="25" t="n">
        <v>0</v>
      </c>
      <c r="K104" s="25" t="n">
        <v>1</v>
      </c>
      <c r="L104" s="25" t="n">
        <v>21</v>
      </c>
      <c r="M104" s="25" t="n">
        <v>0</v>
      </c>
      <c r="N104" s="25" t="n">
        <v>49</v>
      </c>
      <c r="O104" s="8"/>
    </row>
    <row r="105" customFormat="false" ht="13.8" hidden="false" customHeight="false" outlineLevel="0" collapsed="false">
      <c r="A105" s="23" t="n">
        <v>1917</v>
      </c>
      <c r="B105" s="24" t="n">
        <v>0</v>
      </c>
      <c r="C105" s="25" t="n">
        <v>1</v>
      </c>
      <c r="D105" s="25" t="n">
        <v>1</v>
      </c>
      <c r="E105" s="25" t="n">
        <v>43</v>
      </c>
      <c r="F105" s="25" t="n">
        <v>0</v>
      </c>
      <c r="G105" s="25" t="n">
        <v>0</v>
      </c>
      <c r="H105" s="25" t="n">
        <v>0</v>
      </c>
      <c r="I105" s="25" t="n">
        <v>36</v>
      </c>
      <c r="J105" s="25" t="n">
        <v>0</v>
      </c>
      <c r="K105" s="25" t="n">
        <v>0</v>
      </c>
      <c r="L105" s="25" t="n">
        <v>27</v>
      </c>
      <c r="M105" s="25" t="n">
        <v>1</v>
      </c>
      <c r="N105" s="25" t="n">
        <v>18</v>
      </c>
      <c r="O105" s="8"/>
    </row>
    <row r="106" customFormat="false" ht="13.8" hidden="false" customHeight="false" outlineLevel="0" collapsed="false">
      <c r="A106" s="23" t="n">
        <v>1918</v>
      </c>
      <c r="B106" s="24" t="n">
        <v>4</v>
      </c>
      <c r="C106" s="25" t="n">
        <v>4</v>
      </c>
      <c r="D106" s="25" t="n">
        <v>0</v>
      </c>
      <c r="E106" s="25" t="n">
        <v>81</v>
      </c>
      <c r="F106" s="25" t="n">
        <v>0</v>
      </c>
      <c r="G106" s="25" t="n">
        <v>0</v>
      </c>
      <c r="H106" s="25" t="n">
        <v>0</v>
      </c>
      <c r="I106" s="25" t="n">
        <v>71</v>
      </c>
      <c r="J106" s="25" t="n">
        <v>0</v>
      </c>
      <c r="K106" s="25" t="n">
        <v>1</v>
      </c>
      <c r="L106" s="25" t="n">
        <v>50</v>
      </c>
      <c r="M106" s="25" t="n">
        <v>1</v>
      </c>
      <c r="N106" s="25" t="n">
        <v>93</v>
      </c>
      <c r="O106" s="8"/>
    </row>
    <row r="107" customFormat="false" ht="13.8" hidden="false" customHeight="false" outlineLevel="0" collapsed="false">
      <c r="A107" s="23" t="n">
        <v>1919</v>
      </c>
      <c r="B107" s="24" t="n">
        <v>1</v>
      </c>
      <c r="C107" s="25" t="n">
        <v>1</v>
      </c>
      <c r="D107" s="25" t="n">
        <v>1</v>
      </c>
      <c r="E107" s="25" t="n">
        <v>49</v>
      </c>
      <c r="F107" s="25" t="n">
        <v>0</v>
      </c>
      <c r="G107" s="25" t="n">
        <v>0</v>
      </c>
      <c r="H107" s="25" t="n">
        <v>0</v>
      </c>
      <c r="I107" s="25" t="n">
        <v>60</v>
      </c>
      <c r="J107" s="25" t="n">
        <v>0</v>
      </c>
      <c r="K107" s="25" t="n">
        <v>0</v>
      </c>
      <c r="L107" s="25" t="n">
        <v>39</v>
      </c>
      <c r="M107" s="25" t="n">
        <v>0</v>
      </c>
      <c r="N107" s="25" t="n">
        <v>61</v>
      </c>
      <c r="O107" s="8"/>
    </row>
    <row r="108" customFormat="false" ht="13.8" hidden="false" customHeight="false" outlineLevel="0" collapsed="false">
      <c r="A108" s="23" t="n">
        <v>1920</v>
      </c>
      <c r="B108" s="24" t="n">
        <v>0</v>
      </c>
      <c r="C108" s="25" t="n">
        <v>2</v>
      </c>
      <c r="D108" s="25" t="n">
        <v>0</v>
      </c>
      <c r="E108" s="25" t="n">
        <v>50</v>
      </c>
      <c r="F108" s="25" t="n">
        <v>0</v>
      </c>
      <c r="G108" s="25" t="n">
        <v>0</v>
      </c>
      <c r="H108" s="25" t="n">
        <v>0</v>
      </c>
      <c r="I108" s="25" t="n">
        <v>29</v>
      </c>
      <c r="J108" s="25" t="n">
        <v>0</v>
      </c>
      <c r="K108" s="25" t="n">
        <v>2</v>
      </c>
      <c r="L108" s="25" t="n">
        <v>26</v>
      </c>
      <c r="M108" s="25" t="n">
        <v>0</v>
      </c>
      <c r="N108" s="25" t="n">
        <v>58</v>
      </c>
      <c r="O108" s="8"/>
    </row>
    <row r="109" customFormat="false" ht="13.8" hidden="false" customHeight="false" outlineLevel="0" collapsed="false">
      <c r="A109" s="20" t="n">
        <v>2001</v>
      </c>
      <c r="B109" s="21" t="n">
        <v>2</v>
      </c>
      <c r="C109" s="22" t="n">
        <v>7</v>
      </c>
      <c r="D109" s="22" t="n">
        <v>1</v>
      </c>
      <c r="E109" s="22" t="n">
        <v>235</v>
      </c>
      <c r="F109" s="22" t="n">
        <v>0</v>
      </c>
      <c r="G109" s="22" t="n">
        <v>0</v>
      </c>
      <c r="H109" s="22" t="n">
        <v>0</v>
      </c>
      <c r="I109" s="22" t="n">
        <v>46</v>
      </c>
      <c r="J109" s="22" t="n">
        <v>0</v>
      </c>
      <c r="K109" s="22" t="n">
        <v>1</v>
      </c>
      <c r="L109" s="22" t="n">
        <v>68</v>
      </c>
      <c r="M109" s="22" t="n">
        <v>0</v>
      </c>
      <c r="N109" s="22" t="n">
        <v>138</v>
      </c>
      <c r="O109" s="8"/>
    </row>
    <row r="110" customFormat="false" ht="13.8" hidden="false" customHeight="false" outlineLevel="0" collapsed="false">
      <c r="A110" s="20" t="n">
        <v>2002</v>
      </c>
      <c r="B110" s="21" t="n">
        <v>0</v>
      </c>
      <c r="C110" s="22" t="n">
        <v>11</v>
      </c>
      <c r="D110" s="22" t="n">
        <v>1</v>
      </c>
      <c r="E110" s="22" t="n">
        <v>278</v>
      </c>
      <c r="F110" s="22" t="n">
        <v>0</v>
      </c>
      <c r="G110" s="22" t="n">
        <v>0</v>
      </c>
      <c r="H110" s="22" t="n">
        <v>0</v>
      </c>
      <c r="I110" s="22" t="n">
        <v>65</v>
      </c>
      <c r="J110" s="22" t="n">
        <v>0</v>
      </c>
      <c r="K110" s="22" t="n">
        <v>0</v>
      </c>
      <c r="L110" s="22" t="n">
        <v>89</v>
      </c>
      <c r="M110" s="22" t="n">
        <v>0</v>
      </c>
      <c r="N110" s="22" t="n">
        <v>175</v>
      </c>
      <c r="O110" s="8"/>
    </row>
    <row r="111" customFormat="false" ht="13.8" hidden="false" customHeight="false" outlineLevel="0" collapsed="false">
      <c r="A111" s="20" t="n">
        <v>2003</v>
      </c>
      <c r="B111" s="21" t="n">
        <v>1</v>
      </c>
      <c r="C111" s="22" t="n">
        <v>7</v>
      </c>
      <c r="D111" s="22" t="n">
        <v>0</v>
      </c>
      <c r="E111" s="22" t="n">
        <v>197</v>
      </c>
      <c r="F111" s="22" t="n">
        <v>0</v>
      </c>
      <c r="G111" s="22" t="n">
        <v>0</v>
      </c>
      <c r="H111" s="22" t="n">
        <v>1</v>
      </c>
      <c r="I111" s="22" t="n">
        <v>67</v>
      </c>
      <c r="J111" s="22" t="n">
        <v>0</v>
      </c>
      <c r="K111" s="22" t="n">
        <v>0</v>
      </c>
      <c r="L111" s="22" t="n">
        <v>116</v>
      </c>
      <c r="M111" s="22" t="n">
        <v>1</v>
      </c>
      <c r="N111" s="22" t="n">
        <v>156</v>
      </c>
      <c r="O111" s="8"/>
    </row>
    <row r="112" customFormat="false" ht="13.8" hidden="false" customHeight="false" outlineLevel="0" collapsed="false">
      <c r="A112" s="20" t="n">
        <v>2004</v>
      </c>
      <c r="B112" s="21" t="n">
        <v>1</v>
      </c>
      <c r="C112" s="22" t="n">
        <v>6</v>
      </c>
      <c r="D112" s="22" t="n">
        <v>0</v>
      </c>
      <c r="E112" s="22" t="n">
        <v>218</v>
      </c>
      <c r="F112" s="22" t="n">
        <v>0</v>
      </c>
      <c r="G112" s="22" t="n">
        <v>0</v>
      </c>
      <c r="H112" s="22" t="n">
        <v>1</v>
      </c>
      <c r="I112" s="22" t="n">
        <v>26</v>
      </c>
      <c r="J112" s="22" t="n">
        <v>0</v>
      </c>
      <c r="K112" s="22" t="n">
        <v>3</v>
      </c>
      <c r="L112" s="22" t="n">
        <v>74</v>
      </c>
      <c r="M112" s="22" t="n">
        <v>0</v>
      </c>
      <c r="N112" s="22" t="n">
        <v>134</v>
      </c>
      <c r="O112" s="8"/>
    </row>
    <row r="113" customFormat="false" ht="13.8" hidden="false" customHeight="false" outlineLevel="0" collapsed="false">
      <c r="A113" s="20" t="n">
        <v>2005</v>
      </c>
      <c r="B113" s="21" t="n">
        <v>0</v>
      </c>
      <c r="C113" s="22" t="n">
        <v>4</v>
      </c>
      <c r="D113" s="22" t="n">
        <v>0</v>
      </c>
      <c r="E113" s="22" t="n">
        <v>279</v>
      </c>
      <c r="F113" s="22" t="n">
        <v>0</v>
      </c>
      <c r="G113" s="22" t="n">
        <v>0</v>
      </c>
      <c r="H113" s="22" t="n">
        <v>1</v>
      </c>
      <c r="I113" s="22" t="n">
        <v>38</v>
      </c>
      <c r="J113" s="22" t="n">
        <v>0</v>
      </c>
      <c r="K113" s="22" t="n">
        <v>4</v>
      </c>
      <c r="L113" s="22" t="n">
        <v>105</v>
      </c>
      <c r="M113" s="22" t="n">
        <v>1</v>
      </c>
      <c r="N113" s="22" t="n">
        <v>189</v>
      </c>
      <c r="O113" s="8"/>
    </row>
    <row r="114" customFormat="false" ht="13.8" hidden="false" customHeight="false" outlineLevel="0" collapsed="false">
      <c r="A114" s="20" t="n">
        <v>2006</v>
      </c>
      <c r="B114" s="21" t="n">
        <v>0</v>
      </c>
      <c r="C114" s="22" t="n">
        <v>10</v>
      </c>
      <c r="D114" s="22" t="n">
        <v>1</v>
      </c>
      <c r="E114" s="22" t="n">
        <v>259</v>
      </c>
      <c r="F114" s="22" t="n">
        <v>1</v>
      </c>
      <c r="G114" s="22" t="n">
        <v>1</v>
      </c>
      <c r="H114" s="22" t="n">
        <v>0</v>
      </c>
      <c r="I114" s="22" t="n">
        <v>46</v>
      </c>
      <c r="J114" s="22" t="n">
        <v>0</v>
      </c>
      <c r="K114" s="22" t="n">
        <v>0</v>
      </c>
      <c r="L114" s="22" t="n">
        <v>100</v>
      </c>
      <c r="M114" s="22" t="n">
        <v>1</v>
      </c>
      <c r="N114" s="22" t="n">
        <v>172</v>
      </c>
      <c r="O114" s="8"/>
    </row>
    <row r="115" customFormat="false" ht="13.8" hidden="false" customHeight="false" outlineLevel="0" collapsed="false">
      <c r="A115" s="20" t="n">
        <v>2007</v>
      </c>
      <c r="B115" s="21" t="n">
        <v>2</v>
      </c>
      <c r="C115" s="22" t="n">
        <v>2</v>
      </c>
      <c r="D115" s="22" t="n">
        <v>0</v>
      </c>
      <c r="E115" s="22" t="n">
        <v>200</v>
      </c>
      <c r="F115" s="22" t="n">
        <v>0</v>
      </c>
      <c r="G115" s="22" t="n">
        <v>0</v>
      </c>
      <c r="H115" s="22" t="n">
        <v>0</v>
      </c>
      <c r="I115" s="22" t="n">
        <v>35</v>
      </c>
      <c r="J115" s="22" t="n">
        <v>0</v>
      </c>
      <c r="K115" s="22" t="n">
        <v>2</v>
      </c>
      <c r="L115" s="22" t="n">
        <v>67</v>
      </c>
      <c r="M115" s="22" t="n">
        <v>1</v>
      </c>
      <c r="N115" s="22" t="n">
        <v>127</v>
      </c>
      <c r="O115" s="8"/>
    </row>
    <row r="116" customFormat="false" ht="13.8" hidden="false" customHeight="false" outlineLevel="0" collapsed="false">
      <c r="A116" s="20" t="n">
        <v>2008</v>
      </c>
      <c r="B116" s="21" t="n">
        <v>1</v>
      </c>
      <c r="C116" s="22" t="n">
        <v>8</v>
      </c>
      <c r="D116" s="22" t="n">
        <v>0</v>
      </c>
      <c r="E116" s="22" t="n">
        <v>205</v>
      </c>
      <c r="F116" s="22" t="n">
        <v>1</v>
      </c>
      <c r="G116" s="22" t="n">
        <v>0</v>
      </c>
      <c r="H116" s="22" t="n">
        <v>1</v>
      </c>
      <c r="I116" s="22" t="n">
        <v>28</v>
      </c>
      <c r="J116" s="22" t="n">
        <v>0</v>
      </c>
      <c r="K116" s="22" t="n">
        <v>3</v>
      </c>
      <c r="L116" s="22" t="n">
        <v>61</v>
      </c>
      <c r="M116" s="22" t="n">
        <v>0</v>
      </c>
      <c r="N116" s="22" t="n">
        <v>153</v>
      </c>
      <c r="O116" s="8"/>
    </row>
    <row r="117" customFormat="false" ht="13.8" hidden="false" customHeight="false" outlineLevel="0" collapsed="false">
      <c r="A117" s="20" t="n">
        <v>2009</v>
      </c>
      <c r="B117" s="21" t="n">
        <v>1</v>
      </c>
      <c r="C117" s="22" t="n">
        <v>12</v>
      </c>
      <c r="D117" s="22" t="n">
        <v>0</v>
      </c>
      <c r="E117" s="22" t="n">
        <v>251</v>
      </c>
      <c r="F117" s="22" t="n">
        <v>0</v>
      </c>
      <c r="G117" s="22" t="n">
        <v>0</v>
      </c>
      <c r="H117" s="22" t="n">
        <v>0</v>
      </c>
      <c r="I117" s="22" t="n">
        <v>53</v>
      </c>
      <c r="J117" s="22" t="n">
        <v>0</v>
      </c>
      <c r="K117" s="22" t="n">
        <v>4</v>
      </c>
      <c r="L117" s="22" t="n">
        <v>85</v>
      </c>
      <c r="M117" s="22" t="n">
        <v>1</v>
      </c>
      <c r="N117" s="22" t="n">
        <v>174</v>
      </c>
      <c r="O117" s="8"/>
    </row>
    <row r="118" customFormat="false" ht="13.8" hidden="false" customHeight="false" outlineLevel="0" collapsed="false">
      <c r="A118" s="20" t="n">
        <v>2010</v>
      </c>
      <c r="B118" s="21" t="n">
        <v>1</v>
      </c>
      <c r="C118" s="22" t="n">
        <v>7</v>
      </c>
      <c r="D118" s="22" t="n">
        <v>1</v>
      </c>
      <c r="E118" s="22" t="n">
        <v>189</v>
      </c>
      <c r="F118" s="22" t="n">
        <v>0</v>
      </c>
      <c r="G118" s="22" t="n">
        <v>0</v>
      </c>
      <c r="H118" s="22" t="n">
        <v>0</v>
      </c>
      <c r="I118" s="22" t="n">
        <v>38</v>
      </c>
      <c r="J118" s="22" t="n">
        <v>0</v>
      </c>
      <c r="K118" s="22" t="n">
        <v>3</v>
      </c>
      <c r="L118" s="22" t="n">
        <v>56</v>
      </c>
      <c r="M118" s="22" t="n">
        <v>0</v>
      </c>
      <c r="N118" s="22" t="n">
        <v>111</v>
      </c>
      <c r="O118" s="8"/>
    </row>
    <row r="119" customFormat="false" ht="13.8" hidden="false" customHeight="false" outlineLevel="0" collapsed="false">
      <c r="A119" s="20" t="n">
        <v>2011</v>
      </c>
      <c r="B119" s="21" t="n">
        <v>2</v>
      </c>
      <c r="C119" s="22" t="n">
        <v>5</v>
      </c>
      <c r="D119" s="22" t="n">
        <v>0</v>
      </c>
      <c r="E119" s="22" t="n">
        <v>186</v>
      </c>
      <c r="F119" s="22" t="n">
        <v>0</v>
      </c>
      <c r="G119" s="22" t="n">
        <v>0</v>
      </c>
      <c r="H119" s="22" t="n">
        <v>0</v>
      </c>
      <c r="I119" s="22" t="n">
        <v>40</v>
      </c>
      <c r="J119" s="22" t="n">
        <v>0</v>
      </c>
      <c r="K119" s="22" t="n">
        <v>0</v>
      </c>
      <c r="L119" s="22" t="n">
        <v>75</v>
      </c>
      <c r="M119" s="22" t="n">
        <v>0</v>
      </c>
      <c r="N119" s="22" t="n">
        <v>102</v>
      </c>
      <c r="O119" s="8"/>
    </row>
    <row r="120" customFormat="false" ht="13.8" hidden="false" customHeight="false" outlineLevel="0" collapsed="false">
      <c r="A120" s="20" t="n">
        <v>2012</v>
      </c>
      <c r="B120" s="21" t="n">
        <v>0</v>
      </c>
      <c r="C120" s="22" t="n">
        <v>4</v>
      </c>
      <c r="D120" s="22" t="n">
        <v>0</v>
      </c>
      <c r="E120" s="22" t="n">
        <v>123</v>
      </c>
      <c r="F120" s="22" t="n">
        <v>0</v>
      </c>
      <c r="G120" s="22" t="n">
        <v>0</v>
      </c>
      <c r="H120" s="22" t="n">
        <v>0</v>
      </c>
      <c r="I120" s="22" t="n">
        <v>13</v>
      </c>
      <c r="J120" s="22" t="n">
        <v>0</v>
      </c>
      <c r="K120" s="22" t="n">
        <v>4</v>
      </c>
      <c r="L120" s="22" t="n">
        <v>34</v>
      </c>
      <c r="M120" s="22" t="n">
        <v>0</v>
      </c>
      <c r="N120" s="22" t="n">
        <v>74</v>
      </c>
      <c r="O120" s="8"/>
    </row>
    <row r="121" customFormat="false" ht="13.8" hidden="false" customHeight="false" outlineLevel="0" collapsed="false">
      <c r="A121" s="20" t="n">
        <v>2013</v>
      </c>
      <c r="B121" s="21" t="n">
        <v>3</v>
      </c>
      <c r="C121" s="22" t="n">
        <v>4</v>
      </c>
      <c r="D121" s="22" t="n">
        <v>1</v>
      </c>
      <c r="E121" s="22" t="n">
        <v>145</v>
      </c>
      <c r="F121" s="22" t="n">
        <v>0</v>
      </c>
      <c r="G121" s="22" t="n">
        <v>0</v>
      </c>
      <c r="H121" s="22" t="n">
        <v>0</v>
      </c>
      <c r="I121" s="22" t="n">
        <v>42</v>
      </c>
      <c r="J121" s="22" t="n">
        <v>0</v>
      </c>
      <c r="K121" s="22" t="n">
        <v>0</v>
      </c>
      <c r="L121" s="22" t="n">
        <v>82</v>
      </c>
      <c r="M121" s="22" t="n">
        <v>1</v>
      </c>
      <c r="N121" s="22" t="n">
        <v>123</v>
      </c>
      <c r="O121" s="8"/>
    </row>
    <row r="122" customFormat="false" ht="13.8" hidden="false" customHeight="false" outlineLevel="0" collapsed="false">
      <c r="A122" s="20" t="n">
        <v>2101</v>
      </c>
      <c r="B122" s="21" t="n">
        <v>0</v>
      </c>
      <c r="C122" s="22" t="n">
        <v>8</v>
      </c>
      <c r="D122" s="22" t="n">
        <v>0</v>
      </c>
      <c r="E122" s="22" t="n">
        <v>321</v>
      </c>
      <c r="F122" s="22" t="n">
        <v>0</v>
      </c>
      <c r="G122" s="22" t="n">
        <v>0</v>
      </c>
      <c r="H122" s="22" t="n">
        <v>0</v>
      </c>
      <c r="I122" s="22" t="n">
        <v>78</v>
      </c>
      <c r="J122" s="22" t="n">
        <v>0</v>
      </c>
      <c r="K122" s="22" t="n">
        <v>1</v>
      </c>
      <c r="L122" s="22" t="n">
        <v>137</v>
      </c>
      <c r="M122" s="22" t="n">
        <v>0</v>
      </c>
      <c r="N122" s="22" t="n">
        <v>222</v>
      </c>
      <c r="O122" s="8"/>
    </row>
    <row r="123" customFormat="false" ht="13.8" hidden="false" customHeight="false" outlineLevel="0" collapsed="false">
      <c r="A123" s="20" t="n">
        <v>2102</v>
      </c>
      <c r="B123" s="21" t="n">
        <v>3</v>
      </c>
      <c r="C123" s="22" t="n">
        <v>8</v>
      </c>
      <c r="D123" s="22" t="n">
        <v>0</v>
      </c>
      <c r="E123" s="22" t="n">
        <v>224</v>
      </c>
      <c r="F123" s="22" t="n">
        <v>0</v>
      </c>
      <c r="G123" s="22" t="n">
        <v>0</v>
      </c>
      <c r="H123" s="22" t="n">
        <v>0</v>
      </c>
      <c r="I123" s="22" t="n">
        <v>33</v>
      </c>
      <c r="J123" s="22" t="n">
        <v>0</v>
      </c>
      <c r="K123" s="22" t="n">
        <v>0</v>
      </c>
      <c r="L123" s="22" t="n">
        <v>72</v>
      </c>
      <c r="M123" s="22" t="n">
        <v>0</v>
      </c>
      <c r="N123" s="22" t="n">
        <v>163</v>
      </c>
      <c r="O123" s="8"/>
    </row>
    <row r="124" customFormat="false" ht="13.8" hidden="false" customHeight="false" outlineLevel="0" collapsed="false">
      <c r="A124" s="20" t="n">
        <v>2103</v>
      </c>
      <c r="B124" s="21" t="n">
        <v>1</v>
      </c>
      <c r="C124" s="22" t="n">
        <v>5</v>
      </c>
      <c r="D124" s="22" t="n">
        <v>2</v>
      </c>
      <c r="E124" s="22" t="n">
        <v>133</v>
      </c>
      <c r="F124" s="22" t="n">
        <v>0</v>
      </c>
      <c r="G124" s="22" t="n">
        <v>0</v>
      </c>
      <c r="H124" s="22" t="n">
        <v>1</v>
      </c>
      <c r="I124" s="22" t="n">
        <v>42</v>
      </c>
      <c r="J124" s="22" t="n">
        <v>0</v>
      </c>
      <c r="K124" s="22" t="n">
        <v>1</v>
      </c>
      <c r="L124" s="22" t="n">
        <v>42</v>
      </c>
      <c r="M124" s="22" t="n">
        <v>0</v>
      </c>
      <c r="N124" s="22" t="n">
        <v>95</v>
      </c>
      <c r="O124" s="8"/>
    </row>
    <row r="125" customFormat="false" ht="13.8" hidden="false" customHeight="false" outlineLevel="0" collapsed="false">
      <c r="A125" s="20" t="n">
        <v>2104</v>
      </c>
      <c r="B125" s="21" t="n">
        <v>1</v>
      </c>
      <c r="C125" s="22" t="n">
        <v>8</v>
      </c>
      <c r="D125" s="22" t="n">
        <v>0</v>
      </c>
      <c r="E125" s="22" t="n">
        <v>214</v>
      </c>
      <c r="F125" s="22" t="n">
        <v>0</v>
      </c>
      <c r="G125" s="22" t="n">
        <v>0</v>
      </c>
      <c r="H125" s="22" t="n">
        <v>0</v>
      </c>
      <c r="I125" s="22" t="n">
        <v>33</v>
      </c>
      <c r="J125" s="22" t="n">
        <v>0</v>
      </c>
      <c r="K125" s="22" t="n">
        <v>0</v>
      </c>
      <c r="L125" s="22" t="n">
        <v>87</v>
      </c>
      <c r="M125" s="22" t="n">
        <v>0</v>
      </c>
      <c r="N125" s="22" t="n">
        <v>112</v>
      </c>
      <c r="O125" s="8"/>
    </row>
    <row r="126" customFormat="false" ht="13.8" hidden="false" customHeight="false" outlineLevel="0" collapsed="false">
      <c r="A126" s="20" t="n">
        <v>2105</v>
      </c>
      <c r="B126" s="21" t="n">
        <v>1</v>
      </c>
      <c r="C126" s="22" t="n">
        <v>2</v>
      </c>
      <c r="D126" s="22" t="n">
        <v>0</v>
      </c>
      <c r="E126" s="22" t="n">
        <v>137</v>
      </c>
      <c r="F126" s="22" t="n">
        <v>0</v>
      </c>
      <c r="G126" s="22" t="n">
        <v>0</v>
      </c>
      <c r="H126" s="22" t="n">
        <v>1</v>
      </c>
      <c r="I126" s="22" t="n">
        <v>22</v>
      </c>
      <c r="J126" s="22" t="n">
        <v>0</v>
      </c>
      <c r="K126" s="22" t="n">
        <v>0</v>
      </c>
      <c r="L126" s="22" t="n">
        <v>52</v>
      </c>
      <c r="M126" s="22" t="n">
        <v>0</v>
      </c>
      <c r="N126" s="22" t="n">
        <v>77</v>
      </c>
      <c r="O126" s="8"/>
    </row>
    <row r="127" customFormat="false" ht="13.8" hidden="false" customHeight="false" outlineLevel="0" collapsed="false">
      <c r="A127" s="20" t="n">
        <v>2106</v>
      </c>
      <c r="B127" s="21" t="n">
        <v>0</v>
      </c>
      <c r="C127" s="22" t="n">
        <v>14</v>
      </c>
      <c r="D127" s="22" t="n">
        <v>1</v>
      </c>
      <c r="E127" s="22" t="n">
        <v>343</v>
      </c>
      <c r="F127" s="22" t="n">
        <v>0</v>
      </c>
      <c r="G127" s="22" t="n">
        <v>0</v>
      </c>
      <c r="H127" s="22" t="n">
        <v>0</v>
      </c>
      <c r="I127" s="22" t="n">
        <v>70</v>
      </c>
      <c r="J127" s="22" t="n">
        <v>0</v>
      </c>
      <c r="K127" s="22" t="n">
        <v>2</v>
      </c>
      <c r="L127" s="22" t="n">
        <v>136</v>
      </c>
      <c r="M127" s="22" t="n">
        <v>1</v>
      </c>
      <c r="N127" s="22" t="n">
        <v>185</v>
      </c>
      <c r="O127" s="8"/>
    </row>
    <row r="128" customFormat="false" ht="13.8" hidden="false" customHeight="false" outlineLevel="0" collapsed="false">
      <c r="A128" s="20" t="n">
        <v>2107</v>
      </c>
      <c r="B128" s="21" t="n">
        <v>2</v>
      </c>
      <c r="C128" s="22" t="n">
        <v>6</v>
      </c>
      <c r="D128" s="22" t="n">
        <v>0</v>
      </c>
      <c r="E128" s="22" t="n">
        <v>222</v>
      </c>
      <c r="F128" s="22" t="n">
        <v>1</v>
      </c>
      <c r="G128" s="22" t="n">
        <v>0</v>
      </c>
      <c r="H128" s="22" t="n">
        <v>0</v>
      </c>
      <c r="I128" s="22" t="n">
        <v>36</v>
      </c>
      <c r="J128" s="22" t="n">
        <v>0</v>
      </c>
      <c r="K128" s="22" t="n">
        <v>1</v>
      </c>
      <c r="L128" s="22" t="n">
        <v>55</v>
      </c>
      <c r="M128" s="22" t="n">
        <v>0</v>
      </c>
      <c r="N128" s="22" t="n">
        <v>130</v>
      </c>
      <c r="O128" s="8"/>
    </row>
    <row r="129" customFormat="false" ht="13.8" hidden="false" customHeight="false" outlineLevel="0" collapsed="false">
      <c r="A129" s="20" t="n">
        <v>2108</v>
      </c>
      <c r="B129" s="21" t="n">
        <v>3</v>
      </c>
      <c r="C129" s="22" t="n">
        <v>5</v>
      </c>
      <c r="D129" s="22" t="n">
        <v>1</v>
      </c>
      <c r="E129" s="22" t="n">
        <v>179</v>
      </c>
      <c r="F129" s="22" t="n">
        <v>0</v>
      </c>
      <c r="G129" s="22" t="n">
        <v>1</v>
      </c>
      <c r="H129" s="22" t="n">
        <v>3</v>
      </c>
      <c r="I129" s="22" t="n">
        <v>34</v>
      </c>
      <c r="J129" s="22" t="n">
        <v>0</v>
      </c>
      <c r="K129" s="22" t="n">
        <v>0</v>
      </c>
      <c r="L129" s="22" t="n">
        <v>54</v>
      </c>
      <c r="M129" s="22" t="n">
        <v>1</v>
      </c>
      <c r="N129" s="22" t="n">
        <v>124</v>
      </c>
      <c r="O129" s="8"/>
    </row>
    <row r="130" customFormat="false" ht="13.8" hidden="false" customHeight="false" outlineLevel="0" collapsed="false">
      <c r="A130" s="20" t="n">
        <v>2109</v>
      </c>
      <c r="B130" s="21" t="n">
        <v>2</v>
      </c>
      <c r="C130" s="22" t="n">
        <v>5</v>
      </c>
      <c r="D130" s="22" t="n">
        <v>0</v>
      </c>
      <c r="E130" s="22" t="n">
        <v>126</v>
      </c>
      <c r="F130" s="22" t="n">
        <v>0</v>
      </c>
      <c r="G130" s="22" t="n">
        <v>1</v>
      </c>
      <c r="H130" s="22" t="n">
        <v>0</v>
      </c>
      <c r="I130" s="22" t="n">
        <v>29</v>
      </c>
      <c r="J130" s="22" t="n">
        <v>0</v>
      </c>
      <c r="K130" s="22" t="n">
        <v>1</v>
      </c>
      <c r="L130" s="22" t="n">
        <v>55</v>
      </c>
      <c r="M130" s="22" t="n">
        <v>0</v>
      </c>
      <c r="N130" s="22" t="n">
        <v>90</v>
      </c>
      <c r="O130" s="8"/>
    </row>
    <row r="131" customFormat="false" ht="13.8" hidden="false" customHeight="false" outlineLevel="0" collapsed="false">
      <c r="A131" s="20" t="n">
        <v>2110</v>
      </c>
      <c r="B131" s="21" t="n">
        <v>1</v>
      </c>
      <c r="C131" s="22" t="n">
        <v>1</v>
      </c>
      <c r="D131" s="22" t="n">
        <v>0</v>
      </c>
      <c r="E131" s="22" t="n">
        <v>77</v>
      </c>
      <c r="F131" s="22" t="n">
        <v>0</v>
      </c>
      <c r="G131" s="22" t="n">
        <v>0</v>
      </c>
      <c r="H131" s="22" t="n">
        <v>0</v>
      </c>
      <c r="I131" s="22" t="n">
        <v>10</v>
      </c>
      <c r="J131" s="22" t="n">
        <v>0</v>
      </c>
      <c r="K131" s="22" t="n">
        <v>1</v>
      </c>
      <c r="L131" s="22" t="n">
        <v>34</v>
      </c>
      <c r="M131" s="22" t="n">
        <v>1</v>
      </c>
      <c r="N131" s="22" t="n">
        <v>57</v>
      </c>
      <c r="O131" s="8"/>
    </row>
    <row r="132" customFormat="false" ht="13.8" hidden="false" customHeight="false" outlineLevel="0" collapsed="false">
      <c r="A132" s="20" t="n">
        <v>2111</v>
      </c>
      <c r="B132" s="21" t="n">
        <v>1</v>
      </c>
      <c r="C132" s="22" t="n">
        <v>2</v>
      </c>
      <c r="D132" s="22" t="n">
        <v>2</v>
      </c>
      <c r="E132" s="22" t="n">
        <v>183</v>
      </c>
      <c r="F132" s="22" t="n">
        <v>1</v>
      </c>
      <c r="G132" s="22" t="n">
        <v>0</v>
      </c>
      <c r="H132" s="22" t="n">
        <v>0</v>
      </c>
      <c r="I132" s="22" t="n">
        <v>35</v>
      </c>
      <c r="J132" s="22" t="n">
        <v>0</v>
      </c>
      <c r="K132" s="22" t="n">
        <v>0</v>
      </c>
      <c r="L132" s="22" t="n">
        <v>64</v>
      </c>
      <c r="M132" s="22" t="n">
        <v>0</v>
      </c>
      <c r="N132" s="22" t="n">
        <v>122</v>
      </c>
      <c r="O132" s="8"/>
    </row>
    <row r="133" customFormat="false" ht="13.8" hidden="false" customHeight="false" outlineLevel="0" collapsed="false">
      <c r="A133" s="20" t="n">
        <v>2112</v>
      </c>
      <c r="B133" s="21" t="n">
        <v>3</v>
      </c>
      <c r="C133" s="22" t="n">
        <v>5</v>
      </c>
      <c r="D133" s="22" t="n">
        <v>1</v>
      </c>
      <c r="E133" s="22" t="n">
        <v>231</v>
      </c>
      <c r="F133" s="22" t="n">
        <v>1</v>
      </c>
      <c r="G133" s="22" t="n">
        <v>0</v>
      </c>
      <c r="H133" s="22" t="n">
        <v>1</v>
      </c>
      <c r="I133" s="22" t="n">
        <v>39</v>
      </c>
      <c r="J133" s="22" t="n">
        <v>0</v>
      </c>
      <c r="K133" s="22" t="n">
        <v>2</v>
      </c>
      <c r="L133" s="22" t="n">
        <v>71</v>
      </c>
      <c r="M133" s="22" t="n">
        <v>2</v>
      </c>
      <c r="N133" s="22" t="n">
        <v>175</v>
      </c>
      <c r="O133" s="8"/>
    </row>
    <row r="134" customFormat="false" ht="13.8" hidden="false" customHeight="false" outlineLevel="0" collapsed="false">
      <c r="A134" s="20" t="n">
        <v>2113</v>
      </c>
      <c r="B134" s="21" t="n">
        <v>1</v>
      </c>
      <c r="C134" s="22" t="n">
        <v>5</v>
      </c>
      <c r="D134" s="22" t="n">
        <v>0</v>
      </c>
      <c r="E134" s="22" t="n">
        <v>132</v>
      </c>
      <c r="F134" s="22" t="n">
        <v>0</v>
      </c>
      <c r="G134" s="22" t="n">
        <v>0</v>
      </c>
      <c r="H134" s="22" t="n">
        <v>3</v>
      </c>
      <c r="I134" s="22" t="n">
        <v>25</v>
      </c>
      <c r="J134" s="22" t="n">
        <v>0</v>
      </c>
      <c r="K134" s="22" t="n">
        <v>0</v>
      </c>
      <c r="L134" s="22" t="n">
        <v>46</v>
      </c>
      <c r="M134" s="22" t="n">
        <v>0</v>
      </c>
      <c r="N134" s="22" t="n">
        <v>106</v>
      </c>
      <c r="O134" s="8"/>
    </row>
    <row r="135" customFormat="false" ht="13.8" hidden="false" customHeight="false" outlineLevel="0" collapsed="false">
      <c r="A135" s="20" t="n">
        <v>2114</v>
      </c>
      <c r="B135" s="21" t="n">
        <v>1</v>
      </c>
      <c r="C135" s="22" t="n">
        <v>7</v>
      </c>
      <c r="D135" s="22" t="n">
        <v>0</v>
      </c>
      <c r="E135" s="22" t="n">
        <v>171</v>
      </c>
      <c r="F135" s="22" t="n">
        <v>0</v>
      </c>
      <c r="G135" s="22" t="n">
        <v>0</v>
      </c>
      <c r="H135" s="22" t="n">
        <v>0</v>
      </c>
      <c r="I135" s="22" t="n">
        <v>13</v>
      </c>
      <c r="J135" s="22" t="n">
        <v>0</v>
      </c>
      <c r="K135" s="22" t="n">
        <v>2</v>
      </c>
      <c r="L135" s="22" t="n">
        <v>51</v>
      </c>
      <c r="M135" s="22" t="n">
        <v>0</v>
      </c>
      <c r="N135" s="22" t="n">
        <v>170</v>
      </c>
      <c r="O135" s="8"/>
    </row>
    <row r="136" customFormat="false" ht="13.8" hidden="false" customHeight="false" outlineLevel="0" collapsed="false">
      <c r="A136" s="20" t="n">
        <v>2115</v>
      </c>
      <c r="B136" s="21" t="n">
        <v>2</v>
      </c>
      <c r="C136" s="22" t="n">
        <v>11</v>
      </c>
      <c r="D136" s="22" t="n">
        <v>0</v>
      </c>
      <c r="E136" s="22" t="n">
        <v>178</v>
      </c>
      <c r="F136" s="22" t="n">
        <v>0</v>
      </c>
      <c r="G136" s="22" t="n">
        <v>0</v>
      </c>
      <c r="H136" s="22" t="n">
        <v>5</v>
      </c>
      <c r="I136" s="22" t="n">
        <v>8</v>
      </c>
      <c r="J136" s="22" t="n">
        <v>0</v>
      </c>
      <c r="K136" s="22" t="n">
        <v>1</v>
      </c>
      <c r="L136" s="22" t="n">
        <v>77</v>
      </c>
      <c r="M136" s="22" t="n">
        <v>1</v>
      </c>
      <c r="N136" s="22" t="n">
        <v>146</v>
      </c>
      <c r="O136" s="8"/>
    </row>
    <row r="137" customFormat="false" ht="13.8" hidden="false" customHeight="false" outlineLevel="0" collapsed="false">
      <c r="A137" s="20" t="n">
        <v>2116</v>
      </c>
      <c r="B137" s="21" t="n">
        <v>1</v>
      </c>
      <c r="C137" s="22" t="n">
        <v>1</v>
      </c>
      <c r="D137" s="22" t="n">
        <v>1</v>
      </c>
      <c r="E137" s="22" t="n">
        <v>119</v>
      </c>
      <c r="F137" s="22" t="n">
        <v>1</v>
      </c>
      <c r="G137" s="22" t="n">
        <v>0</v>
      </c>
      <c r="H137" s="22" t="n">
        <v>0</v>
      </c>
      <c r="I137" s="22" t="n">
        <v>19</v>
      </c>
      <c r="J137" s="22" t="n">
        <v>0</v>
      </c>
      <c r="K137" s="22" t="n">
        <v>2</v>
      </c>
      <c r="L137" s="22" t="n">
        <v>35</v>
      </c>
      <c r="M137" s="22" t="n">
        <v>0</v>
      </c>
      <c r="N137" s="22" t="n">
        <v>74</v>
      </c>
      <c r="O137" s="8"/>
    </row>
    <row r="138" customFormat="false" ht="13.8" hidden="false" customHeight="false" outlineLevel="0" collapsed="false">
      <c r="A138" s="20" t="n">
        <v>2201</v>
      </c>
      <c r="B138" s="21" t="n">
        <v>2</v>
      </c>
      <c r="C138" s="22" t="n">
        <v>7</v>
      </c>
      <c r="D138" s="22" t="n">
        <v>0</v>
      </c>
      <c r="E138" s="22" t="n">
        <v>190</v>
      </c>
      <c r="F138" s="22" t="n">
        <v>1</v>
      </c>
      <c r="G138" s="22" t="n">
        <v>0</v>
      </c>
      <c r="H138" s="22" t="n">
        <v>1</v>
      </c>
      <c r="I138" s="22" t="n">
        <v>30</v>
      </c>
      <c r="J138" s="22" t="n">
        <v>0</v>
      </c>
      <c r="K138" s="22" t="n">
        <v>0</v>
      </c>
      <c r="L138" s="22" t="n">
        <v>59</v>
      </c>
      <c r="M138" s="22" t="n">
        <v>0</v>
      </c>
      <c r="N138" s="22" t="n">
        <v>149</v>
      </c>
      <c r="O138" s="8"/>
    </row>
    <row r="139" customFormat="false" ht="13.8" hidden="false" customHeight="false" outlineLevel="0" collapsed="false">
      <c r="A139" s="20" t="n">
        <v>2202</v>
      </c>
      <c r="B139" s="21" t="n">
        <v>1</v>
      </c>
      <c r="C139" s="22" t="n">
        <v>4</v>
      </c>
      <c r="D139" s="22" t="n">
        <v>2</v>
      </c>
      <c r="E139" s="22" t="n">
        <v>197</v>
      </c>
      <c r="F139" s="22" t="n">
        <v>0</v>
      </c>
      <c r="G139" s="22" t="n">
        <v>0</v>
      </c>
      <c r="H139" s="22" t="n">
        <v>0</v>
      </c>
      <c r="I139" s="22" t="n">
        <v>26</v>
      </c>
      <c r="J139" s="22" t="n">
        <v>0</v>
      </c>
      <c r="K139" s="22" t="n">
        <v>1</v>
      </c>
      <c r="L139" s="22" t="n">
        <v>48</v>
      </c>
      <c r="M139" s="22" t="n">
        <v>0</v>
      </c>
      <c r="N139" s="22" t="n">
        <v>112</v>
      </c>
      <c r="O139" s="8"/>
    </row>
    <row r="140" customFormat="false" ht="13.8" hidden="false" customHeight="false" outlineLevel="0" collapsed="false">
      <c r="A140" s="20" t="n">
        <v>2203</v>
      </c>
      <c r="B140" s="21" t="n">
        <v>3</v>
      </c>
      <c r="C140" s="22" t="n">
        <v>10</v>
      </c>
      <c r="D140" s="22" t="n">
        <v>0</v>
      </c>
      <c r="E140" s="22" t="n">
        <v>166</v>
      </c>
      <c r="F140" s="22" t="n">
        <v>1</v>
      </c>
      <c r="G140" s="22" t="n">
        <v>0</v>
      </c>
      <c r="H140" s="22" t="n">
        <v>2</v>
      </c>
      <c r="I140" s="22" t="n">
        <v>29</v>
      </c>
      <c r="J140" s="22" t="n">
        <v>0</v>
      </c>
      <c r="K140" s="22" t="n">
        <v>0</v>
      </c>
      <c r="L140" s="22" t="n">
        <v>51</v>
      </c>
      <c r="M140" s="22" t="n">
        <v>0</v>
      </c>
      <c r="N140" s="22" t="n">
        <v>139</v>
      </c>
      <c r="O140" s="8"/>
    </row>
    <row r="141" customFormat="false" ht="13.8" hidden="false" customHeight="false" outlineLevel="0" collapsed="false">
      <c r="A141" s="20" t="n">
        <v>2204</v>
      </c>
      <c r="B141" s="21" t="n">
        <v>0</v>
      </c>
      <c r="C141" s="22" t="n">
        <v>10</v>
      </c>
      <c r="D141" s="22" t="n">
        <v>1</v>
      </c>
      <c r="E141" s="22" t="n">
        <v>153</v>
      </c>
      <c r="F141" s="22" t="n">
        <v>1</v>
      </c>
      <c r="G141" s="22" t="n">
        <v>0</v>
      </c>
      <c r="H141" s="22" t="n">
        <v>0</v>
      </c>
      <c r="I141" s="22" t="n">
        <v>15</v>
      </c>
      <c r="J141" s="22" t="n">
        <v>0</v>
      </c>
      <c r="K141" s="22" t="n">
        <v>0</v>
      </c>
      <c r="L141" s="22" t="n">
        <v>55</v>
      </c>
      <c r="M141" s="22" t="n">
        <v>1</v>
      </c>
      <c r="N141" s="22" t="n">
        <v>152</v>
      </c>
      <c r="O141" s="8"/>
    </row>
    <row r="142" customFormat="false" ht="13.8" hidden="false" customHeight="false" outlineLevel="0" collapsed="false">
      <c r="A142" s="20" t="n">
        <v>2205</v>
      </c>
      <c r="B142" s="21" t="n">
        <v>0</v>
      </c>
      <c r="C142" s="22" t="n">
        <v>1</v>
      </c>
      <c r="D142" s="22" t="n">
        <v>0</v>
      </c>
      <c r="E142" s="22" t="n">
        <v>148</v>
      </c>
      <c r="F142" s="22" t="n">
        <v>1</v>
      </c>
      <c r="G142" s="22" t="n">
        <v>0</v>
      </c>
      <c r="H142" s="22" t="n">
        <v>0</v>
      </c>
      <c r="I142" s="22" t="n">
        <v>22</v>
      </c>
      <c r="J142" s="22" t="n">
        <v>0</v>
      </c>
      <c r="K142" s="22" t="n">
        <v>2</v>
      </c>
      <c r="L142" s="22" t="n">
        <v>49</v>
      </c>
      <c r="M142" s="22" t="n">
        <v>0</v>
      </c>
      <c r="N142" s="22" t="n">
        <v>75</v>
      </c>
      <c r="O142" s="8"/>
    </row>
    <row r="143" customFormat="false" ht="13.8" hidden="false" customHeight="false" outlineLevel="0" collapsed="false">
      <c r="A143" s="20" t="n">
        <v>2206</v>
      </c>
      <c r="B143" s="21" t="n">
        <v>5</v>
      </c>
      <c r="C143" s="22" t="n">
        <v>4</v>
      </c>
      <c r="D143" s="22" t="n">
        <v>0</v>
      </c>
      <c r="E143" s="22" t="n">
        <v>241</v>
      </c>
      <c r="F143" s="22" t="n">
        <v>2</v>
      </c>
      <c r="G143" s="22" t="n">
        <v>0</v>
      </c>
      <c r="H143" s="22" t="n">
        <v>0</v>
      </c>
      <c r="I143" s="22" t="n">
        <v>34</v>
      </c>
      <c r="J143" s="22" t="n">
        <v>0</v>
      </c>
      <c r="K143" s="22" t="n">
        <v>0</v>
      </c>
      <c r="L143" s="22" t="n">
        <v>68</v>
      </c>
      <c r="M143" s="22" t="n">
        <v>0</v>
      </c>
      <c r="N143" s="22" t="n">
        <v>145</v>
      </c>
      <c r="O143" s="8"/>
    </row>
    <row r="144" customFormat="false" ht="13.8" hidden="false" customHeight="false" outlineLevel="0" collapsed="false">
      <c r="A144" s="20" t="n">
        <v>2207</v>
      </c>
      <c r="B144" s="21" t="n">
        <v>1</v>
      </c>
      <c r="C144" s="22" t="n">
        <v>14</v>
      </c>
      <c r="D144" s="22" t="n">
        <v>1</v>
      </c>
      <c r="E144" s="22" t="n">
        <v>260</v>
      </c>
      <c r="F144" s="22" t="n">
        <v>1</v>
      </c>
      <c r="G144" s="22" t="n">
        <v>0</v>
      </c>
      <c r="H144" s="22" t="n">
        <v>2</v>
      </c>
      <c r="I144" s="22" t="n">
        <v>34</v>
      </c>
      <c r="J144" s="22" t="n">
        <v>0</v>
      </c>
      <c r="K144" s="22" t="n">
        <v>2</v>
      </c>
      <c r="L144" s="22" t="n">
        <v>97</v>
      </c>
      <c r="M144" s="22" t="n">
        <v>0</v>
      </c>
      <c r="N144" s="22" t="n">
        <v>162</v>
      </c>
      <c r="O144" s="8"/>
    </row>
    <row r="145" customFormat="false" ht="13.8" hidden="false" customHeight="false" outlineLevel="0" collapsed="false">
      <c r="A145" s="20" t="n">
        <v>2208</v>
      </c>
      <c r="B145" s="21" t="n">
        <v>2</v>
      </c>
      <c r="C145" s="22" t="n">
        <v>10</v>
      </c>
      <c r="D145" s="22" t="n">
        <v>0</v>
      </c>
      <c r="E145" s="22" t="n">
        <v>251</v>
      </c>
      <c r="F145" s="22" t="n">
        <v>0</v>
      </c>
      <c r="G145" s="22" t="n">
        <v>0</v>
      </c>
      <c r="H145" s="22" t="n">
        <v>0</v>
      </c>
      <c r="I145" s="22" t="n">
        <v>22</v>
      </c>
      <c r="J145" s="22" t="n">
        <v>0</v>
      </c>
      <c r="K145" s="22" t="n">
        <v>4</v>
      </c>
      <c r="L145" s="22" t="n">
        <v>66</v>
      </c>
      <c r="M145" s="22" t="n">
        <v>2</v>
      </c>
      <c r="N145" s="22" t="n">
        <v>153</v>
      </c>
      <c r="O145" s="8"/>
    </row>
    <row r="146" customFormat="false" ht="13.8" hidden="false" customHeight="false" outlineLevel="0" collapsed="false">
      <c r="A146" s="20" t="n">
        <v>2209</v>
      </c>
      <c r="B146" s="21" t="n">
        <v>1</v>
      </c>
      <c r="C146" s="22" t="n">
        <v>4</v>
      </c>
      <c r="D146" s="22" t="n">
        <v>0</v>
      </c>
      <c r="E146" s="22" t="n">
        <v>146</v>
      </c>
      <c r="F146" s="22" t="n">
        <v>0</v>
      </c>
      <c r="G146" s="22" t="n">
        <v>0</v>
      </c>
      <c r="H146" s="22" t="n">
        <v>2</v>
      </c>
      <c r="I146" s="22" t="n">
        <v>14</v>
      </c>
      <c r="J146" s="22" t="n">
        <v>0</v>
      </c>
      <c r="K146" s="22" t="n">
        <v>1</v>
      </c>
      <c r="L146" s="22" t="n">
        <v>32</v>
      </c>
      <c r="M146" s="22" t="n">
        <v>0</v>
      </c>
      <c r="N146" s="22" t="n">
        <v>112</v>
      </c>
      <c r="O146" s="8"/>
    </row>
    <row r="147" customFormat="false" ht="13.8" hidden="false" customHeight="false" outlineLevel="0" collapsed="false">
      <c r="A147" s="20" t="n">
        <v>2210</v>
      </c>
      <c r="B147" s="21" t="n">
        <v>2</v>
      </c>
      <c r="C147" s="22" t="n">
        <v>3</v>
      </c>
      <c r="D147" s="22" t="n">
        <v>0</v>
      </c>
      <c r="E147" s="22" t="n">
        <v>200</v>
      </c>
      <c r="F147" s="22" t="n">
        <v>0</v>
      </c>
      <c r="G147" s="22" t="n">
        <v>0</v>
      </c>
      <c r="H147" s="22" t="n">
        <v>1</v>
      </c>
      <c r="I147" s="22" t="n">
        <v>20</v>
      </c>
      <c r="J147" s="22" t="n">
        <v>0</v>
      </c>
      <c r="K147" s="22" t="n">
        <v>1</v>
      </c>
      <c r="L147" s="22" t="n">
        <v>38</v>
      </c>
      <c r="M147" s="22" t="n">
        <v>0</v>
      </c>
      <c r="N147" s="22" t="n">
        <v>133</v>
      </c>
      <c r="O147" s="8"/>
    </row>
    <row r="148" customFormat="false" ht="13.8" hidden="false" customHeight="false" outlineLevel="0" collapsed="false">
      <c r="A148" s="20" t="n">
        <v>2211</v>
      </c>
      <c r="B148" s="21" t="n">
        <v>0</v>
      </c>
      <c r="C148" s="22" t="n">
        <v>8</v>
      </c>
      <c r="D148" s="22" t="n">
        <v>0</v>
      </c>
      <c r="E148" s="22" t="n">
        <v>227</v>
      </c>
      <c r="F148" s="22" t="n">
        <v>0</v>
      </c>
      <c r="G148" s="22" t="n">
        <v>0</v>
      </c>
      <c r="H148" s="22" t="n">
        <v>1</v>
      </c>
      <c r="I148" s="22" t="n">
        <v>19</v>
      </c>
      <c r="J148" s="22" t="n">
        <v>0</v>
      </c>
      <c r="K148" s="22" t="n">
        <v>4</v>
      </c>
      <c r="L148" s="22" t="n">
        <v>48</v>
      </c>
      <c r="M148" s="22" t="n">
        <v>1</v>
      </c>
      <c r="N148" s="22" t="n">
        <v>164</v>
      </c>
      <c r="O148" s="8"/>
    </row>
    <row r="149" customFormat="false" ht="13.8" hidden="false" customHeight="false" outlineLevel="0" collapsed="false">
      <c r="A149" s="20" t="n">
        <v>2212</v>
      </c>
      <c r="B149" s="21" t="n">
        <v>0</v>
      </c>
      <c r="C149" s="22" t="n">
        <v>5</v>
      </c>
      <c r="D149" s="22" t="n">
        <v>0</v>
      </c>
      <c r="E149" s="22" t="n">
        <v>183</v>
      </c>
      <c r="F149" s="22" t="n">
        <v>0</v>
      </c>
      <c r="G149" s="22" t="n">
        <v>0</v>
      </c>
      <c r="H149" s="22" t="n">
        <v>0</v>
      </c>
      <c r="I149" s="22" t="n">
        <v>23</v>
      </c>
      <c r="J149" s="22" t="n">
        <v>0</v>
      </c>
      <c r="K149" s="22" t="n">
        <v>3</v>
      </c>
      <c r="L149" s="22" t="n">
        <v>37</v>
      </c>
      <c r="M149" s="22" t="n">
        <v>0</v>
      </c>
      <c r="N149" s="22" t="n">
        <v>149</v>
      </c>
      <c r="O149" s="27"/>
    </row>
    <row r="150" customFormat="false" ht="13.8" hidden="false" customHeight="false" outlineLevel="0" collapsed="false">
      <c r="A150" s="20" t="n">
        <v>2213</v>
      </c>
      <c r="B150" s="21" t="n">
        <v>0</v>
      </c>
      <c r="C150" s="22" t="n">
        <v>1</v>
      </c>
      <c r="D150" s="22" t="n">
        <v>0</v>
      </c>
      <c r="E150" s="22" t="n">
        <v>26</v>
      </c>
      <c r="F150" s="22" t="n">
        <v>0</v>
      </c>
      <c r="G150" s="22" t="n">
        <v>0</v>
      </c>
      <c r="H150" s="22" t="n">
        <v>0</v>
      </c>
      <c r="I150" s="22" t="n">
        <v>2</v>
      </c>
      <c r="J150" s="22" t="n">
        <v>0</v>
      </c>
      <c r="K150" s="22" t="n">
        <v>0</v>
      </c>
      <c r="L150" s="22" t="n">
        <v>6</v>
      </c>
      <c r="M150" s="22" t="n">
        <v>0</v>
      </c>
      <c r="N150" s="22" t="n">
        <v>15</v>
      </c>
      <c r="O150" s="8"/>
    </row>
    <row r="151" customFormat="false" ht="13.8" hidden="false" customHeight="false" outlineLevel="0" collapsed="false">
      <c r="A151" s="20" t="n">
        <v>2214</v>
      </c>
      <c r="B151" s="28" t="n">
        <v>0</v>
      </c>
      <c r="C151" s="29" t="n">
        <v>5</v>
      </c>
      <c r="D151" s="29" t="n">
        <v>1</v>
      </c>
      <c r="E151" s="29" t="n">
        <v>131</v>
      </c>
      <c r="F151" s="29" t="n">
        <v>0</v>
      </c>
      <c r="G151" s="29" t="n">
        <v>0</v>
      </c>
      <c r="H151" s="29" t="n">
        <v>0</v>
      </c>
      <c r="I151" s="29" t="n">
        <v>17</v>
      </c>
      <c r="J151" s="29" t="n">
        <v>0</v>
      </c>
      <c r="K151" s="29" t="n">
        <v>0</v>
      </c>
      <c r="L151" s="29" t="n">
        <v>52</v>
      </c>
      <c r="M151" s="29" t="n">
        <v>1</v>
      </c>
      <c r="N151" s="29" t="n">
        <v>113</v>
      </c>
      <c r="O151" s="8"/>
    </row>
    <row r="152" customFormat="false" ht="13.8" hidden="false" customHeight="false" outlineLevel="0" collapsed="false">
      <c r="A152" s="30" t="s">
        <v>18</v>
      </c>
      <c r="B152" s="31" t="n">
        <f aca="false">SUM(B7:B151)</f>
        <v>172</v>
      </c>
      <c r="C152" s="31" t="n">
        <f aca="false">SUM(C7:C151)</f>
        <v>724</v>
      </c>
      <c r="D152" s="31" t="n">
        <f aca="false">SUM(D7:D151)</f>
        <v>68</v>
      </c>
      <c r="E152" s="31" t="n">
        <f aca="false">SUM(E7:E151)</f>
        <v>20156</v>
      </c>
      <c r="F152" s="31" t="n">
        <f aca="false">SUM(F7:F151)</f>
        <v>53</v>
      </c>
      <c r="G152" s="31" t="n">
        <f aca="false">SUM(G7:G151)</f>
        <v>14</v>
      </c>
      <c r="H152" s="31" t="n">
        <f aca="false">SUM(H7:H151)</f>
        <v>70</v>
      </c>
      <c r="I152" s="31" t="n">
        <f aca="false">SUM(I7:I151)</f>
        <v>5306</v>
      </c>
      <c r="J152" s="31" t="n">
        <f aca="false">SUM(J7:J151)</f>
        <v>2</v>
      </c>
      <c r="K152" s="31" t="n">
        <f aca="false">SUM(K7:K151)</f>
        <v>170</v>
      </c>
      <c r="L152" s="31" t="n">
        <f aca="false">SUM(L7:L151)</f>
        <v>8074</v>
      </c>
      <c r="M152" s="31" t="n">
        <f aca="false">SUM(M7:M151)</f>
        <v>45</v>
      </c>
      <c r="N152" s="31" t="n">
        <f aca="false">SUM(N7:N151)</f>
        <v>15191</v>
      </c>
      <c r="O152" s="8"/>
    </row>
    <row r="153" customFormat="false" ht="14.4" hidden="false" customHeight="false" outlineLevel="0" collapsed="false">
      <c r="A153" s="32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8"/>
    </row>
    <row r="154" customFormat="false" ht="14.4" hidden="false" customHeight="false" outlineLevel="0" collapsed="false">
      <c r="A154" s="15" t="s">
        <v>19</v>
      </c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8"/>
    </row>
    <row r="155" customFormat="false" ht="13.8" hidden="false" customHeight="false" outlineLevel="0" collapsed="false">
      <c r="A155" s="35" t="s">
        <v>20</v>
      </c>
      <c r="B155" s="36" t="n">
        <v>0</v>
      </c>
      <c r="C155" s="37" t="n">
        <v>0</v>
      </c>
      <c r="D155" s="37" t="n">
        <v>1</v>
      </c>
      <c r="E155" s="37" t="n">
        <v>30</v>
      </c>
      <c r="F155" s="37" t="n">
        <v>0</v>
      </c>
      <c r="G155" s="37" t="n">
        <v>0</v>
      </c>
      <c r="H155" s="37" t="n">
        <v>0</v>
      </c>
      <c r="I155" s="37" t="n">
        <v>6</v>
      </c>
      <c r="J155" s="37" t="n">
        <v>0</v>
      </c>
      <c r="K155" s="37" t="n">
        <v>0</v>
      </c>
      <c r="L155" s="37" t="n">
        <v>8</v>
      </c>
      <c r="M155" s="37" t="n">
        <v>0</v>
      </c>
      <c r="N155" s="37" t="n">
        <v>28</v>
      </c>
      <c r="O155" s="8"/>
    </row>
    <row r="156" customFormat="false" ht="13.8" hidden="false" customHeight="false" outlineLevel="0" collapsed="false">
      <c r="A156" s="35" t="s">
        <v>21</v>
      </c>
      <c r="B156" s="24" t="n">
        <v>2</v>
      </c>
      <c r="C156" s="25" t="n">
        <v>1</v>
      </c>
      <c r="D156" s="25" t="n">
        <v>0</v>
      </c>
      <c r="E156" s="25" t="n">
        <v>75</v>
      </c>
      <c r="F156" s="25" t="n">
        <v>0</v>
      </c>
      <c r="G156" s="25" t="n">
        <v>0</v>
      </c>
      <c r="H156" s="25" t="n">
        <v>0</v>
      </c>
      <c r="I156" s="25" t="n">
        <v>16</v>
      </c>
      <c r="J156" s="25" t="n">
        <v>0</v>
      </c>
      <c r="K156" s="25" t="n">
        <v>1</v>
      </c>
      <c r="L156" s="25" t="n">
        <v>23</v>
      </c>
      <c r="M156" s="25" t="n">
        <v>1</v>
      </c>
      <c r="N156" s="25" t="n">
        <v>83</v>
      </c>
      <c r="O156" s="8"/>
    </row>
    <row r="157" customFormat="false" ht="13.8" hidden="false" customHeight="false" outlineLevel="0" collapsed="false">
      <c r="A157" s="38" t="s">
        <v>22</v>
      </c>
      <c r="B157" s="24" t="n">
        <v>1</v>
      </c>
      <c r="C157" s="25" t="n">
        <v>2</v>
      </c>
      <c r="D157" s="25" t="n">
        <v>0</v>
      </c>
      <c r="E157" s="25" t="n">
        <v>84</v>
      </c>
      <c r="F157" s="25" t="n">
        <v>0</v>
      </c>
      <c r="G157" s="25" t="n">
        <v>0</v>
      </c>
      <c r="H157" s="25" t="n">
        <v>0</v>
      </c>
      <c r="I157" s="25" t="n">
        <v>14</v>
      </c>
      <c r="J157" s="25" t="n">
        <v>0</v>
      </c>
      <c r="K157" s="25" t="n">
        <v>1</v>
      </c>
      <c r="L157" s="25" t="n">
        <v>25</v>
      </c>
      <c r="M157" s="25" t="n">
        <v>0</v>
      </c>
      <c r="N157" s="25" t="n">
        <v>115</v>
      </c>
      <c r="O157" s="8"/>
    </row>
    <row r="158" customFormat="false" ht="13.8" hidden="false" customHeight="false" outlineLevel="0" collapsed="false">
      <c r="A158" s="35" t="s">
        <v>23</v>
      </c>
      <c r="B158" s="24" t="n">
        <v>0</v>
      </c>
      <c r="C158" s="25" t="n">
        <v>0</v>
      </c>
      <c r="D158" s="25" t="n">
        <v>0</v>
      </c>
      <c r="E158" s="25" t="n">
        <v>7</v>
      </c>
      <c r="F158" s="25" t="n">
        <v>0</v>
      </c>
      <c r="G158" s="25" t="n">
        <v>0</v>
      </c>
      <c r="H158" s="25" t="n">
        <v>0</v>
      </c>
      <c r="I158" s="25" t="n">
        <v>0</v>
      </c>
      <c r="J158" s="25" t="n">
        <v>0</v>
      </c>
      <c r="K158" s="25" t="n">
        <v>0</v>
      </c>
      <c r="L158" s="25" t="n">
        <v>0</v>
      </c>
      <c r="M158" s="25" t="n">
        <v>0</v>
      </c>
      <c r="N158" s="25" t="n">
        <v>9</v>
      </c>
      <c r="O158" s="8"/>
    </row>
    <row r="159" customFormat="false" ht="13.8" hidden="false" customHeight="false" outlineLevel="0" collapsed="false">
      <c r="A159" s="35" t="s">
        <v>24</v>
      </c>
      <c r="B159" s="24" t="n">
        <v>1</v>
      </c>
      <c r="C159" s="25" t="n">
        <v>1</v>
      </c>
      <c r="D159" s="25" t="n">
        <v>0</v>
      </c>
      <c r="E159" s="25" t="n">
        <v>79</v>
      </c>
      <c r="F159" s="25" t="n">
        <v>2</v>
      </c>
      <c r="G159" s="25" t="n">
        <v>1</v>
      </c>
      <c r="H159" s="25" t="n">
        <v>1</v>
      </c>
      <c r="I159" s="25" t="n">
        <v>24</v>
      </c>
      <c r="J159" s="25" t="n">
        <v>0</v>
      </c>
      <c r="K159" s="25" t="n">
        <v>1</v>
      </c>
      <c r="L159" s="25" t="n">
        <v>31</v>
      </c>
      <c r="M159" s="25" t="n">
        <v>0</v>
      </c>
      <c r="N159" s="25" t="n">
        <v>76</v>
      </c>
      <c r="O159" s="8"/>
    </row>
    <row r="160" customFormat="false" ht="13.8" hidden="false" customHeight="false" outlineLevel="0" collapsed="false">
      <c r="A160" s="35" t="s">
        <v>25</v>
      </c>
      <c r="B160" s="24" t="n">
        <v>0</v>
      </c>
      <c r="C160" s="25" t="n">
        <v>0</v>
      </c>
      <c r="D160" s="25" t="n">
        <v>0</v>
      </c>
      <c r="E160" s="25" t="n">
        <v>5</v>
      </c>
      <c r="F160" s="25" t="n">
        <v>0</v>
      </c>
      <c r="G160" s="25" t="n">
        <v>0</v>
      </c>
      <c r="H160" s="25" t="n">
        <v>0</v>
      </c>
      <c r="I160" s="25" t="n">
        <v>1</v>
      </c>
      <c r="J160" s="25" t="n">
        <v>0</v>
      </c>
      <c r="K160" s="25" t="n">
        <v>0</v>
      </c>
      <c r="L160" s="25" t="n">
        <v>3</v>
      </c>
      <c r="M160" s="25" t="n">
        <v>0</v>
      </c>
      <c r="N160" s="25" t="n">
        <v>13</v>
      </c>
      <c r="O160" s="8"/>
    </row>
    <row r="161" customFormat="false" ht="13.8" hidden="false" customHeight="false" outlineLevel="0" collapsed="false">
      <c r="A161" s="35" t="s">
        <v>26</v>
      </c>
      <c r="B161" s="39" t="n">
        <v>0</v>
      </c>
      <c r="C161" s="40" t="n">
        <v>1</v>
      </c>
      <c r="D161" s="40" t="n">
        <v>2</v>
      </c>
      <c r="E161" s="40" t="n">
        <v>12</v>
      </c>
      <c r="F161" s="40" t="n">
        <v>0</v>
      </c>
      <c r="G161" s="40" t="n">
        <v>0</v>
      </c>
      <c r="H161" s="40" t="n">
        <v>0</v>
      </c>
      <c r="I161" s="40" t="n">
        <v>3</v>
      </c>
      <c r="J161" s="40" t="n">
        <v>0</v>
      </c>
      <c r="K161" s="40" t="n">
        <v>2</v>
      </c>
      <c r="L161" s="40" t="n">
        <v>7</v>
      </c>
      <c r="M161" s="40" t="n">
        <v>0</v>
      </c>
      <c r="N161" s="40" t="n">
        <v>30</v>
      </c>
      <c r="O161" s="8"/>
    </row>
    <row r="162" customFormat="false" ht="13.8" hidden="false" customHeight="false" outlineLevel="0" collapsed="false">
      <c r="A162" s="30" t="s">
        <v>18</v>
      </c>
      <c r="B162" s="31" t="n">
        <f aca="false">SUM(B155:B161)</f>
        <v>4</v>
      </c>
      <c r="C162" s="31" t="n">
        <f aca="false">SUM(C155:C161)</f>
        <v>5</v>
      </c>
      <c r="D162" s="31" t="n">
        <f aca="false">SUM(D155:D161)</f>
        <v>3</v>
      </c>
      <c r="E162" s="31" t="n">
        <f aca="false">SUM(E155:E161)</f>
        <v>292</v>
      </c>
      <c r="F162" s="31" t="n">
        <f aca="false">SUM(F155:F161)</f>
        <v>2</v>
      </c>
      <c r="G162" s="31" t="n">
        <f aca="false">SUM(G155:G161)</f>
        <v>1</v>
      </c>
      <c r="H162" s="31" t="n">
        <f aca="false">SUM(H155:H161)</f>
        <v>1</v>
      </c>
      <c r="I162" s="31" t="n">
        <f aca="false">SUM(I155:I161)</f>
        <v>64</v>
      </c>
      <c r="J162" s="31" t="n">
        <f aca="false">SUM(J155:J161)</f>
        <v>0</v>
      </c>
      <c r="K162" s="31" t="n">
        <f aca="false">SUM(K155:K161)</f>
        <v>5</v>
      </c>
      <c r="L162" s="31" t="n">
        <f aca="false">SUM(L155:L161)</f>
        <v>97</v>
      </c>
      <c r="M162" s="31" t="n">
        <f aca="false">SUM(M155:M161)</f>
        <v>1</v>
      </c>
      <c r="N162" s="31" t="n">
        <f aca="false">SUM(N155:N161)</f>
        <v>354</v>
      </c>
      <c r="O162" s="8"/>
    </row>
    <row r="163" customFormat="false" ht="14.4" hidden="false" customHeight="false" outlineLevel="0" collapsed="false">
      <c r="A163" s="41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8"/>
    </row>
    <row r="164" customFormat="false" ht="14.4" hidden="false" customHeight="false" outlineLevel="0" collapsed="false">
      <c r="A164" s="15" t="s">
        <v>27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8"/>
    </row>
    <row r="165" customFormat="false" ht="13.8" hidden="false" customHeight="false" outlineLevel="0" collapsed="false">
      <c r="A165" s="42" t="s">
        <v>28</v>
      </c>
      <c r="B165" s="43" t="n">
        <v>0</v>
      </c>
      <c r="C165" s="44" t="n">
        <v>0</v>
      </c>
      <c r="D165" s="44" t="n">
        <v>0</v>
      </c>
      <c r="E165" s="44" t="n">
        <v>72</v>
      </c>
      <c r="F165" s="44" t="n">
        <v>2</v>
      </c>
      <c r="G165" s="44" t="n">
        <v>0</v>
      </c>
      <c r="H165" s="44" t="n">
        <v>0</v>
      </c>
      <c r="I165" s="44" t="n">
        <v>10</v>
      </c>
      <c r="J165" s="44" t="n">
        <v>0</v>
      </c>
      <c r="K165" s="44" t="n">
        <v>0</v>
      </c>
      <c r="L165" s="44" t="n">
        <v>34</v>
      </c>
      <c r="M165" s="44" t="n">
        <v>0</v>
      </c>
      <c r="N165" s="45" t="n">
        <v>37</v>
      </c>
      <c r="O165" s="8"/>
    </row>
    <row r="166" customFormat="false" ht="13.8" hidden="false" customHeight="false" outlineLevel="0" collapsed="false">
      <c r="A166" s="46" t="s">
        <v>29</v>
      </c>
      <c r="B166" s="47" t="n">
        <v>1</v>
      </c>
      <c r="C166" s="48" t="n">
        <v>2</v>
      </c>
      <c r="D166" s="48" t="n">
        <v>0</v>
      </c>
      <c r="E166" s="48" t="n">
        <v>92</v>
      </c>
      <c r="F166" s="48" t="n">
        <v>0</v>
      </c>
      <c r="G166" s="48" t="n">
        <v>0</v>
      </c>
      <c r="H166" s="48" t="n">
        <v>0</v>
      </c>
      <c r="I166" s="48" t="n">
        <v>14</v>
      </c>
      <c r="J166" s="48" t="n">
        <v>0</v>
      </c>
      <c r="K166" s="48" t="n">
        <v>0</v>
      </c>
      <c r="L166" s="48" t="n">
        <v>51</v>
      </c>
      <c r="M166" s="48" t="n">
        <v>1</v>
      </c>
      <c r="N166" s="49" t="n">
        <v>29</v>
      </c>
      <c r="O166" s="8"/>
    </row>
    <row r="167" customFormat="false" ht="13.8" hidden="false" customHeight="false" outlineLevel="0" collapsed="false">
      <c r="A167" s="46" t="s">
        <v>30</v>
      </c>
      <c r="B167" s="47" t="n">
        <v>0</v>
      </c>
      <c r="C167" s="48" t="n">
        <v>3</v>
      </c>
      <c r="D167" s="48" t="n">
        <v>0</v>
      </c>
      <c r="E167" s="48" t="n">
        <v>76</v>
      </c>
      <c r="F167" s="48" t="n">
        <v>2</v>
      </c>
      <c r="G167" s="48" t="n">
        <v>0</v>
      </c>
      <c r="H167" s="48" t="n">
        <v>0</v>
      </c>
      <c r="I167" s="48" t="n">
        <v>13</v>
      </c>
      <c r="J167" s="48" t="n">
        <v>0</v>
      </c>
      <c r="K167" s="48" t="n">
        <v>0</v>
      </c>
      <c r="L167" s="48" t="n">
        <v>35</v>
      </c>
      <c r="M167" s="48" t="n">
        <v>0</v>
      </c>
      <c r="N167" s="49" t="n">
        <v>39</v>
      </c>
      <c r="O167" s="8"/>
    </row>
    <row r="168" customFormat="false" ht="13.8" hidden="false" customHeight="false" outlineLevel="0" collapsed="false">
      <c r="A168" s="46" t="s">
        <v>31</v>
      </c>
      <c r="B168" s="47" t="n">
        <v>0</v>
      </c>
      <c r="C168" s="48" t="n">
        <v>1</v>
      </c>
      <c r="D168" s="48" t="n">
        <v>0</v>
      </c>
      <c r="E168" s="48" t="n">
        <v>51</v>
      </c>
      <c r="F168" s="48" t="n">
        <v>0</v>
      </c>
      <c r="G168" s="48" t="n">
        <v>0</v>
      </c>
      <c r="H168" s="48" t="n">
        <v>0</v>
      </c>
      <c r="I168" s="48" t="n">
        <v>4</v>
      </c>
      <c r="J168" s="48" t="n">
        <v>0</v>
      </c>
      <c r="K168" s="48" t="n">
        <v>2</v>
      </c>
      <c r="L168" s="48" t="n">
        <v>33</v>
      </c>
      <c r="M168" s="48" t="n">
        <v>0</v>
      </c>
      <c r="N168" s="49" t="n">
        <v>32</v>
      </c>
      <c r="O168" s="8"/>
    </row>
    <row r="169" customFormat="false" ht="13.8" hidden="false" customHeight="false" outlineLevel="0" collapsed="false">
      <c r="A169" s="46" t="s">
        <v>32</v>
      </c>
      <c r="B169" s="47" t="n">
        <v>0</v>
      </c>
      <c r="C169" s="48" t="n">
        <v>0</v>
      </c>
      <c r="D169" s="48" t="n">
        <v>0</v>
      </c>
      <c r="E169" s="48" t="n">
        <v>45</v>
      </c>
      <c r="F169" s="48" t="n">
        <v>0</v>
      </c>
      <c r="G169" s="48" t="n">
        <v>0</v>
      </c>
      <c r="H169" s="48" t="n">
        <v>0</v>
      </c>
      <c r="I169" s="48" t="n">
        <v>8</v>
      </c>
      <c r="J169" s="48" t="n">
        <v>0</v>
      </c>
      <c r="K169" s="48" t="n">
        <v>1</v>
      </c>
      <c r="L169" s="48" t="n">
        <v>6</v>
      </c>
      <c r="M169" s="48" t="n">
        <v>0</v>
      </c>
      <c r="N169" s="49" t="n">
        <v>37</v>
      </c>
      <c r="O169" s="8"/>
    </row>
    <row r="170" customFormat="false" ht="13.8" hidden="false" customHeight="false" outlineLevel="0" collapsed="false">
      <c r="A170" s="46" t="s">
        <v>33</v>
      </c>
      <c r="B170" s="47" t="n">
        <v>2</v>
      </c>
      <c r="C170" s="48" t="n">
        <v>1</v>
      </c>
      <c r="D170" s="48" t="n">
        <v>1</v>
      </c>
      <c r="E170" s="48" t="n">
        <v>30</v>
      </c>
      <c r="F170" s="48" t="n">
        <v>0</v>
      </c>
      <c r="G170" s="48" t="n">
        <v>1</v>
      </c>
      <c r="H170" s="48" t="n">
        <v>0</v>
      </c>
      <c r="I170" s="48" t="n">
        <v>6</v>
      </c>
      <c r="J170" s="48" t="n">
        <v>0</v>
      </c>
      <c r="K170" s="48" t="n">
        <v>0</v>
      </c>
      <c r="L170" s="48" t="n">
        <v>11</v>
      </c>
      <c r="M170" s="48" t="n">
        <v>0</v>
      </c>
      <c r="N170" s="49" t="n">
        <v>21</v>
      </c>
      <c r="O170" s="8"/>
    </row>
    <row r="171" customFormat="false" ht="13.8" hidden="false" customHeight="false" outlineLevel="0" collapsed="false">
      <c r="A171" s="46" t="s">
        <v>34</v>
      </c>
      <c r="B171" s="47" t="n">
        <v>0</v>
      </c>
      <c r="C171" s="48" t="n">
        <v>2</v>
      </c>
      <c r="D171" s="48" t="n">
        <v>0</v>
      </c>
      <c r="E171" s="48" t="n">
        <v>57</v>
      </c>
      <c r="F171" s="48" t="n">
        <v>0</v>
      </c>
      <c r="G171" s="48" t="n">
        <v>0</v>
      </c>
      <c r="H171" s="48" t="n">
        <v>0</v>
      </c>
      <c r="I171" s="48" t="n">
        <v>3</v>
      </c>
      <c r="J171" s="48" t="n">
        <v>0</v>
      </c>
      <c r="K171" s="48" t="n">
        <v>1</v>
      </c>
      <c r="L171" s="48" t="n">
        <v>23</v>
      </c>
      <c r="M171" s="48" t="n">
        <v>0</v>
      </c>
      <c r="N171" s="49" t="n">
        <v>29</v>
      </c>
      <c r="O171" s="8"/>
    </row>
    <row r="172" customFormat="false" ht="13.8" hidden="false" customHeight="false" outlineLevel="0" collapsed="false">
      <c r="A172" s="46" t="s">
        <v>35</v>
      </c>
      <c r="B172" s="47" t="n">
        <v>0</v>
      </c>
      <c r="C172" s="48" t="n">
        <v>2</v>
      </c>
      <c r="D172" s="48" t="n">
        <v>0</v>
      </c>
      <c r="E172" s="48" t="n">
        <v>21</v>
      </c>
      <c r="F172" s="48" t="n">
        <v>0</v>
      </c>
      <c r="G172" s="48" t="n">
        <v>0</v>
      </c>
      <c r="H172" s="48" t="n">
        <v>0</v>
      </c>
      <c r="I172" s="48" t="n">
        <v>3</v>
      </c>
      <c r="J172" s="48" t="n">
        <v>0</v>
      </c>
      <c r="K172" s="48" t="n">
        <v>0</v>
      </c>
      <c r="L172" s="48" t="n">
        <v>21</v>
      </c>
      <c r="M172" s="48" t="n">
        <v>0</v>
      </c>
      <c r="N172" s="49" t="n">
        <v>9</v>
      </c>
      <c r="O172" s="8"/>
    </row>
    <row r="173" customFormat="false" ht="13.8" hidden="false" customHeight="false" outlineLevel="0" collapsed="false">
      <c r="A173" s="46" t="s">
        <v>36</v>
      </c>
      <c r="B173" s="47" t="n">
        <v>0</v>
      </c>
      <c r="C173" s="48" t="n">
        <v>2</v>
      </c>
      <c r="D173" s="48" t="n">
        <v>0</v>
      </c>
      <c r="E173" s="48" t="n">
        <v>47</v>
      </c>
      <c r="F173" s="48" t="n">
        <v>0</v>
      </c>
      <c r="G173" s="48" t="n">
        <v>0</v>
      </c>
      <c r="H173" s="48" t="n">
        <v>0</v>
      </c>
      <c r="I173" s="48" t="n">
        <v>13</v>
      </c>
      <c r="J173" s="48" t="n">
        <v>0</v>
      </c>
      <c r="K173" s="48" t="n">
        <v>0</v>
      </c>
      <c r="L173" s="48" t="n">
        <v>23</v>
      </c>
      <c r="M173" s="48" t="n">
        <v>1</v>
      </c>
      <c r="N173" s="49" t="n">
        <v>22</v>
      </c>
      <c r="O173" s="8"/>
    </row>
    <row r="174" customFormat="false" ht="13.8" hidden="false" customHeight="false" outlineLevel="0" collapsed="false">
      <c r="A174" s="46" t="s">
        <v>37</v>
      </c>
      <c r="B174" s="47" t="n">
        <v>1</v>
      </c>
      <c r="C174" s="48" t="n">
        <v>2</v>
      </c>
      <c r="D174" s="48" t="n">
        <v>0</v>
      </c>
      <c r="E174" s="48" t="n">
        <v>73</v>
      </c>
      <c r="F174" s="48" t="n">
        <v>0</v>
      </c>
      <c r="G174" s="48" t="n">
        <v>0</v>
      </c>
      <c r="H174" s="48" t="n">
        <v>0</v>
      </c>
      <c r="I174" s="48" t="n">
        <v>6</v>
      </c>
      <c r="J174" s="48" t="n">
        <v>0</v>
      </c>
      <c r="K174" s="48" t="n">
        <v>1</v>
      </c>
      <c r="L174" s="48" t="n">
        <v>35</v>
      </c>
      <c r="M174" s="48" t="n">
        <v>0</v>
      </c>
      <c r="N174" s="49" t="n">
        <v>40</v>
      </c>
      <c r="O174" s="8"/>
    </row>
    <row r="175" customFormat="false" ht="13.8" hidden="false" customHeight="false" outlineLevel="0" collapsed="false">
      <c r="A175" s="46" t="s">
        <v>38</v>
      </c>
      <c r="B175" s="47" t="n">
        <v>1</v>
      </c>
      <c r="C175" s="48" t="n">
        <v>2</v>
      </c>
      <c r="D175" s="48" t="n">
        <v>0</v>
      </c>
      <c r="E175" s="48" t="n">
        <v>74</v>
      </c>
      <c r="F175" s="48" t="n">
        <v>1</v>
      </c>
      <c r="G175" s="48" t="n">
        <v>0</v>
      </c>
      <c r="H175" s="48" t="n">
        <v>0</v>
      </c>
      <c r="I175" s="48" t="n">
        <v>9</v>
      </c>
      <c r="J175" s="48" t="n">
        <v>0</v>
      </c>
      <c r="K175" s="48" t="n">
        <v>1</v>
      </c>
      <c r="L175" s="48" t="n">
        <v>36</v>
      </c>
      <c r="M175" s="48" t="n">
        <v>0</v>
      </c>
      <c r="N175" s="49" t="n">
        <v>33</v>
      </c>
      <c r="O175" s="8"/>
    </row>
    <row r="176" customFormat="false" ht="13.8" hidden="false" customHeight="false" outlineLevel="0" collapsed="false">
      <c r="A176" s="46" t="s">
        <v>39</v>
      </c>
      <c r="B176" s="47" t="n">
        <v>0</v>
      </c>
      <c r="C176" s="48" t="n">
        <v>7</v>
      </c>
      <c r="D176" s="48" t="n">
        <v>0</v>
      </c>
      <c r="E176" s="48" t="n">
        <v>74</v>
      </c>
      <c r="F176" s="48" t="n">
        <v>1</v>
      </c>
      <c r="G176" s="48" t="n">
        <v>0</v>
      </c>
      <c r="H176" s="48" t="n">
        <v>0</v>
      </c>
      <c r="I176" s="48" t="n">
        <v>5</v>
      </c>
      <c r="J176" s="48" t="n">
        <v>0</v>
      </c>
      <c r="K176" s="48" t="n">
        <v>0</v>
      </c>
      <c r="L176" s="48" t="n">
        <v>32</v>
      </c>
      <c r="M176" s="48" t="n">
        <v>0</v>
      </c>
      <c r="N176" s="49" t="n">
        <v>31</v>
      </c>
      <c r="O176" s="8"/>
    </row>
    <row r="177" customFormat="false" ht="13.8" hidden="false" customHeight="false" outlineLevel="0" collapsed="false">
      <c r="A177" s="46" t="s">
        <v>40</v>
      </c>
      <c r="B177" s="47" t="n">
        <v>0</v>
      </c>
      <c r="C177" s="48" t="n">
        <v>0</v>
      </c>
      <c r="D177" s="48" t="n">
        <v>0</v>
      </c>
      <c r="E177" s="48" t="n">
        <v>46</v>
      </c>
      <c r="F177" s="48" t="n">
        <v>0</v>
      </c>
      <c r="G177" s="48" t="n">
        <v>0</v>
      </c>
      <c r="H177" s="48" t="n">
        <v>0</v>
      </c>
      <c r="I177" s="48" t="n">
        <v>5</v>
      </c>
      <c r="J177" s="48" t="n">
        <v>0</v>
      </c>
      <c r="K177" s="48" t="n">
        <v>0</v>
      </c>
      <c r="L177" s="48" t="n">
        <v>31</v>
      </c>
      <c r="M177" s="48" t="n">
        <v>0</v>
      </c>
      <c r="N177" s="49" t="n">
        <v>33</v>
      </c>
      <c r="O177" s="8"/>
    </row>
    <row r="178" customFormat="false" ht="13.8" hidden="false" customHeight="false" outlineLevel="0" collapsed="false">
      <c r="A178" s="46" t="s">
        <v>41</v>
      </c>
      <c r="B178" s="47" t="n">
        <v>1</v>
      </c>
      <c r="C178" s="48" t="n">
        <v>1</v>
      </c>
      <c r="D178" s="48" t="n">
        <v>0</v>
      </c>
      <c r="E178" s="48" t="n">
        <v>63</v>
      </c>
      <c r="F178" s="48" t="n">
        <v>0</v>
      </c>
      <c r="G178" s="48" t="n">
        <v>0</v>
      </c>
      <c r="H178" s="48" t="n">
        <v>0</v>
      </c>
      <c r="I178" s="48" t="n">
        <v>9</v>
      </c>
      <c r="J178" s="48" t="n">
        <v>0</v>
      </c>
      <c r="K178" s="48" t="n">
        <v>0</v>
      </c>
      <c r="L178" s="48" t="n">
        <v>44</v>
      </c>
      <c r="M178" s="48" t="n">
        <v>0</v>
      </c>
      <c r="N178" s="49" t="n">
        <v>32</v>
      </c>
      <c r="O178" s="8"/>
    </row>
    <row r="179" customFormat="false" ht="13.8" hidden="false" customHeight="false" outlineLevel="0" collapsed="false">
      <c r="A179" s="46" t="s">
        <v>42</v>
      </c>
      <c r="B179" s="47" t="n">
        <v>1</v>
      </c>
      <c r="C179" s="48" t="n">
        <v>4</v>
      </c>
      <c r="D179" s="48" t="n">
        <v>0</v>
      </c>
      <c r="E179" s="48" t="n">
        <v>70</v>
      </c>
      <c r="F179" s="48" t="n">
        <v>0</v>
      </c>
      <c r="G179" s="48" t="n">
        <v>0</v>
      </c>
      <c r="H179" s="48" t="n">
        <v>0</v>
      </c>
      <c r="I179" s="48" t="n">
        <v>6</v>
      </c>
      <c r="J179" s="48" t="n">
        <v>0</v>
      </c>
      <c r="K179" s="48" t="n">
        <v>0</v>
      </c>
      <c r="L179" s="48" t="n">
        <v>20</v>
      </c>
      <c r="M179" s="48" t="n">
        <v>0</v>
      </c>
      <c r="N179" s="49" t="n">
        <v>21</v>
      </c>
      <c r="O179" s="8"/>
    </row>
    <row r="180" customFormat="false" ht="13.8" hidden="false" customHeight="false" outlineLevel="0" collapsed="false">
      <c r="A180" s="46" t="s">
        <v>43</v>
      </c>
      <c r="B180" s="47" t="n">
        <v>1</v>
      </c>
      <c r="C180" s="48" t="n">
        <v>2</v>
      </c>
      <c r="D180" s="48" t="n">
        <v>0</v>
      </c>
      <c r="E180" s="48" t="n">
        <v>58</v>
      </c>
      <c r="F180" s="48" t="n">
        <v>0</v>
      </c>
      <c r="G180" s="48" t="n">
        <v>0</v>
      </c>
      <c r="H180" s="48" t="n">
        <v>0</v>
      </c>
      <c r="I180" s="48" t="n">
        <v>6</v>
      </c>
      <c r="J180" s="48" t="n">
        <v>0</v>
      </c>
      <c r="K180" s="48" t="n">
        <v>0</v>
      </c>
      <c r="L180" s="48" t="n">
        <v>26</v>
      </c>
      <c r="M180" s="48" t="n">
        <v>0</v>
      </c>
      <c r="N180" s="49" t="n">
        <v>30</v>
      </c>
      <c r="O180" s="8"/>
    </row>
    <row r="181" customFormat="false" ht="13.8" hidden="false" customHeight="false" outlineLevel="0" collapsed="false">
      <c r="A181" s="46" t="s">
        <v>44</v>
      </c>
      <c r="B181" s="47" t="n">
        <v>0</v>
      </c>
      <c r="C181" s="48" t="n">
        <v>1</v>
      </c>
      <c r="D181" s="48" t="n">
        <v>0</v>
      </c>
      <c r="E181" s="48" t="n">
        <v>117</v>
      </c>
      <c r="F181" s="48" t="n">
        <v>0</v>
      </c>
      <c r="G181" s="48" t="n">
        <v>0</v>
      </c>
      <c r="H181" s="48" t="n">
        <v>0</v>
      </c>
      <c r="I181" s="48" t="n">
        <v>11</v>
      </c>
      <c r="J181" s="48" t="n">
        <v>0</v>
      </c>
      <c r="K181" s="48" t="n">
        <v>0</v>
      </c>
      <c r="L181" s="48" t="n">
        <v>35</v>
      </c>
      <c r="M181" s="48" t="n">
        <v>0</v>
      </c>
      <c r="N181" s="49" t="n">
        <v>22</v>
      </c>
      <c r="O181" s="8"/>
    </row>
    <row r="182" customFormat="false" ht="13.8" hidden="false" customHeight="false" outlineLevel="0" collapsed="false">
      <c r="A182" s="46" t="s">
        <v>45</v>
      </c>
      <c r="B182" s="47" t="n">
        <v>0</v>
      </c>
      <c r="C182" s="48" t="n">
        <v>0</v>
      </c>
      <c r="D182" s="48" t="n">
        <v>0</v>
      </c>
      <c r="E182" s="48" t="n">
        <v>31</v>
      </c>
      <c r="F182" s="48" t="n">
        <v>0</v>
      </c>
      <c r="G182" s="48" t="n">
        <v>1</v>
      </c>
      <c r="H182" s="48" t="n">
        <v>0</v>
      </c>
      <c r="I182" s="48" t="n">
        <v>8</v>
      </c>
      <c r="J182" s="48" t="n">
        <v>0</v>
      </c>
      <c r="K182" s="48" t="n">
        <v>0</v>
      </c>
      <c r="L182" s="48" t="n">
        <v>22</v>
      </c>
      <c r="M182" s="48" t="n">
        <v>0</v>
      </c>
      <c r="N182" s="49" t="n">
        <v>11</v>
      </c>
      <c r="O182" s="8"/>
    </row>
    <row r="183" customFormat="false" ht="13.8" hidden="false" customHeight="false" outlineLevel="0" collapsed="false">
      <c r="A183" s="46" t="s">
        <v>46</v>
      </c>
      <c r="B183" s="47" t="n">
        <v>0</v>
      </c>
      <c r="C183" s="48" t="n">
        <v>0</v>
      </c>
      <c r="D183" s="48" t="n">
        <v>0</v>
      </c>
      <c r="E183" s="48" t="n">
        <v>43</v>
      </c>
      <c r="F183" s="48" t="n">
        <v>0</v>
      </c>
      <c r="G183" s="48" t="n">
        <v>1</v>
      </c>
      <c r="H183" s="48" t="n">
        <v>0</v>
      </c>
      <c r="I183" s="48" t="n">
        <v>0</v>
      </c>
      <c r="J183" s="48" t="n">
        <v>0</v>
      </c>
      <c r="K183" s="48" t="n">
        <v>0</v>
      </c>
      <c r="L183" s="48" t="n">
        <v>14</v>
      </c>
      <c r="M183" s="48" t="n">
        <v>1</v>
      </c>
      <c r="N183" s="49" t="n">
        <v>27</v>
      </c>
      <c r="O183" s="8"/>
    </row>
    <row r="184" customFormat="false" ht="13.8" hidden="false" customHeight="false" outlineLevel="0" collapsed="false">
      <c r="A184" s="46" t="s">
        <v>47</v>
      </c>
      <c r="B184" s="47" t="n">
        <v>0</v>
      </c>
      <c r="C184" s="48" t="n">
        <v>2</v>
      </c>
      <c r="D184" s="48" t="n">
        <v>1</v>
      </c>
      <c r="E184" s="48" t="n">
        <v>92</v>
      </c>
      <c r="F184" s="48" t="n">
        <v>0</v>
      </c>
      <c r="G184" s="48" t="n">
        <v>0</v>
      </c>
      <c r="H184" s="48" t="n">
        <v>1</v>
      </c>
      <c r="I184" s="48" t="n">
        <v>5</v>
      </c>
      <c r="J184" s="48" t="n">
        <v>0</v>
      </c>
      <c r="K184" s="48" t="n">
        <v>0</v>
      </c>
      <c r="L184" s="48" t="n">
        <v>41</v>
      </c>
      <c r="M184" s="48" t="n">
        <v>0</v>
      </c>
      <c r="N184" s="49" t="n">
        <v>18</v>
      </c>
      <c r="O184" s="8"/>
    </row>
    <row r="185" customFormat="false" ht="13.8" hidden="false" customHeight="false" outlineLevel="0" collapsed="false">
      <c r="A185" s="46" t="s">
        <v>48</v>
      </c>
      <c r="B185" s="47" t="n">
        <v>1</v>
      </c>
      <c r="C185" s="48" t="n">
        <v>3</v>
      </c>
      <c r="D185" s="48" t="n">
        <v>0</v>
      </c>
      <c r="E185" s="48" t="n">
        <v>83</v>
      </c>
      <c r="F185" s="48" t="n">
        <v>0</v>
      </c>
      <c r="G185" s="48" t="n">
        <v>0</v>
      </c>
      <c r="H185" s="48" t="n">
        <v>0</v>
      </c>
      <c r="I185" s="48" t="n">
        <v>6</v>
      </c>
      <c r="J185" s="48" t="n">
        <v>0</v>
      </c>
      <c r="K185" s="48" t="n">
        <v>0</v>
      </c>
      <c r="L185" s="48" t="n">
        <v>37</v>
      </c>
      <c r="M185" s="48" t="n">
        <v>0</v>
      </c>
      <c r="N185" s="49" t="n">
        <v>17</v>
      </c>
      <c r="O185" s="8"/>
    </row>
    <row r="186" customFormat="false" ht="13.8" hidden="false" customHeight="false" outlineLevel="0" collapsed="false">
      <c r="A186" s="46" t="s">
        <v>49</v>
      </c>
      <c r="B186" s="47" t="n">
        <v>0</v>
      </c>
      <c r="C186" s="48" t="n">
        <v>1</v>
      </c>
      <c r="D186" s="48" t="n">
        <v>0</v>
      </c>
      <c r="E186" s="48" t="n">
        <v>66</v>
      </c>
      <c r="F186" s="48" t="n">
        <v>0</v>
      </c>
      <c r="G186" s="48" t="n">
        <v>0</v>
      </c>
      <c r="H186" s="48" t="n">
        <v>0</v>
      </c>
      <c r="I186" s="48" t="n">
        <v>7</v>
      </c>
      <c r="J186" s="48" t="n">
        <v>0</v>
      </c>
      <c r="K186" s="48" t="n">
        <v>0</v>
      </c>
      <c r="L186" s="48" t="n">
        <v>25</v>
      </c>
      <c r="M186" s="48" t="n">
        <v>0</v>
      </c>
      <c r="N186" s="49" t="n">
        <v>11</v>
      </c>
      <c r="O186" s="8"/>
    </row>
    <row r="187" customFormat="false" ht="13.8" hidden="false" customHeight="false" outlineLevel="0" collapsed="false">
      <c r="A187" s="46" t="s">
        <v>50</v>
      </c>
      <c r="B187" s="47" t="n">
        <v>0</v>
      </c>
      <c r="C187" s="48" t="n">
        <v>2</v>
      </c>
      <c r="D187" s="48" t="n">
        <v>0</v>
      </c>
      <c r="E187" s="48" t="n">
        <v>30</v>
      </c>
      <c r="F187" s="48" t="n">
        <v>0</v>
      </c>
      <c r="G187" s="48" t="n">
        <v>0</v>
      </c>
      <c r="H187" s="48" t="n">
        <v>0</v>
      </c>
      <c r="I187" s="48" t="n">
        <v>5</v>
      </c>
      <c r="J187" s="48" t="n">
        <v>0</v>
      </c>
      <c r="K187" s="48" t="n">
        <v>0</v>
      </c>
      <c r="L187" s="48" t="n">
        <v>11</v>
      </c>
      <c r="M187" s="48" t="n">
        <v>0</v>
      </c>
      <c r="N187" s="49" t="n">
        <v>7</v>
      </c>
      <c r="O187" s="8"/>
    </row>
    <row r="188" customFormat="false" ht="13.8" hidden="false" customHeight="false" outlineLevel="0" collapsed="false">
      <c r="A188" s="46" t="s">
        <v>51</v>
      </c>
      <c r="B188" s="47" t="n">
        <v>0</v>
      </c>
      <c r="C188" s="48" t="n">
        <v>2</v>
      </c>
      <c r="D188" s="48" t="n">
        <v>0</v>
      </c>
      <c r="E188" s="48" t="n">
        <v>24</v>
      </c>
      <c r="F188" s="48" t="n">
        <v>0</v>
      </c>
      <c r="G188" s="48" t="n">
        <v>0</v>
      </c>
      <c r="H188" s="48" t="n">
        <v>0</v>
      </c>
      <c r="I188" s="48" t="n">
        <v>3</v>
      </c>
      <c r="J188" s="48" t="n">
        <v>0</v>
      </c>
      <c r="K188" s="48" t="n">
        <v>0</v>
      </c>
      <c r="L188" s="48" t="n">
        <v>17</v>
      </c>
      <c r="M188" s="48" t="n">
        <v>0</v>
      </c>
      <c r="N188" s="49" t="n">
        <v>16</v>
      </c>
      <c r="O188" s="8"/>
    </row>
    <row r="189" customFormat="false" ht="13.8" hidden="false" customHeight="false" outlineLevel="0" collapsed="false">
      <c r="A189" s="46" t="s">
        <v>52</v>
      </c>
      <c r="B189" s="47" t="n">
        <v>0</v>
      </c>
      <c r="C189" s="48" t="n">
        <v>2</v>
      </c>
      <c r="D189" s="48" t="n">
        <v>1</v>
      </c>
      <c r="E189" s="48" t="n">
        <v>26</v>
      </c>
      <c r="F189" s="48" t="n">
        <v>0</v>
      </c>
      <c r="G189" s="48" t="n">
        <v>0</v>
      </c>
      <c r="H189" s="48" t="n">
        <v>0</v>
      </c>
      <c r="I189" s="48" t="n">
        <v>3</v>
      </c>
      <c r="J189" s="48" t="n">
        <v>0</v>
      </c>
      <c r="K189" s="48" t="n">
        <v>0</v>
      </c>
      <c r="L189" s="48" t="n">
        <v>12</v>
      </c>
      <c r="M189" s="48" t="n">
        <v>0</v>
      </c>
      <c r="N189" s="49" t="n">
        <v>10</v>
      </c>
      <c r="O189" s="8"/>
    </row>
    <row r="190" customFormat="false" ht="13.8" hidden="false" customHeight="false" outlineLevel="0" collapsed="false">
      <c r="A190" s="46" t="s">
        <v>53</v>
      </c>
      <c r="B190" s="47" t="n">
        <v>0</v>
      </c>
      <c r="C190" s="48" t="n">
        <v>3</v>
      </c>
      <c r="D190" s="48" t="n">
        <v>0</v>
      </c>
      <c r="E190" s="48" t="n">
        <v>35</v>
      </c>
      <c r="F190" s="48" t="n">
        <v>0</v>
      </c>
      <c r="G190" s="48" t="n">
        <v>0</v>
      </c>
      <c r="H190" s="48" t="n">
        <v>0</v>
      </c>
      <c r="I190" s="48" t="n">
        <v>3</v>
      </c>
      <c r="J190" s="48" t="n">
        <v>0</v>
      </c>
      <c r="K190" s="48" t="n">
        <v>1</v>
      </c>
      <c r="L190" s="48" t="n">
        <v>20</v>
      </c>
      <c r="M190" s="48" t="n">
        <v>0</v>
      </c>
      <c r="N190" s="49" t="n">
        <v>8</v>
      </c>
      <c r="O190" s="8"/>
    </row>
    <row r="191" customFormat="false" ht="13.8" hidden="false" customHeight="false" outlineLevel="0" collapsed="false">
      <c r="A191" s="46" t="s">
        <v>54</v>
      </c>
      <c r="B191" s="47" t="n">
        <v>2</v>
      </c>
      <c r="C191" s="48" t="n">
        <v>5</v>
      </c>
      <c r="D191" s="48" t="n">
        <v>0</v>
      </c>
      <c r="E191" s="48" t="n">
        <v>70</v>
      </c>
      <c r="F191" s="48" t="n">
        <v>0</v>
      </c>
      <c r="G191" s="48" t="n">
        <v>0</v>
      </c>
      <c r="H191" s="48" t="n">
        <v>0</v>
      </c>
      <c r="I191" s="48" t="n">
        <v>5</v>
      </c>
      <c r="J191" s="48" t="n">
        <v>0</v>
      </c>
      <c r="K191" s="48" t="n">
        <v>0</v>
      </c>
      <c r="L191" s="48" t="n">
        <v>34</v>
      </c>
      <c r="M191" s="48" t="n">
        <v>0</v>
      </c>
      <c r="N191" s="49" t="n">
        <v>32</v>
      </c>
      <c r="O191" s="8"/>
    </row>
    <row r="192" customFormat="false" ht="13.8" hidden="false" customHeight="false" outlineLevel="0" collapsed="false">
      <c r="A192" s="46" t="s">
        <v>55</v>
      </c>
      <c r="B192" s="47" t="n">
        <v>0</v>
      </c>
      <c r="C192" s="48" t="n">
        <v>1</v>
      </c>
      <c r="D192" s="48" t="n">
        <v>0</v>
      </c>
      <c r="E192" s="48" t="n">
        <v>29</v>
      </c>
      <c r="F192" s="48" t="n">
        <v>0</v>
      </c>
      <c r="G192" s="48" t="n">
        <v>0</v>
      </c>
      <c r="H192" s="48" t="n">
        <v>0</v>
      </c>
      <c r="I192" s="48" t="n">
        <v>4</v>
      </c>
      <c r="J192" s="48" t="n">
        <v>0</v>
      </c>
      <c r="K192" s="48" t="n">
        <v>0</v>
      </c>
      <c r="L192" s="48" t="n">
        <v>12</v>
      </c>
      <c r="M192" s="48" t="n">
        <v>0</v>
      </c>
      <c r="N192" s="49" t="n">
        <v>11</v>
      </c>
      <c r="O192" s="8"/>
    </row>
    <row r="193" customFormat="false" ht="13.8" hidden="false" customHeight="false" outlineLevel="0" collapsed="false">
      <c r="A193" s="46" t="s">
        <v>56</v>
      </c>
      <c r="B193" s="47" t="n">
        <v>1</v>
      </c>
      <c r="C193" s="48" t="n">
        <v>1</v>
      </c>
      <c r="D193" s="48" t="n">
        <v>0</v>
      </c>
      <c r="E193" s="48" t="n">
        <v>52</v>
      </c>
      <c r="F193" s="48" t="n">
        <v>0</v>
      </c>
      <c r="G193" s="48" t="n">
        <v>0</v>
      </c>
      <c r="H193" s="48" t="n">
        <v>0</v>
      </c>
      <c r="I193" s="48" t="n">
        <v>5</v>
      </c>
      <c r="J193" s="48" t="n">
        <v>0</v>
      </c>
      <c r="K193" s="48" t="n">
        <v>1</v>
      </c>
      <c r="L193" s="48" t="n">
        <v>22</v>
      </c>
      <c r="M193" s="48" t="n">
        <v>0</v>
      </c>
      <c r="N193" s="49" t="n">
        <v>16</v>
      </c>
      <c r="O193" s="8"/>
    </row>
    <row r="194" customFormat="false" ht="13.8" hidden="false" customHeight="false" outlineLevel="0" collapsed="false">
      <c r="A194" s="46" t="s">
        <v>57</v>
      </c>
      <c r="B194" s="47" t="n">
        <v>1</v>
      </c>
      <c r="C194" s="48" t="n">
        <v>5</v>
      </c>
      <c r="D194" s="48" t="n">
        <v>1</v>
      </c>
      <c r="E194" s="48" t="n">
        <v>65</v>
      </c>
      <c r="F194" s="48" t="n">
        <v>0</v>
      </c>
      <c r="G194" s="48" t="n">
        <v>0</v>
      </c>
      <c r="H194" s="48" t="n">
        <v>0</v>
      </c>
      <c r="I194" s="48" t="n">
        <v>14</v>
      </c>
      <c r="J194" s="48" t="n">
        <v>0</v>
      </c>
      <c r="K194" s="48" t="n">
        <v>0</v>
      </c>
      <c r="L194" s="48" t="n">
        <v>27</v>
      </c>
      <c r="M194" s="48" t="n">
        <v>0</v>
      </c>
      <c r="N194" s="49" t="n">
        <v>33</v>
      </c>
      <c r="O194" s="8"/>
    </row>
    <row r="195" customFormat="false" ht="13.8" hidden="false" customHeight="false" outlineLevel="0" collapsed="false">
      <c r="A195" s="46" t="s">
        <v>58</v>
      </c>
      <c r="B195" s="47" t="n">
        <v>1</v>
      </c>
      <c r="C195" s="48" t="n">
        <v>2</v>
      </c>
      <c r="D195" s="48" t="n">
        <v>0</v>
      </c>
      <c r="E195" s="48" t="n">
        <v>65</v>
      </c>
      <c r="F195" s="48" t="n">
        <v>0</v>
      </c>
      <c r="G195" s="48" t="n">
        <v>0</v>
      </c>
      <c r="H195" s="48" t="n">
        <v>0</v>
      </c>
      <c r="I195" s="48" t="n">
        <v>9</v>
      </c>
      <c r="J195" s="48" t="n">
        <v>0</v>
      </c>
      <c r="K195" s="48" t="n">
        <v>0</v>
      </c>
      <c r="L195" s="48" t="n">
        <v>36</v>
      </c>
      <c r="M195" s="48" t="n">
        <v>0</v>
      </c>
      <c r="N195" s="49" t="n">
        <v>21</v>
      </c>
      <c r="O195" s="8"/>
    </row>
    <row r="196" customFormat="false" ht="13.8" hidden="false" customHeight="false" outlineLevel="0" collapsed="false">
      <c r="A196" s="46" t="s">
        <v>59</v>
      </c>
      <c r="B196" s="47" t="n">
        <v>1</v>
      </c>
      <c r="C196" s="48" t="n">
        <v>4</v>
      </c>
      <c r="D196" s="48" t="n">
        <v>0</v>
      </c>
      <c r="E196" s="48" t="n">
        <v>124</v>
      </c>
      <c r="F196" s="48" t="n">
        <v>0</v>
      </c>
      <c r="G196" s="48" t="n">
        <v>0</v>
      </c>
      <c r="H196" s="48" t="n">
        <v>0</v>
      </c>
      <c r="I196" s="48" t="n">
        <v>7</v>
      </c>
      <c r="J196" s="48" t="n">
        <v>0</v>
      </c>
      <c r="K196" s="48" t="n">
        <v>0</v>
      </c>
      <c r="L196" s="48" t="n">
        <v>59</v>
      </c>
      <c r="M196" s="48" t="n">
        <v>0</v>
      </c>
      <c r="N196" s="49" t="n">
        <v>27</v>
      </c>
      <c r="O196" s="8"/>
    </row>
    <row r="197" customFormat="false" ht="13.8" hidden="false" customHeight="false" outlineLevel="0" collapsed="false">
      <c r="A197" s="46" t="s">
        <v>60</v>
      </c>
      <c r="B197" s="47" t="n">
        <v>1</v>
      </c>
      <c r="C197" s="48" t="n">
        <v>4</v>
      </c>
      <c r="D197" s="48" t="n">
        <v>0</v>
      </c>
      <c r="E197" s="48" t="n">
        <v>141</v>
      </c>
      <c r="F197" s="48" t="n">
        <v>0</v>
      </c>
      <c r="G197" s="48" t="n">
        <v>0</v>
      </c>
      <c r="H197" s="48" t="n">
        <v>0</v>
      </c>
      <c r="I197" s="48" t="n">
        <v>15</v>
      </c>
      <c r="J197" s="48" t="n">
        <v>0</v>
      </c>
      <c r="K197" s="48" t="n">
        <v>1</v>
      </c>
      <c r="L197" s="48" t="n">
        <v>57</v>
      </c>
      <c r="M197" s="48" t="n">
        <v>0</v>
      </c>
      <c r="N197" s="49" t="n">
        <v>39</v>
      </c>
      <c r="O197" s="8"/>
    </row>
    <row r="198" customFormat="false" ht="13.8" hidden="false" customHeight="false" outlineLevel="0" collapsed="false">
      <c r="A198" s="46" t="s">
        <v>61</v>
      </c>
      <c r="B198" s="47" t="n">
        <v>0</v>
      </c>
      <c r="C198" s="48" t="n">
        <v>2</v>
      </c>
      <c r="D198" s="48" t="n">
        <v>0</v>
      </c>
      <c r="E198" s="48" t="n">
        <v>97</v>
      </c>
      <c r="F198" s="48" t="n">
        <v>0</v>
      </c>
      <c r="G198" s="48" t="n">
        <v>0</v>
      </c>
      <c r="H198" s="48" t="n">
        <v>0</v>
      </c>
      <c r="I198" s="48" t="n">
        <v>15</v>
      </c>
      <c r="J198" s="48" t="n">
        <v>0</v>
      </c>
      <c r="K198" s="48" t="n">
        <v>1</v>
      </c>
      <c r="L198" s="48" t="n">
        <v>84</v>
      </c>
      <c r="M198" s="48" t="n">
        <v>2</v>
      </c>
      <c r="N198" s="49" t="n">
        <v>34</v>
      </c>
      <c r="O198" s="8"/>
    </row>
    <row r="199" customFormat="false" ht="13.8" hidden="false" customHeight="false" outlineLevel="0" collapsed="false">
      <c r="A199" s="50" t="s">
        <v>62</v>
      </c>
      <c r="B199" s="47" t="n">
        <v>0</v>
      </c>
      <c r="C199" s="48" t="n">
        <v>1</v>
      </c>
      <c r="D199" s="48" t="n">
        <v>0</v>
      </c>
      <c r="E199" s="48" t="n">
        <v>80</v>
      </c>
      <c r="F199" s="48" t="n">
        <v>0</v>
      </c>
      <c r="G199" s="48" t="n">
        <v>0</v>
      </c>
      <c r="H199" s="48" t="n">
        <v>0</v>
      </c>
      <c r="I199" s="48" t="n">
        <v>13</v>
      </c>
      <c r="J199" s="48" t="n">
        <v>0</v>
      </c>
      <c r="K199" s="48" t="n">
        <v>0</v>
      </c>
      <c r="L199" s="48" t="n">
        <v>25</v>
      </c>
      <c r="M199" s="48" t="n">
        <v>0</v>
      </c>
      <c r="N199" s="49" t="n">
        <v>30</v>
      </c>
      <c r="O199" s="8"/>
    </row>
    <row r="200" customFormat="false" ht="13.8" hidden="false" customHeight="false" outlineLevel="0" collapsed="false">
      <c r="A200" s="50" t="s">
        <v>63</v>
      </c>
      <c r="B200" s="47" t="n">
        <v>0</v>
      </c>
      <c r="C200" s="48" t="n">
        <v>0</v>
      </c>
      <c r="D200" s="48" t="n">
        <v>0</v>
      </c>
      <c r="E200" s="48" t="n">
        <v>53</v>
      </c>
      <c r="F200" s="48" t="n">
        <v>0</v>
      </c>
      <c r="G200" s="48" t="n">
        <v>0</v>
      </c>
      <c r="H200" s="48" t="n">
        <v>0</v>
      </c>
      <c r="I200" s="48" t="n">
        <v>5</v>
      </c>
      <c r="J200" s="48" t="n">
        <v>0</v>
      </c>
      <c r="K200" s="48" t="n">
        <v>0</v>
      </c>
      <c r="L200" s="48" t="n">
        <v>18</v>
      </c>
      <c r="M200" s="48" t="n">
        <v>0</v>
      </c>
      <c r="N200" s="49" t="n">
        <v>20</v>
      </c>
      <c r="O200" s="8"/>
    </row>
    <row r="201" customFormat="false" ht="13.8" hidden="false" customHeight="false" outlineLevel="0" collapsed="false">
      <c r="A201" s="50" t="s">
        <v>64</v>
      </c>
      <c r="B201" s="47" t="n">
        <v>0</v>
      </c>
      <c r="C201" s="48" t="n">
        <v>4</v>
      </c>
      <c r="D201" s="48" t="n">
        <v>0</v>
      </c>
      <c r="E201" s="48" t="n">
        <v>77</v>
      </c>
      <c r="F201" s="48" t="n">
        <v>0</v>
      </c>
      <c r="G201" s="48" t="n">
        <v>0</v>
      </c>
      <c r="H201" s="48" t="n">
        <v>0</v>
      </c>
      <c r="I201" s="48" t="n">
        <v>19</v>
      </c>
      <c r="J201" s="48" t="n">
        <v>0</v>
      </c>
      <c r="K201" s="48" t="n">
        <v>0</v>
      </c>
      <c r="L201" s="48" t="n">
        <v>41</v>
      </c>
      <c r="M201" s="48" t="n">
        <v>0</v>
      </c>
      <c r="N201" s="49" t="n">
        <v>28</v>
      </c>
      <c r="O201" s="8"/>
    </row>
    <row r="202" customFormat="false" ht="13.8" hidden="false" customHeight="false" outlineLevel="0" collapsed="false">
      <c r="A202" s="50" t="s">
        <v>65</v>
      </c>
      <c r="B202" s="47" t="n">
        <v>0</v>
      </c>
      <c r="C202" s="48" t="n">
        <v>1</v>
      </c>
      <c r="D202" s="48" t="n">
        <v>0</v>
      </c>
      <c r="E202" s="48" t="n">
        <v>68</v>
      </c>
      <c r="F202" s="48" t="n">
        <v>0</v>
      </c>
      <c r="G202" s="48" t="n">
        <v>0</v>
      </c>
      <c r="H202" s="48" t="n">
        <v>0</v>
      </c>
      <c r="I202" s="48" t="n">
        <v>13</v>
      </c>
      <c r="J202" s="48" t="n">
        <v>0</v>
      </c>
      <c r="K202" s="48" t="n">
        <v>0</v>
      </c>
      <c r="L202" s="48" t="n">
        <v>31</v>
      </c>
      <c r="M202" s="48" t="n">
        <v>1</v>
      </c>
      <c r="N202" s="49" t="n">
        <v>27</v>
      </c>
      <c r="O202" s="8"/>
    </row>
    <row r="203" customFormat="false" ht="13.8" hidden="false" customHeight="false" outlineLevel="0" collapsed="false">
      <c r="A203" s="50" t="s">
        <v>66</v>
      </c>
      <c r="B203" s="47" t="n">
        <v>0</v>
      </c>
      <c r="C203" s="48" t="n">
        <v>1</v>
      </c>
      <c r="D203" s="48" t="n">
        <v>1</v>
      </c>
      <c r="E203" s="48" t="n">
        <v>54</v>
      </c>
      <c r="F203" s="48" t="n">
        <v>1</v>
      </c>
      <c r="G203" s="48" t="n">
        <v>0</v>
      </c>
      <c r="H203" s="48" t="n">
        <v>0</v>
      </c>
      <c r="I203" s="48" t="n">
        <v>5</v>
      </c>
      <c r="J203" s="48" t="n">
        <v>0</v>
      </c>
      <c r="K203" s="48" t="n">
        <v>0</v>
      </c>
      <c r="L203" s="48" t="n">
        <v>15</v>
      </c>
      <c r="M203" s="48" t="n">
        <v>0</v>
      </c>
      <c r="N203" s="49" t="n">
        <v>31</v>
      </c>
      <c r="O203" s="8"/>
    </row>
    <row r="204" customFormat="false" ht="13.8" hidden="false" customHeight="false" outlineLevel="0" collapsed="false">
      <c r="A204" s="46" t="s">
        <v>67</v>
      </c>
      <c r="B204" s="47" t="n">
        <v>4</v>
      </c>
      <c r="C204" s="48" t="n">
        <v>5</v>
      </c>
      <c r="D204" s="48" t="n">
        <v>1</v>
      </c>
      <c r="E204" s="48" t="n">
        <v>108</v>
      </c>
      <c r="F204" s="48" t="n">
        <v>0</v>
      </c>
      <c r="G204" s="48" t="n">
        <v>0</v>
      </c>
      <c r="H204" s="48" t="n">
        <v>0</v>
      </c>
      <c r="I204" s="48" t="n">
        <v>9</v>
      </c>
      <c r="J204" s="48" t="n">
        <v>0</v>
      </c>
      <c r="K204" s="48" t="n">
        <v>0</v>
      </c>
      <c r="L204" s="48" t="n">
        <v>47</v>
      </c>
      <c r="M204" s="48" t="n">
        <v>1</v>
      </c>
      <c r="N204" s="49" t="n">
        <v>36</v>
      </c>
      <c r="O204" s="8"/>
    </row>
    <row r="205" customFormat="false" ht="13.8" hidden="false" customHeight="false" outlineLevel="0" collapsed="false">
      <c r="A205" s="46" t="s">
        <v>68</v>
      </c>
      <c r="B205" s="47" t="n">
        <v>0</v>
      </c>
      <c r="C205" s="48" t="n">
        <v>4</v>
      </c>
      <c r="D205" s="48" t="n">
        <v>0</v>
      </c>
      <c r="E205" s="48" t="n">
        <v>116</v>
      </c>
      <c r="F205" s="48" t="n">
        <v>0</v>
      </c>
      <c r="G205" s="48" t="n">
        <v>0</v>
      </c>
      <c r="H205" s="48" t="n">
        <v>1</v>
      </c>
      <c r="I205" s="48" t="n">
        <v>13</v>
      </c>
      <c r="J205" s="48" t="n">
        <v>0</v>
      </c>
      <c r="K205" s="48" t="n">
        <v>0</v>
      </c>
      <c r="L205" s="48" t="n">
        <v>65</v>
      </c>
      <c r="M205" s="48" t="n">
        <v>2</v>
      </c>
      <c r="N205" s="49" t="n">
        <v>26</v>
      </c>
      <c r="O205" s="8"/>
    </row>
    <row r="206" customFormat="false" ht="13.8" hidden="false" customHeight="false" outlineLevel="0" collapsed="false">
      <c r="A206" s="46" t="s">
        <v>69</v>
      </c>
      <c r="B206" s="47" t="n">
        <v>0</v>
      </c>
      <c r="C206" s="48" t="n">
        <v>1</v>
      </c>
      <c r="D206" s="48" t="n">
        <v>0</v>
      </c>
      <c r="E206" s="48" t="n">
        <v>70</v>
      </c>
      <c r="F206" s="48" t="n">
        <v>0</v>
      </c>
      <c r="G206" s="48" t="n">
        <v>0</v>
      </c>
      <c r="H206" s="48" t="n">
        <v>0</v>
      </c>
      <c r="I206" s="48" t="n">
        <v>10</v>
      </c>
      <c r="J206" s="48" t="n">
        <v>0</v>
      </c>
      <c r="K206" s="48" t="n">
        <v>0</v>
      </c>
      <c r="L206" s="48" t="n">
        <v>23</v>
      </c>
      <c r="M206" s="48" t="n">
        <v>0</v>
      </c>
      <c r="N206" s="49" t="n">
        <v>23</v>
      </c>
      <c r="O206" s="8"/>
    </row>
    <row r="207" customFormat="false" ht="13.8" hidden="false" customHeight="false" outlineLevel="0" collapsed="false">
      <c r="A207" s="46" t="s">
        <v>70</v>
      </c>
      <c r="B207" s="47" t="n">
        <v>3</v>
      </c>
      <c r="C207" s="48" t="n">
        <v>3</v>
      </c>
      <c r="D207" s="48" t="n">
        <v>0</v>
      </c>
      <c r="E207" s="48" t="n">
        <v>115</v>
      </c>
      <c r="F207" s="48" t="n">
        <v>0</v>
      </c>
      <c r="G207" s="48" t="n">
        <v>0</v>
      </c>
      <c r="H207" s="48" t="n">
        <v>0</v>
      </c>
      <c r="I207" s="48" t="n">
        <v>2</v>
      </c>
      <c r="J207" s="48" t="n">
        <v>0</v>
      </c>
      <c r="K207" s="48" t="n">
        <v>0</v>
      </c>
      <c r="L207" s="48" t="n">
        <v>45</v>
      </c>
      <c r="M207" s="48" t="n">
        <v>0</v>
      </c>
      <c r="N207" s="49" t="n">
        <v>31</v>
      </c>
      <c r="O207" s="8"/>
    </row>
    <row r="208" customFormat="false" ht="13.8" hidden="false" customHeight="false" outlineLevel="0" collapsed="false">
      <c r="A208" s="46" t="s">
        <v>71</v>
      </c>
      <c r="B208" s="47" t="n">
        <v>0</v>
      </c>
      <c r="C208" s="48" t="n">
        <v>0</v>
      </c>
      <c r="D208" s="48" t="n">
        <v>0</v>
      </c>
      <c r="E208" s="48" t="n">
        <v>136</v>
      </c>
      <c r="F208" s="48" t="n">
        <v>1</v>
      </c>
      <c r="G208" s="48" t="n">
        <v>0</v>
      </c>
      <c r="H208" s="48" t="n">
        <v>0</v>
      </c>
      <c r="I208" s="48" t="n">
        <v>15</v>
      </c>
      <c r="J208" s="48" t="n">
        <v>0</v>
      </c>
      <c r="K208" s="48" t="n">
        <v>1</v>
      </c>
      <c r="L208" s="48" t="n">
        <v>36</v>
      </c>
      <c r="M208" s="48" t="n">
        <v>0</v>
      </c>
      <c r="N208" s="49" t="n">
        <v>24</v>
      </c>
      <c r="O208" s="8"/>
    </row>
    <row r="209" customFormat="false" ht="13.8" hidden="false" customHeight="false" outlineLevel="0" collapsed="false">
      <c r="A209" s="46" t="s">
        <v>72</v>
      </c>
      <c r="B209" s="47" t="n">
        <v>0</v>
      </c>
      <c r="C209" s="48" t="n">
        <v>2</v>
      </c>
      <c r="D209" s="48" t="n">
        <v>0</v>
      </c>
      <c r="E209" s="48" t="n">
        <v>139</v>
      </c>
      <c r="F209" s="48" t="n">
        <v>0</v>
      </c>
      <c r="G209" s="48" t="n">
        <v>0</v>
      </c>
      <c r="H209" s="48" t="n">
        <v>1</v>
      </c>
      <c r="I209" s="48" t="n">
        <v>5</v>
      </c>
      <c r="J209" s="48" t="n">
        <v>0</v>
      </c>
      <c r="K209" s="48" t="n">
        <v>0</v>
      </c>
      <c r="L209" s="48" t="n">
        <v>52</v>
      </c>
      <c r="M209" s="48" t="n">
        <v>0</v>
      </c>
      <c r="N209" s="49" t="n">
        <v>25</v>
      </c>
      <c r="O209" s="8"/>
    </row>
    <row r="210" customFormat="false" ht="13.8" hidden="false" customHeight="false" outlineLevel="0" collapsed="false">
      <c r="A210" s="46" t="s">
        <v>73</v>
      </c>
      <c r="B210" s="47" t="n">
        <v>0</v>
      </c>
      <c r="C210" s="48" t="n">
        <v>0</v>
      </c>
      <c r="D210" s="48" t="n">
        <v>0</v>
      </c>
      <c r="E210" s="48" t="n">
        <v>80</v>
      </c>
      <c r="F210" s="48" t="n">
        <v>0</v>
      </c>
      <c r="G210" s="48" t="n">
        <v>0</v>
      </c>
      <c r="H210" s="48" t="n">
        <v>0</v>
      </c>
      <c r="I210" s="48" t="n">
        <v>5</v>
      </c>
      <c r="J210" s="48" t="n">
        <v>0</v>
      </c>
      <c r="K210" s="48" t="n">
        <v>1</v>
      </c>
      <c r="L210" s="48" t="n">
        <v>46</v>
      </c>
      <c r="M210" s="48" t="n">
        <v>0</v>
      </c>
      <c r="N210" s="49" t="n">
        <v>43</v>
      </c>
      <c r="O210" s="8"/>
    </row>
    <row r="211" customFormat="false" ht="13.8" hidden="false" customHeight="false" outlineLevel="0" collapsed="false">
      <c r="A211" s="50" t="s">
        <v>74</v>
      </c>
      <c r="B211" s="47" t="n">
        <v>0</v>
      </c>
      <c r="C211" s="48" t="n">
        <v>4</v>
      </c>
      <c r="D211" s="48" t="n">
        <v>0</v>
      </c>
      <c r="E211" s="48" t="n">
        <v>121</v>
      </c>
      <c r="F211" s="48" t="n">
        <v>0</v>
      </c>
      <c r="G211" s="48" t="n">
        <v>0</v>
      </c>
      <c r="H211" s="48" t="n">
        <v>0</v>
      </c>
      <c r="I211" s="48" t="n">
        <v>8</v>
      </c>
      <c r="J211" s="48" t="n">
        <v>0</v>
      </c>
      <c r="K211" s="48" t="n">
        <v>2</v>
      </c>
      <c r="L211" s="48" t="n">
        <v>54</v>
      </c>
      <c r="M211" s="48" t="n">
        <v>0</v>
      </c>
      <c r="N211" s="49" t="n">
        <v>71</v>
      </c>
      <c r="O211" s="8"/>
    </row>
    <row r="212" customFormat="false" ht="13.8" hidden="false" customHeight="false" outlineLevel="0" collapsed="false">
      <c r="A212" s="50" t="s">
        <v>75</v>
      </c>
      <c r="B212" s="47" t="n">
        <v>1</v>
      </c>
      <c r="C212" s="48" t="n">
        <v>4</v>
      </c>
      <c r="D212" s="48" t="n">
        <v>0</v>
      </c>
      <c r="E212" s="48" t="n">
        <v>65</v>
      </c>
      <c r="F212" s="48" t="n">
        <v>0</v>
      </c>
      <c r="G212" s="48" t="n">
        <v>0</v>
      </c>
      <c r="H212" s="48" t="n">
        <v>0</v>
      </c>
      <c r="I212" s="48" t="n">
        <v>6</v>
      </c>
      <c r="J212" s="48" t="n">
        <v>0</v>
      </c>
      <c r="K212" s="48" t="n">
        <v>0</v>
      </c>
      <c r="L212" s="48" t="n">
        <v>26</v>
      </c>
      <c r="M212" s="48" t="n">
        <v>1</v>
      </c>
      <c r="N212" s="49" t="n">
        <v>16</v>
      </c>
      <c r="O212" s="8"/>
    </row>
    <row r="213" customFormat="false" ht="13.8" hidden="false" customHeight="false" outlineLevel="0" collapsed="false">
      <c r="A213" s="50" t="s">
        <v>76</v>
      </c>
      <c r="B213" s="47" t="n">
        <v>0</v>
      </c>
      <c r="C213" s="48" t="n">
        <v>2</v>
      </c>
      <c r="D213" s="48" t="n">
        <v>0</v>
      </c>
      <c r="E213" s="48" t="n">
        <v>88</v>
      </c>
      <c r="F213" s="48" t="n">
        <v>1</v>
      </c>
      <c r="G213" s="48" t="n">
        <v>0</v>
      </c>
      <c r="H213" s="48" t="n">
        <v>2</v>
      </c>
      <c r="I213" s="48" t="n">
        <v>12</v>
      </c>
      <c r="J213" s="48" t="n">
        <v>0</v>
      </c>
      <c r="K213" s="48" t="n">
        <v>0</v>
      </c>
      <c r="L213" s="48" t="n">
        <v>33</v>
      </c>
      <c r="M213" s="48" t="n">
        <v>0</v>
      </c>
      <c r="N213" s="49" t="n">
        <v>37</v>
      </c>
      <c r="O213" s="8"/>
    </row>
    <row r="214" customFormat="false" ht="13.8" hidden="false" customHeight="false" outlineLevel="0" collapsed="false">
      <c r="A214" s="50" t="s">
        <v>77</v>
      </c>
      <c r="B214" s="47" t="n">
        <v>0</v>
      </c>
      <c r="C214" s="48" t="n">
        <v>3</v>
      </c>
      <c r="D214" s="48" t="n">
        <v>0</v>
      </c>
      <c r="E214" s="48" t="n">
        <v>31</v>
      </c>
      <c r="F214" s="48" t="n">
        <v>0</v>
      </c>
      <c r="G214" s="48" t="n">
        <v>0</v>
      </c>
      <c r="H214" s="48" t="n">
        <v>0</v>
      </c>
      <c r="I214" s="48" t="n">
        <v>3</v>
      </c>
      <c r="J214" s="48" t="n">
        <v>0</v>
      </c>
      <c r="K214" s="48" t="n">
        <v>0</v>
      </c>
      <c r="L214" s="48" t="n">
        <v>19</v>
      </c>
      <c r="M214" s="48" t="n">
        <v>0</v>
      </c>
      <c r="N214" s="49" t="n">
        <v>22</v>
      </c>
      <c r="O214" s="8"/>
    </row>
    <row r="215" customFormat="false" ht="13.8" hidden="false" customHeight="false" outlineLevel="0" collapsed="false">
      <c r="A215" s="50" t="s">
        <v>78</v>
      </c>
      <c r="B215" s="47" t="n">
        <v>0</v>
      </c>
      <c r="C215" s="48" t="n">
        <v>0</v>
      </c>
      <c r="D215" s="48" t="n">
        <v>0</v>
      </c>
      <c r="E215" s="48" t="n">
        <v>85</v>
      </c>
      <c r="F215" s="48" t="n">
        <v>0</v>
      </c>
      <c r="G215" s="48" t="n">
        <v>0</v>
      </c>
      <c r="H215" s="48" t="n">
        <v>0</v>
      </c>
      <c r="I215" s="48" t="n">
        <v>6</v>
      </c>
      <c r="J215" s="48" t="n">
        <v>0</v>
      </c>
      <c r="K215" s="48" t="n">
        <v>2</v>
      </c>
      <c r="L215" s="48" t="n">
        <v>39</v>
      </c>
      <c r="M215" s="48" t="n">
        <v>0</v>
      </c>
      <c r="N215" s="49" t="n">
        <v>19</v>
      </c>
      <c r="O215" s="8"/>
    </row>
    <row r="216" customFormat="false" ht="13.8" hidden="false" customHeight="false" outlineLevel="0" collapsed="false">
      <c r="A216" s="46" t="s">
        <v>79</v>
      </c>
      <c r="B216" s="47" t="n">
        <v>2</v>
      </c>
      <c r="C216" s="48" t="n">
        <v>7</v>
      </c>
      <c r="D216" s="48" t="n">
        <v>2</v>
      </c>
      <c r="E216" s="48" t="n">
        <v>92</v>
      </c>
      <c r="F216" s="48" t="n">
        <v>0</v>
      </c>
      <c r="G216" s="48" t="n">
        <v>1</v>
      </c>
      <c r="H216" s="48" t="n">
        <v>1</v>
      </c>
      <c r="I216" s="48" t="n">
        <v>9</v>
      </c>
      <c r="J216" s="48" t="n">
        <v>0</v>
      </c>
      <c r="K216" s="48" t="n">
        <v>1</v>
      </c>
      <c r="L216" s="48" t="n">
        <v>43</v>
      </c>
      <c r="M216" s="48" t="n">
        <v>0</v>
      </c>
      <c r="N216" s="49" t="n">
        <v>29</v>
      </c>
      <c r="O216" s="8"/>
    </row>
    <row r="217" customFormat="false" ht="13.8" hidden="false" customHeight="false" outlineLevel="0" collapsed="false">
      <c r="A217" s="51" t="s">
        <v>80</v>
      </c>
      <c r="B217" s="47" t="n">
        <v>0</v>
      </c>
      <c r="C217" s="48" t="n">
        <v>3</v>
      </c>
      <c r="D217" s="48" t="n">
        <v>0</v>
      </c>
      <c r="E217" s="48" t="n">
        <v>97</v>
      </c>
      <c r="F217" s="48" t="n">
        <v>0</v>
      </c>
      <c r="G217" s="48" t="n">
        <v>0</v>
      </c>
      <c r="H217" s="48" t="n">
        <v>1</v>
      </c>
      <c r="I217" s="48" t="n">
        <v>7</v>
      </c>
      <c r="J217" s="48" t="n">
        <v>0</v>
      </c>
      <c r="K217" s="48" t="n">
        <v>1</v>
      </c>
      <c r="L217" s="48" t="n">
        <v>44</v>
      </c>
      <c r="M217" s="48" t="n">
        <v>0</v>
      </c>
      <c r="N217" s="49" t="n">
        <v>28</v>
      </c>
      <c r="O217" s="8"/>
    </row>
    <row r="218" customFormat="false" ht="13.8" hidden="false" customHeight="false" outlineLevel="0" collapsed="false">
      <c r="A218" s="46" t="s">
        <v>81</v>
      </c>
      <c r="B218" s="47" t="n">
        <v>0</v>
      </c>
      <c r="C218" s="48" t="n">
        <v>4</v>
      </c>
      <c r="D218" s="48" t="n">
        <v>0</v>
      </c>
      <c r="E218" s="48" t="n">
        <v>79</v>
      </c>
      <c r="F218" s="48" t="n">
        <v>1</v>
      </c>
      <c r="G218" s="48" t="n">
        <v>1</v>
      </c>
      <c r="H218" s="48" t="n">
        <v>0</v>
      </c>
      <c r="I218" s="48" t="n">
        <v>17</v>
      </c>
      <c r="J218" s="48" t="n">
        <v>0</v>
      </c>
      <c r="K218" s="48" t="n">
        <v>1</v>
      </c>
      <c r="L218" s="48" t="n">
        <v>33</v>
      </c>
      <c r="M218" s="48" t="n">
        <v>0</v>
      </c>
      <c r="N218" s="49" t="n">
        <v>55</v>
      </c>
      <c r="O218" s="8"/>
    </row>
    <row r="219" customFormat="false" ht="13.8" hidden="false" customHeight="false" outlineLevel="0" collapsed="false">
      <c r="A219" s="46" t="s">
        <v>82</v>
      </c>
      <c r="B219" s="47" t="n">
        <v>1</v>
      </c>
      <c r="C219" s="48" t="n">
        <v>4</v>
      </c>
      <c r="D219" s="48" t="n">
        <v>0</v>
      </c>
      <c r="E219" s="48" t="n">
        <v>127</v>
      </c>
      <c r="F219" s="48" t="n">
        <v>0</v>
      </c>
      <c r="G219" s="48" t="n">
        <v>0</v>
      </c>
      <c r="H219" s="48" t="n">
        <v>1</v>
      </c>
      <c r="I219" s="48" t="n">
        <v>15</v>
      </c>
      <c r="J219" s="48" t="n">
        <v>0</v>
      </c>
      <c r="K219" s="48" t="n">
        <v>0</v>
      </c>
      <c r="L219" s="48" t="n">
        <v>48</v>
      </c>
      <c r="M219" s="48" t="n">
        <v>0</v>
      </c>
      <c r="N219" s="49" t="n">
        <v>47</v>
      </c>
      <c r="O219" s="8"/>
    </row>
    <row r="220" customFormat="false" ht="13.8" hidden="false" customHeight="false" outlineLevel="0" collapsed="false">
      <c r="A220" s="46" t="s">
        <v>83</v>
      </c>
      <c r="B220" s="47" t="n">
        <v>0</v>
      </c>
      <c r="C220" s="48" t="n">
        <v>0</v>
      </c>
      <c r="D220" s="48" t="n">
        <v>0</v>
      </c>
      <c r="E220" s="48" t="n">
        <v>93</v>
      </c>
      <c r="F220" s="48" t="n">
        <v>0</v>
      </c>
      <c r="G220" s="48" t="n">
        <v>0</v>
      </c>
      <c r="H220" s="48" t="n">
        <v>0</v>
      </c>
      <c r="I220" s="48" t="n">
        <v>12</v>
      </c>
      <c r="J220" s="48" t="n">
        <v>0</v>
      </c>
      <c r="K220" s="48" t="n">
        <v>0</v>
      </c>
      <c r="L220" s="48" t="n">
        <v>46</v>
      </c>
      <c r="M220" s="48" t="n">
        <v>0</v>
      </c>
      <c r="N220" s="49" t="n">
        <v>35</v>
      </c>
      <c r="O220" s="8"/>
    </row>
    <row r="221" customFormat="false" ht="13.8" hidden="false" customHeight="false" outlineLevel="0" collapsed="false">
      <c r="A221" s="46" t="s">
        <v>84</v>
      </c>
      <c r="B221" s="47" t="n">
        <v>2</v>
      </c>
      <c r="C221" s="48" t="n">
        <v>2</v>
      </c>
      <c r="D221" s="48" t="n">
        <v>0</v>
      </c>
      <c r="E221" s="48" t="n">
        <v>113</v>
      </c>
      <c r="F221" s="48" t="n">
        <v>0</v>
      </c>
      <c r="G221" s="48" t="n">
        <v>0</v>
      </c>
      <c r="H221" s="48" t="n">
        <v>0</v>
      </c>
      <c r="I221" s="48" t="n">
        <v>11</v>
      </c>
      <c r="J221" s="48" t="n">
        <v>0</v>
      </c>
      <c r="K221" s="48" t="n">
        <v>1</v>
      </c>
      <c r="L221" s="48" t="n">
        <v>45</v>
      </c>
      <c r="M221" s="48" t="n">
        <v>0</v>
      </c>
      <c r="N221" s="49" t="n">
        <v>27</v>
      </c>
      <c r="O221" s="8"/>
    </row>
    <row r="222" customFormat="false" ht="13.8" hidden="false" customHeight="false" outlineLevel="0" collapsed="false">
      <c r="A222" s="46" t="s">
        <v>85</v>
      </c>
      <c r="B222" s="52" t="n">
        <v>0</v>
      </c>
      <c r="C222" s="53" t="n">
        <v>0</v>
      </c>
      <c r="D222" s="53" t="n">
        <v>0</v>
      </c>
      <c r="E222" s="53" t="n">
        <v>22</v>
      </c>
      <c r="F222" s="53" t="n">
        <v>0</v>
      </c>
      <c r="G222" s="53" t="n">
        <v>0</v>
      </c>
      <c r="H222" s="53" t="n">
        <v>0</v>
      </c>
      <c r="I222" s="53" t="n">
        <v>2</v>
      </c>
      <c r="J222" s="53" t="n">
        <v>0</v>
      </c>
      <c r="K222" s="53" t="n">
        <v>0</v>
      </c>
      <c r="L222" s="53" t="n">
        <v>7</v>
      </c>
      <c r="M222" s="53" t="n">
        <v>0</v>
      </c>
      <c r="N222" s="54" t="n">
        <v>8</v>
      </c>
      <c r="O222" s="8"/>
    </row>
    <row r="223" customFormat="false" ht="13.8" hidden="false" customHeight="false" outlineLevel="0" collapsed="false">
      <c r="A223" s="46" t="s">
        <v>86</v>
      </c>
      <c r="B223" s="55" t="n">
        <v>5</v>
      </c>
      <c r="C223" s="56" t="n">
        <v>34</v>
      </c>
      <c r="D223" s="56" t="n">
        <v>1</v>
      </c>
      <c r="E223" s="56" t="n">
        <v>156</v>
      </c>
      <c r="F223" s="56" t="n">
        <v>0</v>
      </c>
      <c r="G223" s="56" t="n">
        <v>0</v>
      </c>
      <c r="H223" s="56" t="n">
        <v>4</v>
      </c>
      <c r="I223" s="56" t="n">
        <v>27</v>
      </c>
      <c r="J223" s="56" t="n">
        <v>0</v>
      </c>
      <c r="K223" s="56" t="n">
        <v>1</v>
      </c>
      <c r="L223" s="56" t="n">
        <v>110</v>
      </c>
      <c r="M223" s="56" t="n">
        <v>2</v>
      </c>
      <c r="N223" s="57" t="n">
        <v>138</v>
      </c>
      <c r="O223" s="8"/>
    </row>
    <row r="224" customFormat="false" ht="13.8" hidden="false" customHeight="false" outlineLevel="0" collapsed="false">
      <c r="A224" s="30" t="s">
        <v>18</v>
      </c>
      <c r="B224" s="31" t="n">
        <f aca="false">SUM(B165:B223)</f>
        <v>34</v>
      </c>
      <c r="C224" s="31" t="n">
        <f aca="false">SUM(C165:C223)</f>
        <v>160</v>
      </c>
      <c r="D224" s="31" t="n">
        <f aca="false">SUM(D165:D223)</f>
        <v>9</v>
      </c>
      <c r="E224" s="31" t="n">
        <f aca="false">SUM(E165:E223)</f>
        <v>4404</v>
      </c>
      <c r="F224" s="31" t="n">
        <f aca="false">SUM(F165:F223)</f>
        <v>10</v>
      </c>
      <c r="G224" s="31" t="n">
        <f aca="false">SUM(G165:G223)</f>
        <v>5</v>
      </c>
      <c r="H224" s="31" t="n">
        <f aca="false">SUM(H165:H223)</f>
        <v>12</v>
      </c>
      <c r="I224" s="31" t="n">
        <f aca="false">SUM(I165:I223)</f>
        <v>494</v>
      </c>
      <c r="J224" s="31" t="n">
        <f aca="false">SUM(J165:J223)</f>
        <v>0</v>
      </c>
      <c r="K224" s="31" t="n">
        <f aca="false">SUM(K165:K223)</f>
        <v>21</v>
      </c>
      <c r="L224" s="31" t="n">
        <f aca="false">SUM(L165:L223)</f>
        <v>2017</v>
      </c>
      <c r="M224" s="31" t="n">
        <f aca="false">SUM(M165:M223)</f>
        <v>12</v>
      </c>
      <c r="N224" s="31" t="n">
        <f aca="false">SUM(N165:N223)</f>
        <v>1711</v>
      </c>
      <c r="O224" s="8"/>
    </row>
    <row r="225" customFormat="false" ht="14.4" hidden="false" customHeight="false" outlineLevel="0" collapsed="false">
      <c r="A225" s="58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8"/>
    </row>
    <row r="226" customFormat="false" ht="14.4" hidden="false" customHeight="false" outlineLevel="0" collapsed="false">
      <c r="A226" s="15" t="s">
        <v>87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8"/>
    </row>
    <row r="227" customFormat="false" ht="13.8" hidden="false" customHeight="false" outlineLevel="0" collapsed="false">
      <c r="A227" s="59" t="s">
        <v>88</v>
      </c>
      <c r="B227" s="36" t="n">
        <v>0</v>
      </c>
      <c r="C227" s="37" t="n">
        <v>6</v>
      </c>
      <c r="D227" s="37" t="n">
        <v>0</v>
      </c>
      <c r="E227" s="37" t="n">
        <v>68</v>
      </c>
      <c r="F227" s="37" t="n">
        <v>0</v>
      </c>
      <c r="G227" s="37" t="n">
        <v>0</v>
      </c>
      <c r="H227" s="37" t="n">
        <v>0</v>
      </c>
      <c r="I227" s="37" t="n">
        <v>18</v>
      </c>
      <c r="J227" s="37" t="n">
        <v>0</v>
      </c>
      <c r="K227" s="37" t="n">
        <v>0</v>
      </c>
      <c r="L227" s="37" t="n">
        <v>48</v>
      </c>
      <c r="M227" s="37" t="n">
        <v>0</v>
      </c>
      <c r="N227" s="60" t="n">
        <v>58</v>
      </c>
      <c r="O227" s="8"/>
    </row>
    <row r="228" customFormat="false" ht="13.8" hidden="false" customHeight="false" outlineLevel="0" collapsed="false">
      <c r="A228" s="59" t="s">
        <v>89</v>
      </c>
      <c r="B228" s="24" t="n">
        <v>1</v>
      </c>
      <c r="C228" s="25" t="n">
        <v>10</v>
      </c>
      <c r="D228" s="25" t="n">
        <v>0</v>
      </c>
      <c r="E228" s="25" t="n">
        <v>86</v>
      </c>
      <c r="F228" s="25" t="n">
        <v>0</v>
      </c>
      <c r="G228" s="25" t="n">
        <v>0</v>
      </c>
      <c r="H228" s="25" t="n">
        <v>0</v>
      </c>
      <c r="I228" s="25" t="n">
        <v>15</v>
      </c>
      <c r="J228" s="25" t="n">
        <v>0</v>
      </c>
      <c r="K228" s="25" t="n">
        <v>0</v>
      </c>
      <c r="L228" s="25" t="n">
        <v>35</v>
      </c>
      <c r="M228" s="25" t="n">
        <v>0</v>
      </c>
      <c r="N228" s="61" t="n">
        <v>38</v>
      </c>
      <c r="O228" s="8"/>
    </row>
    <row r="229" customFormat="false" ht="13.8" hidden="false" customHeight="false" outlineLevel="0" collapsed="false">
      <c r="A229" s="59" t="s">
        <v>90</v>
      </c>
      <c r="B229" s="24" t="n">
        <v>3</v>
      </c>
      <c r="C229" s="25" t="n">
        <v>2</v>
      </c>
      <c r="D229" s="25" t="n">
        <v>1</v>
      </c>
      <c r="E229" s="25" t="n">
        <v>82</v>
      </c>
      <c r="F229" s="25" t="n">
        <v>0</v>
      </c>
      <c r="G229" s="25" t="n">
        <v>0</v>
      </c>
      <c r="H229" s="25" t="n">
        <v>0</v>
      </c>
      <c r="I229" s="25" t="n">
        <v>7</v>
      </c>
      <c r="J229" s="25" t="n">
        <v>0</v>
      </c>
      <c r="K229" s="25" t="n">
        <v>3</v>
      </c>
      <c r="L229" s="25" t="n">
        <v>37</v>
      </c>
      <c r="M229" s="25" t="n">
        <v>0</v>
      </c>
      <c r="N229" s="61" t="n">
        <v>49</v>
      </c>
      <c r="O229" s="8"/>
    </row>
    <row r="230" customFormat="false" ht="13.8" hidden="false" customHeight="false" outlineLevel="0" collapsed="false">
      <c r="A230" s="59" t="s">
        <v>91</v>
      </c>
      <c r="B230" s="24" t="n">
        <v>0</v>
      </c>
      <c r="C230" s="25" t="n">
        <v>0</v>
      </c>
      <c r="D230" s="25" t="n">
        <v>0</v>
      </c>
      <c r="E230" s="25" t="n">
        <v>46</v>
      </c>
      <c r="F230" s="25" t="n">
        <v>0</v>
      </c>
      <c r="G230" s="25" t="n">
        <v>0</v>
      </c>
      <c r="H230" s="25" t="n">
        <v>1</v>
      </c>
      <c r="I230" s="25" t="n">
        <v>8</v>
      </c>
      <c r="J230" s="25" t="n">
        <v>0</v>
      </c>
      <c r="K230" s="25" t="n">
        <v>0</v>
      </c>
      <c r="L230" s="25" t="n">
        <v>17</v>
      </c>
      <c r="M230" s="25" t="n">
        <v>1</v>
      </c>
      <c r="N230" s="61" t="n">
        <v>13</v>
      </c>
      <c r="O230" s="8"/>
    </row>
    <row r="231" customFormat="false" ht="13.8" hidden="false" customHeight="false" outlineLevel="0" collapsed="false">
      <c r="A231" s="59" t="s">
        <v>92</v>
      </c>
      <c r="B231" s="24" t="n">
        <v>1</v>
      </c>
      <c r="C231" s="25" t="n">
        <v>1</v>
      </c>
      <c r="D231" s="25" t="n">
        <v>0</v>
      </c>
      <c r="E231" s="25" t="n">
        <v>21</v>
      </c>
      <c r="F231" s="25" t="n">
        <v>0</v>
      </c>
      <c r="G231" s="25" t="n">
        <v>0</v>
      </c>
      <c r="H231" s="25" t="n">
        <v>0</v>
      </c>
      <c r="I231" s="25" t="n">
        <v>0</v>
      </c>
      <c r="J231" s="25" t="n">
        <v>0</v>
      </c>
      <c r="K231" s="25" t="n">
        <v>0</v>
      </c>
      <c r="L231" s="25" t="n">
        <v>14</v>
      </c>
      <c r="M231" s="25" t="n">
        <v>1</v>
      </c>
      <c r="N231" s="61" t="n">
        <v>12</v>
      </c>
      <c r="O231" s="8"/>
    </row>
    <row r="232" customFormat="false" ht="13.8" hidden="false" customHeight="false" outlineLevel="0" collapsed="false">
      <c r="A232" s="59" t="s">
        <v>93</v>
      </c>
      <c r="B232" s="24" t="n">
        <v>1</v>
      </c>
      <c r="C232" s="25" t="n">
        <v>1</v>
      </c>
      <c r="D232" s="25" t="n">
        <v>0</v>
      </c>
      <c r="E232" s="25" t="n">
        <v>42</v>
      </c>
      <c r="F232" s="25" t="n">
        <v>0</v>
      </c>
      <c r="G232" s="25" t="n">
        <v>0</v>
      </c>
      <c r="H232" s="25" t="n">
        <v>1</v>
      </c>
      <c r="I232" s="25" t="n">
        <v>4</v>
      </c>
      <c r="J232" s="25" t="n">
        <v>0</v>
      </c>
      <c r="K232" s="25" t="n">
        <v>0</v>
      </c>
      <c r="L232" s="25" t="n">
        <v>17</v>
      </c>
      <c r="M232" s="25" t="n">
        <v>0</v>
      </c>
      <c r="N232" s="61" t="n">
        <v>22</v>
      </c>
      <c r="O232" s="8"/>
    </row>
    <row r="233" customFormat="false" ht="13.8" hidden="false" customHeight="false" outlineLevel="0" collapsed="false">
      <c r="A233" s="59" t="s">
        <v>94</v>
      </c>
      <c r="B233" s="24" t="n">
        <v>0</v>
      </c>
      <c r="C233" s="25" t="n">
        <v>4</v>
      </c>
      <c r="D233" s="25" t="n">
        <v>0</v>
      </c>
      <c r="E233" s="25" t="n">
        <v>35</v>
      </c>
      <c r="F233" s="25" t="n">
        <v>1</v>
      </c>
      <c r="G233" s="25" t="n">
        <v>0</v>
      </c>
      <c r="H233" s="25" t="n">
        <v>1</v>
      </c>
      <c r="I233" s="25" t="n">
        <v>5</v>
      </c>
      <c r="J233" s="25" t="n">
        <v>0</v>
      </c>
      <c r="K233" s="25" t="n">
        <v>1</v>
      </c>
      <c r="L233" s="25" t="n">
        <v>7</v>
      </c>
      <c r="M233" s="25" t="n">
        <v>1</v>
      </c>
      <c r="N233" s="61" t="n">
        <v>18</v>
      </c>
      <c r="O233" s="8"/>
    </row>
    <row r="234" customFormat="false" ht="13.8" hidden="false" customHeight="false" outlineLevel="0" collapsed="false">
      <c r="A234" s="59" t="s">
        <v>95</v>
      </c>
      <c r="B234" s="24" t="n">
        <v>0</v>
      </c>
      <c r="C234" s="25" t="n">
        <v>1</v>
      </c>
      <c r="D234" s="25" t="n">
        <v>0</v>
      </c>
      <c r="E234" s="25" t="n">
        <v>21</v>
      </c>
      <c r="F234" s="25" t="n">
        <v>0</v>
      </c>
      <c r="G234" s="25" t="n">
        <v>0</v>
      </c>
      <c r="H234" s="25" t="n">
        <v>0</v>
      </c>
      <c r="I234" s="25" t="n">
        <v>3</v>
      </c>
      <c r="J234" s="25" t="n">
        <v>0</v>
      </c>
      <c r="K234" s="25" t="n">
        <v>0</v>
      </c>
      <c r="L234" s="25" t="n">
        <v>8</v>
      </c>
      <c r="M234" s="25" t="n">
        <v>2</v>
      </c>
      <c r="N234" s="61" t="n">
        <v>20</v>
      </c>
      <c r="O234" s="8"/>
    </row>
    <row r="235" customFormat="false" ht="13.8" hidden="false" customHeight="false" outlineLevel="0" collapsed="false">
      <c r="A235" s="59" t="s">
        <v>96</v>
      </c>
      <c r="B235" s="24" t="n">
        <v>3</v>
      </c>
      <c r="C235" s="25" t="n">
        <v>3</v>
      </c>
      <c r="D235" s="25" t="n">
        <v>1</v>
      </c>
      <c r="E235" s="25" t="n">
        <v>23</v>
      </c>
      <c r="F235" s="25" t="n">
        <v>0</v>
      </c>
      <c r="G235" s="25" t="n">
        <v>0</v>
      </c>
      <c r="H235" s="25" t="n">
        <v>0</v>
      </c>
      <c r="I235" s="25" t="n">
        <v>3</v>
      </c>
      <c r="J235" s="25" t="n">
        <v>0</v>
      </c>
      <c r="K235" s="25" t="n">
        <v>0</v>
      </c>
      <c r="L235" s="25" t="n">
        <v>17</v>
      </c>
      <c r="M235" s="25" t="n">
        <v>0</v>
      </c>
      <c r="N235" s="61" t="n">
        <v>14</v>
      </c>
      <c r="O235" s="8"/>
    </row>
    <row r="236" customFormat="false" ht="13.8" hidden="false" customHeight="false" outlineLevel="0" collapsed="false">
      <c r="A236" s="59" t="s">
        <v>97</v>
      </c>
      <c r="B236" s="24" t="n">
        <v>0</v>
      </c>
      <c r="C236" s="25" t="n">
        <v>3</v>
      </c>
      <c r="D236" s="25" t="n">
        <v>0</v>
      </c>
      <c r="E236" s="25" t="n">
        <v>64</v>
      </c>
      <c r="F236" s="25" t="n">
        <v>0</v>
      </c>
      <c r="G236" s="25" t="n">
        <v>0</v>
      </c>
      <c r="H236" s="25" t="n">
        <v>1</v>
      </c>
      <c r="I236" s="25" t="n">
        <v>4</v>
      </c>
      <c r="J236" s="25" t="n">
        <v>0</v>
      </c>
      <c r="K236" s="25" t="n">
        <v>0</v>
      </c>
      <c r="L236" s="25" t="n">
        <v>48</v>
      </c>
      <c r="M236" s="25" t="n">
        <v>1</v>
      </c>
      <c r="N236" s="61" t="n">
        <v>54</v>
      </c>
      <c r="O236" s="8"/>
    </row>
    <row r="237" customFormat="false" ht="13.8" hidden="false" customHeight="false" outlineLevel="0" collapsed="false">
      <c r="A237" s="59" t="s">
        <v>98</v>
      </c>
      <c r="B237" s="24" t="n">
        <v>2</v>
      </c>
      <c r="C237" s="25" t="n">
        <v>2</v>
      </c>
      <c r="D237" s="25" t="n">
        <v>1</v>
      </c>
      <c r="E237" s="25" t="n">
        <v>63</v>
      </c>
      <c r="F237" s="25" t="n">
        <v>0</v>
      </c>
      <c r="G237" s="25" t="n">
        <v>0</v>
      </c>
      <c r="H237" s="25" t="n">
        <v>1</v>
      </c>
      <c r="I237" s="25" t="n">
        <v>2</v>
      </c>
      <c r="J237" s="25" t="n">
        <v>0</v>
      </c>
      <c r="K237" s="25" t="n">
        <v>0</v>
      </c>
      <c r="L237" s="25" t="n">
        <v>27</v>
      </c>
      <c r="M237" s="25" t="n">
        <v>1</v>
      </c>
      <c r="N237" s="61" t="n">
        <v>17</v>
      </c>
      <c r="O237" s="8"/>
    </row>
    <row r="238" customFormat="false" ht="13.8" hidden="false" customHeight="false" outlineLevel="0" collapsed="false">
      <c r="A238" s="59" t="s">
        <v>99</v>
      </c>
      <c r="B238" s="24" t="n">
        <v>3</v>
      </c>
      <c r="C238" s="25" t="n">
        <v>5</v>
      </c>
      <c r="D238" s="25" t="n">
        <v>0</v>
      </c>
      <c r="E238" s="25" t="n">
        <v>43</v>
      </c>
      <c r="F238" s="25" t="n">
        <v>0</v>
      </c>
      <c r="G238" s="25" t="n">
        <v>0</v>
      </c>
      <c r="H238" s="25" t="n">
        <v>0</v>
      </c>
      <c r="I238" s="25" t="n">
        <v>14</v>
      </c>
      <c r="J238" s="25" t="n">
        <v>0</v>
      </c>
      <c r="K238" s="25" t="n">
        <v>1</v>
      </c>
      <c r="L238" s="25" t="n">
        <v>26</v>
      </c>
      <c r="M238" s="25" t="n">
        <v>1</v>
      </c>
      <c r="N238" s="61" t="n">
        <v>36</v>
      </c>
      <c r="O238" s="8"/>
    </row>
    <row r="239" customFormat="false" ht="13.8" hidden="false" customHeight="false" outlineLevel="0" collapsed="false">
      <c r="A239" s="59" t="s">
        <v>100</v>
      </c>
      <c r="B239" s="24" t="n">
        <v>0</v>
      </c>
      <c r="C239" s="25" t="n">
        <v>1</v>
      </c>
      <c r="D239" s="25" t="n">
        <v>0</v>
      </c>
      <c r="E239" s="25" t="n">
        <v>34</v>
      </c>
      <c r="F239" s="25" t="n">
        <v>0</v>
      </c>
      <c r="G239" s="25" t="n">
        <v>0</v>
      </c>
      <c r="H239" s="25" t="n">
        <v>0</v>
      </c>
      <c r="I239" s="25" t="n">
        <v>7</v>
      </c>
      <c r="J239" s="25" t="n">
        <v>0</v>
      </c>
      <c r="K239" s="25" t="n">
        <v>0</v>
      </c>
      <c r="L239" s="25" t="n">
        <v>23</v>
      </c>
      <c r="M239" s="25" t="n">
        <v>0</v>
      </c>
      <c r="N239" s="61" t="n">
        <v>8</v>
      </c>
      <c r="O239" s="8"/>
    </row>
    <row r="240" customFormat="false" ht="13.8" hidden="false" customHeight="false" outlineLevel="0" collapsed="false">
      <c r="A240" s="59" t="s">
        <v>101</v>
      </c>
      <c r="B240" s="39" t="n">
        <v>0</v>
      </c>
      <c r="C240" s="40" t="n">
        <v>3</v>
      </c>
      <c r="D240" s="40" t="n">
        <v>0</v>
      </c>
      <c r="E240" s="40" t="n">
        <v>15</v>
      </c>
      <c r="F240" s="40" t="n">
        <v>0</v>
      </c>
      <c r="G240" s="40" t="n">
        <v>0</v>
      </c>
      <c r="H240" s="40" t="n">
        <v>0</v>
      </c>
      <c r="I240" s="40" t="n">
        <v>2</v>
      </c>
      <c r="J240" s="40" t="n">
        <v>0</v>
      </c>
      <c r="K240" s="40" t="n">
        <v>1</v>
      </c>
      <c r="L240" s="40" t="n">
        <v>6</v>
      </c>
      <c r="M240" s="40" t="n">
        <v>0</v>
      </c>
      <c r="N240" s="62" t="n">
        <v>4</v>
      </c>
      <c r="O240" s="8"/>
    </row>
    <row r="241" customFormat="false" ht="13.8" hidden="false" customHeight="false" outlineLevel="0" collapsed="false">
      <c r="A241" s="30" t="s">
        <v>18</v>
      </c>
      <c r="B241" s="31" t="n">
        <f aca="false">SUM(B227:B240)</f>
        <v>14</v>
      </c>
      <c r="C241" s="31" t="n">
        <f aca="false">SUM(C227:C240)</f>
        <v>42</v>
      </c>
      <c r="D241" s="31" t="n">
        <f aca="false">SUM(D227:D240)</f>
        <v>3</v>
      </c>
      <c r="E241" s="31" t="n">
        <f aca="false">SUM(E227:E240)</f>
        <v>643</v>
      </c>
      <c r="F241" s="31" t="n">
        <f aca="false">SUM(F227:F240)</f>
        <v>1</v>
      </c>
      <c r="G241" s="31" t="n">
        <f aca="false">SUM(G227:G240)</f>
        <v>0</v>
      </c>
      <c r="H241" s="31" t="n">
        <f aca="false">SUM(H227:H240)</f>
        <v>5</v>
      </c>
      <c r="I241" s="31" t="n">
        <f aca="false">SUM(I227:I240)</f>
        <v>92</v>
      </c>
      <c r="J241" s="31" t="n">
        <f aca="false">SUM(J227:J240)</f>
        <v>0</v>
      </c>
      <c r="K241" s="31" t="n">
        <f aca="false">SUM(K227:K240)</f>
        <v>6</v>
      </c>
      <c r="L241" s="31" t="n">
        <f aca="false">SUM(L227:L240)</f>
        <v>330</v>
      </c>
      <c r="M241" s="31" t="n">
        <f aca="false">SUM(M227:M240)</f>
        <v>8</v>
      </c>
      <c r="N241" s="31" t="n">
        <f aca="false">SUM(N227:N240)</f>
        <v>363</v>
      </c>
      <c r="O241" s="8"/>
    </row>
    <row r="242" customFormat="false" ht="14.4" hidden="false" customHeight="false" outlineLevel="0" collapsed="false">
      <c r="A242" s="63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8"/>
    </row>
    <row r="243" customFormat="false" ht="14.4" hidden="false" customHeight="false" outlineLevel="0" collapsed="false">
      <c r="A243" s="15" t="s">
        <v>102</v>
      </c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8"/>
    </row>
    <row r="244" customFormat="false" ht="13.8" hidden="false" customHeight="false" outlineLevel="0" collapsed="false">
      <c r="A244" s="35" t="s">
        <v>103</v>
      </c>
      <c r="B244" s="36" t="n">
        <v>0</v>
      </c>
      <c r="C244" s="37" t="n">
        <v>0</v>
      </c>
      <c r="D244" s="37" t="n">
        <v>0</v>
      </c>
      <c r="E244" s="37" t="n">
        <v>30</v>
      </c>
      <c r="F244" s="37" t="n">
        <v>0</v>
      </c>
      <c r="G244" s="37" t="n">
        <v>0</v>
      </c>
      <c r="H244" s="37" t="n">
        <v>0</v>
      </c>
      <c r="I244" s="37" t="n">
        <v>1</v>
      </c>
      <c r="J244" s="37" t="n">
        <v>0</v>
      </c>
      <c r="K244" s="37" t="n">
        <v>1</v>
      </c>
      <c r="L244" s="37" t="n">
        <v>6</v>
      </c>
      <c r="M244" s="37" t="n">
        <v>0</v>
      </c>
      <c r="N244" s="60" t="n">
        <v>17</v>
      </c>
      <c r="O244" s="8"/>
    </row>
    <row r="245" customFormat="false" ht="13.8" hidden="false" customHeight="false" outlineLevel="0" collapsed="false">
      <c r="A245" s="35" t="s">
        <v>104</v>
      </c>
      <c r="B245" s="24" t="n">
        <v>0</v>
      </c>
      <c r="C245" s="25" t="n">
        <v>0</v>
      </c>
      <c r="D245" s="25" t="n">
        <v>0</v>
      </c>
      <c r="E245" s="25" t="n">
        <v>71</v>
      </c>
      <c r="F245" s="25" t="n">
        <v>2</v>
      </c>
      <c r="G245" s="25" t="n">
        <v>0</v>
      </c>
      <c r="H245" s="25" t="n">
        <v>0</v>
      </c>
      <c r="I245" s="25" t="n">
        <v>10</v>
      </c>
      <c r="J245" s="25" t="n">
        <v>0</v>
      </c>
      <c r="K245" s="25" t="n">
        <v>0</v>
      </c>
      <c r="L245" s="25" t="n">
        <v>10</v>
      </c>
      <c r="M245" s="25" t="n">
        <v>0</v>
      </c>
      <c r="N245" s="61" t="n">
        <v>38</v>
      </c>
      <c r="O245" s="8"/>
    </row>
    <row r="246" customFormat="false" ht="13.8" hidden="false" customHeight="false" outlineLevel="0" collapsed="false">
      <c r="A246" s="35" t="s">
        <v>105</v>
      </c>
      <c r="B246" s="24" t="n">
        <v>1</v>
      </c>
      <c r="C246" s="25" t="n">
        <v>1</v>
      </c>
      <c r="D246" s="25" t="n">
        <v>0</v>
      </c>
      <c r="E246" s="25" t="n">
        <v>63</v>
      </c>
      <c r="F246" s="25" t="n">
        <v>0</v>
      </c>
      <c r="G246" s="25" t="n">
        <v>0</v>
      </c>
      <c r="H246" s="25" t="n">
        <v>0</v>
      </c>
      <c r="I246" s="25" t="n">
        <v>16</v>
      </c>
      <c r="J246" s="25" t="n">
        <v>0</v>
      </c>
      <c r="K246" s="25" t="n">
        <v>1</v>
      </c>
      <c r="L246" s="25" t="n">
        <v>11</v>
      </c>
      <c r="M246" s="25" t="n">
        <v>0</v>
      </c>
      <c r="N246" s="61" t="n">
        <v>41</v>
      </c>
      <c r="O246" s="8"/>
    </row>
    <row r="247" customFormat="false" ht="13.8" hidden="false" customHeight="false" outlineLevel="0" collapsed="false">
      <c r="A247" s="65" t="s">
        <v>106</v>
      </c>
      <c r="B247" s="24" t="n">
        <v>1</v>
      </c>
      <c r="C247" s="25" t="n">
        <v>0</v>
      </c>
      <c r="D247" s="25" t="n">
        <v>0</v>
      </c>
      <c r="E247" s="25" t="n">
        <v>32</v>
      </c>
      <c r="F247" s="25" t="n">
        <v>0</v>
      </c>
      <c r="G247" s="25" t="n">
        <v>0</v>
      </c>
      <c r="H247" s="25" t="n">
        <v>0</v>
      </c>
      <c r="I247" s="25" t="n">
        <v>3</v>
      </c>
      <c r="J247" s="25" t="n">
        <v>0</v>
      </c>
      <c r="K247" s="25" t="n">
        <v>0</v>
      </c>
      <c r="L247" s="25" t="n">
        <v>2</v>
      </c>
      <c r="M247" s="25" t="n">
        <v>0</v>
      </c>
      <c r="N247" s="61" t="n">
        <v>35</v>
      </c>
      <c r="O247" s="8"/>
    </row>
    <row r="248" customFormat="false" ht="13.8" hidden="false" customHeight="false" outlineLevel="0" collapsed="false">
      <c r="A248" s="65" t="s">
        <v>107</v>
      </c>
      <c r="B248" s="24" t="n">
        <v>1</v>
      </c>
      <c r="C248" s="25" t="n">
        <v>3</v>
      </c>
      <c r="D248" s="25" t="n">
        <v>0</v>
      </c>
      <c r="E248" s="25" t="n">
        <v>34</v>
      </c>
      <c r="F248" s="25" t="n">
        <v>0</v>
      </c>
      <c r="G248" s="25" t="n">
        <v>0</v>
      </c>
      <c r="H248" s="25" t="n">
        <v>1</v>
      </c>
      <c r="I248" s="25" t="n">
        <v>2</v>
      </c>
      <c r="J248" s="25" t="n">
        <v>0</v>
      </c>
      <c r="K248" s="25" t="n">
        <v>0</v>
      </c>
      <c r="L248" s="25" t="n">
        <v>4</v>
      </c>
      <c r="M248" s="25" t="n">
        <v>0</v>
      </c>
      <c r="N248" s="61" t="n">
        <v>32</v>
      </c>
      <c r="O248" s="8"/>
    </row>
    <row r="249" customFormat="false" ht="13.8" hidden="false" customHeight="false" outlineLevel="0" collapsed="false">
      <c r="A249" s="35" t="s">
        <v>108</v>
      </c>
      <c r="B249" s="24" t="n">
        <v>1</v>
      </c>
      <c r="C249" s="25" t="n">
        <v>2</v>
      </c>
      <c r="D249" s="25" t="n">
        <v>0</v>
      </c>
      <c r="E249" s="25" t="n">
        <v>118</v>
      </c>
      <c r="F249" s="25" t="n">
        <v>0</v>
      </c>
      <c r="G249" s="25" t="n">
        <v>0</v>
      </c>
      <c r="H249" s="25" t="n">
        <v>2</v>
      </c>
      <c r="I249" s="25" t="n">
        <v>8</v>
      </c>
      <c r="J249" s="25" t="n">
        <v>0</v>
      </c>
      <c r="K249" s="25" t="n">
        <v>0</v>
      </c>
      <c r="L249" s="25" t="n">
        <v>12</v>
      </c>
      <c r="M249" s="25" t="n">
        <v>1</v>
      </c>
      <c r="N249" s="61" t="n">
        <v>59</v>
      </c>
      <c r="O249" s="8"/>
    </row>
    <row r="250" customFormat="false" ht="13.8" hidden="false" customHeight="false" outlineLevel="0" collapsed="false">
      <c r="A250" s="35" t="s">
        <v>109</v>
      </c>
      <c r="B250" s="24" t="n">
        <v>0</v>
      </c>
      <c r="C250" s="25" t="n">
        <v>4</v>
      </c>
      <c r="D250" s="25" t="n">
        <v>1</v>
      </c>
      <c r="E250" s="25" t="n">
        <v>66</v>
      </c>
      <c r="F250" s="25" t="n">
        <v>0</v>
      </c>
      <c r="G250" s="25" t="n">
        <v>0</v>
      </c>
      <c r="H250" s="25" t="n">
        <v>0</v>
      </c>
      <c r="I250" s="25" t="n">
        <v>0</v>
      </c>
      <c r="J250" s="25" t="n">
        <v>0</v>
      </c>
      <c r="K250" s="25" t="n">
        <v>2</v>
      </c>
      <c r="L250" s="25" t="n">
        <v>3</v>
      </c>
      <c r="M250" s="25" t="n">
        <v>0</v>
      </c>
      <c r="N250" s="61" t="n">
        <v>41</v>
      </c>
      <c r="O250" s="8"/>
    </row>
    <row r="251" customFormat="false" ht="13.8" hidden="false" customHeight="false" outlineLevel="0" collapsed="false">
      <c r="A251" s="35" t="s">
        <v>110</v>
      </c>
      <c r="B251" s="24" t="n">
        <v>0</v>
      </c>
      <c r="C251" s="25" t="n">
        <v>0</v>
      </c>
      <c r="D251" s="25" t="n">
        <v>0</v>
      </c>
      <c r="E251" s="25" t="n">
        <v>14</v>
      </c>
      <c r="F251" s="25" t="n">
        <v>0</v>
      </c>
      <c r="G251" s="25" t="n">
        <v>0</v>
      </c>
      <c r="H251" s="25" t="n">
        <v>0</v>
      </c>
      <c r="I251" s="25" t="n">
        <v>3</v>
      </c>
      <c r="J251" s="25" t="n">
        <v>0</v>
      </c>
      <c r="K251" s="25" t="n">
        <v>0</v>
      </c>
      <c r="L251" s="25" t="n">
        <v>1</v>
      </c>
      <c r="M251" s="25" t="n">
        <v>0</v>
      </c>
      <c r="N251" s="61" t="n">
        <v>5</v>
      </c>
      <c r="O251" s="8"/>
    </row>
    <row r="252" customFormat="false" ht="13.8" hidden="false" customHeight="false" outlineLevel="0" collapsed="false">
      <c r="A252" s="35" t="s">
        <v>111</v>
      </c>
      <c r="B252" s="24" t="n">
        <v>0</v>
      </c>
      <c r="C252" s="25" t="n">
        <v>1</v>
      </c>
      <c r="D252" s="25" t="n">
        <v>1</v>
      </c>
      <c r="E252" s="25" t="n">
        <v>100</v>
      </c>
      <c r="F252" s="25" t="n">
        <v>1</v>
      </c>
      <c r="G252" s="25" t="n">
        <v>1</v>
      </c>
      <c r="H252" s="25" t="n">
        <v>0</v>
      </c>
      <c r="I252" s="25" t="n">
        <v>17</v>
      </c>
      <c r="J252" s="25" t="n">
        <v>1</v>
      </c>
      <c r="K252" s="25" t="n">
        <v>3</v>
      </c>
      <c r="L252" s="25" t="n">
        <v>17</v>
      </c>
      <c r="M252" s="25" t="n">
        <v>0</v>
      </c>
      <c r="N252" s="61" t="n">
        <v>76</v>
      </c>
      <c r="O252" s="8"/>
    </row>
    <row r="253" customFormat="false" ht="13.8" hidden="false" customHeight="false" outlineLevel="0" collapsed="false">
      <c r="A253" s="35" t="s">
        <v>112</v>
      </c>
      <c r="B253" s="24" t="n">
        <v>2</v>
      </c>
      <c r="C253" s="25" t="n">
        <v>2</v>
      </c>
      <c r="D253" s="25" t="n">
        <v>1</v>
      </c>
      <c r="E253" s="25" t="n">
        <v>77</v>
      </c>
      <c r="F253" s="25" t="n">
        <v>0</v>
      </c>
      <c r="G253" s="25" t="n">
        <v>0</v>
      </c>
      <c r="H253" s="25" t="n">
        <v>0</v>
      </c>
      <c r="I253" s="25" t="n">
        <v>5</v>
      </c>
      <c r="J253" s="25" t="n">
        <v>0</v>
      </c>
      <c r="K253" s="25" t="n">
        <v>1</v>
      </c>
      <c r="L253" s="25" t="n">
        <v>8</v>
      </c>
      <c r="M253" s="25" t="n">
        <v>0</v>
      </c>
      <c r="N253" s="61" t="n">
        <v>26</v>
      </c>
      <c r="O253" s="8"/>
    </row>
    <row r="254" customFormat="false" ht="13.8" hidden="false" customHeight="false" outlineLevel="0" collapsed="false">
      <c r="A254" s="66" t="s">
        <v>113</v>
      </c>
      <c r="B254" s="39" t="n">
        <v>0</v>
      </c>
      <c r="C254" s="40" t="n">
        <v>1</v>
      </c>
      <c r="D254" s="40" t="n">
        <v>0</v>
      </c>
      <c r="E254" s="40" t="n">
        <v>66</v>
      </c>
      <c r="F254" s="40" t="n">
        <v>0</v>
      </c>
      <c r="G254" s="40" t="n">
        <v>0</v>
      </c>
      <c r="H254" s="40" t="n">
        <v>0</v>
      </c>
      <c r="I254" s="40" t="n">
        <v>15</v>
      </c>
      <c r="J254" s="40" t="n">
        <v>0</v>
      </c>
      <c r="K254" s="40" t="n">
        <v>0</v>
      </c>
      <c r="L254" s="40" t="n">
        <v>13</v>
      </c>
      <c r="M254" s="40" t="n">
        <v>0</v>
      </c>
      <c r="N254" s="62" t="n">
        <v>57</v>
      </c>
      <c r="O254" s="8"/>
    </row>
    <row r="255" customFormat="false" ht="13.8" hidden="false" customHeight="false" outlineLevel="0" collapsed="false">
      <c r="A255" s="30" t="s">
        <v>18</v>
      </c>
      <c r="B255" s="31" t="n">
        <f aca="false">SUM(B244:B254)</f>
        <v>6</v>
      </c>
      <c r="C255" s="31" t="n">
        <f aca="false">SUM(C244:C254)</f>
        <v>14</v>
      </c>
      <c r="D255" s="31" t="n">
        <f aca="false">SUM(D244:D254)</f>
        <v>3</v>
      </c>
      <c r="E255" s="31" t="n">
        <f aca="false">SUM(E244:E254)</f>
        <v>671</v>
      </c>
      <c r="F255" s="31" t="n">
        <f aca="false">SUM(F244:F254)</f>
        <v>3</v>
      </c>
      <c r="G255" s="31" t="n">
        <f aca="false">SUM(G244:G254)</f>
        <v>1</v>
      </c>
      <c r="H255" s="31" t="n">
        <f aca="false">SUM(H244:H254)</f>
        <v>3</v>
      </c>
      <c r="I255" s="31" t="n">
        <f aca="false">SUM(I244:I254)</f>
        <v>80</v>
      </c>
      <c r="J255" s="31" t="n">
        <f aca="false">SUM(J244:J254)</f>
        <v>1</v>
      </c>
      <c r="K255" s="31" t="n">
        <f aca="false">SUM(K244:K254)</f>
        <v>8</v>
      </c>
      <c r="L255" s="31" t="n">
        <f aca="false">SUM(L244:L254)</f>
        <v>87</v>
      </c>
      <c r="M255" s="31" t="n">
        <f aca="false">SUM(M244:M254)</f>
        <v>1</v>
      </c>
      <c r="N255" s="31" t="n">
        <f aca="false">SUM(N244:N254)</f>
        <v>427</v>
      </c>
      <c r="O255" s="8"/>
    </row>
    <row r="256" customFormat="false" ht="14.4" hidden="false" customHeight="false" outlineLevel="0" collapsed="false">
      <c r="A256" s="67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8"/>
    </row>
    <row r="257" customFormat="false" ht="14.4" hidden="false" customHeight="false" outlineLevel="0" collapsed="false">
      <c r="A257" s="15" t="s">
        <v>114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8"/>
    </row>
    <row r="258" customFormat="false" ht="13.8" hidden="false" customHeight="false" outlineLevel="0" collapsed="false">
      <c r="A258" s="59" t="s">
        <v>115</v>
      </c>
      <c r="B258" s="68" t="n">
        <v>0</v>
      </c>
      <c r="C258" s="69" t="n">
        <v>4</v>
      </c>
      <c r="D258" s="69" t="n">
        <v>0</v>
      </c>
      <c r="E258" s="69" t="n">
        <v>124</v>
      </c>
      <c r="F258" s="69" t="n">
        <v>0</v>
      </c>
      <c r="G258" s="69" t="n">
        <v>0</v>
      </c>
      <c r="H258" s="69" t="n">
        <v>1</v>
      </c>
      <c r="I258" s="69" t="n">
        <v>13</v>
      </c>
      <c r="J258" s="69" t="n">
        <v>0</v>
      </c>
      <c r="K258" s="69" t="n">
        <v>0</v>
      </c>
      <c r="L258" s="69" t="n">
        <v>58</v>
      </c>
      <c r="M258" s="69" t="n">
        <v>0</v>
      </c>
      <c r="N258" s="70" t="n">
        <v>59</v>
      </c>
      <c r="O258" s="8"/>
    </row>
    <row r="259" customFormat="false" ht="13.8" hidden="false" customHeight="false" outlineLevel="0" collapsed="false">
      <c r="A259" s="59" t="s">
        <v>116</v>
      </c>
      <c r="B259" s="71" t="n">
        <v>1</v>
      </c>
      <c r="C259" s="72" t="n">
        <v>3</v>
      </c>
      <c r="D259" s="72" t="n">
        <v>1</v>
      </c>
      <c r="E259" s="72" t="n">
        <v>117</v>
      </c>
      <c r="F259" s="72" t="n">
        <v>1</v>
      </c>
      <c r="G259" s="72" t="n">
        <v>0</v>
      </c>
      <c r="H259" s="72" t="n">
        <v>1</v>
      </c>
      <c r="I259" s="72" t="n">
        <v>17</v>
      </c>
      <c r="J259" s="72" t="n">
        <v>0</v>
      </c>
      <c r="K259" s="72" t="n">
        <v>0</v>
      </c>
      <c r="L259" s="72" t="n">
        <v>53</v>
      </c>
      <c r="M259" s="72" t="n">
        <v>0</v>
      </c>
      <c r="N259" s="73" t="n">
        <v>45</v>
      </c>
      <c r="O259" s="8"/>
    </row>
    <row r="260" customFormat="false" ht="13.8" hidden="false" customHeight="false" outlineLevel="0" collapsed="false">
      <c r="A260" s="59" t="s">
        <v>117</v>
      </c>
      <c r="B260" s="71" t="n">
        <v>2</v>
      </c>
      <c r="C260" s="72" t="n">
        <v>6</v>
      </c>
      <c r="D260" s="72" t="n">
        <v>1</v>
      </c>
      <c r="E260" s="72" t="n">
        <v>130</v>
      </c>
      <c r="F260" s="72" t="n">
        <v>0</v>
      </c>
      <c r="G260" s="72" t="n">
        <v>0</v>
      </c>
      <c r="H260" s="72" t="n">
        <v>0</v>
      </c>
      <c r="I260" s="72" t="n">
        <v>14</v>
      </c>
      <c r="J260" s="72" t="n">
        <v>0</v>
      </c>
      <c r="K260" s="72" t="n">
        <v>0</v>
      </c>
      <c r="L260" s="72" t="n">
        <v>54</v>
      </c>
      <c r="M260" s="72" t="n">
        <v>0</v>
      </c>
      <c r="N260" s="73" t="n">
        <v>55</v>
      </c>
      <c r="O260" s="8"/>
    </row>
    <row r="261" customFormat="false" ht="13.8" hidden="false" customHeight="false" outlineLevel="0" collapsed="false">
      <c r="A261" s="59" t="s">
        <v>118</v>
      </c>
      <c r="B261" s="71" t="n">
        <v>0</v>
      </c>
      <c r="C261" s="72" t="n">
        <v>4</v>
      </c>
      <c r="D261" s="72" t="n">
        <v>1</v>
      </c>
      <c r="E261" s="72" t="n">
        <v>123</v>
      </c>
      <c r="F261" s="72" t="n">
        <v>2</v>
      </c>
      <c r="G261" s="72" t="n">
        <v>0</v>
      </c>
      <c r="H261" s="72" t="n">
        <v>1</v>
      </c>
      <c r="I261" s="72" t="n">
        <v>5</v>
      </c>
      <c r="J261" s="72" t="n">
        <v>0</v>
      </c>
      <c r="K261" s="72" t="n">
        <v>0</v>
      </c>
      <c r="L261" s="72" t="n">
        <v>82</v>
      </c>
      <c r="M261" s="72" t="n">
        <v>0</v>
      </c>
      <c r="N261" s="73" t="n">
        <v>60</v>
      </c>
      <c r="O261" s="8"/>
    </row>
    <row r="262" customFormat="false" ht="13.8" hidden="false" customHeight="false" outlineLevel="0" collapsed="false">
      <c r="A262" s="59" t="s">
        <v>119</v>
      </c>
      <c r="B262" s="71" t="n">
        <v>6</v>
      </c>
      <c r="C262" s="72" t="n">
        <v>6</v>
      </c>
      <c r="D262" s="72" t="n">
        <v>1</v>
      </c>
      <c r="E262" s="72" t="n">
        <v>113</v>
      </c>
      <c r="F262" s="72" t="n">
        <v>0</v>
      </c>
      <c r="G262" s="72" t="n">
        <v>0</v>
      </c>
      <c r="H262" s="72" t="n">
        <v>1</v>
      </c>
      <c r="I262" s="72" t="n">
        <v>9</v>
      </c>
      <c r="J262" s="72" t="n">
        <v>0</v>
      </c>
      <c r="K262" s="72" t="n">
        <v>2</v>
      </c>
      <c r="L262" s="72" t="n">
        <v>89</v>
      </c>
      <c r="M262" s="72" t="n">
        <v>1</v>
      </c>
      <c r="N262" s="73" t="n">
        <v>67</v>
      </c>
      <c r="O262" s="8"/>
    </row>
    <row r="263" customFormat="false" ht="13.8" hidden="false" customHeight="false" outlineLevel="0" collapsed="false">
      <c r="A263" s="59" t="s">
        <v>120</v>
      </c>
      <c r="B263" s="71" t="n">
        <v>1</v>
      </c>
      <c r="C263" s="72" t="n">
        <v>4</v>
      </c>
      <c r="D263" s="72" t="n">
        <v>0</v>
      </c>
      <c r="E263" s="72" t="n">
        <v>149</v>
      </c>
      <c r="F263" s="72" t="n">
        <v>0</v>
      </c>
      <c r="G263" s="72" t="n">
        <v>0</v>
      </c>
      <c r="H263" s="72" t="n">
        <v>1</v>
      </c>
      <c r="I263" s="72" t="n">
        <v>24</v>
      </c>
      <c r="J263" s="72" t="n">
        <v>0</v>
      </c>
      <c r="K263" s="72" t="n">
        <v>2</v>
      </c>
      <c r="L263" s="72" t="n">
        <v>106</v>
      </c>
      <c r="M263" s="72" t="n">
        <v>2</v>
      </c>
      <c r="N263" s="73" t="n">
        <v>43</v>
      </c>
      <c r="O263" s="8"/>
    </row>
    <row r="264" customFormat="false" ht="13.8" hidden="false" customHeight="false" outlineLevel="0" collapsed="false">
      <c r="A264" s="59" t="s">
        <v>121</v>
      </c>
      <c r="B264" s="71" t="n">
        <v>3</v>
      </c>
      <c r="C264" s="72" t="n">
        <v>10</v>
      </c>
      <c r="D264" s="72" t="n">
        <v>2</v>
      </c>
      <c r="E264" s="72" t="n">
        <v>231</v>
      </c>
      <c r="F264" s="72" t="n">
        <v>1</v>
      </c>
      <c r="G264" s="72" t="n">
        <v>0</v>
      </c>
      <c r="H264" s="72" t="n">
        <v>3</v>
      </c>
      <c r="I264" s="72" t="n">
        <v>11</v>
      </c>
      <c r="J264" s="72" t="n">
        <v>0</v>
      </c>
      <c r="K264" s="72" t="n">
        <v>0</v>
      </c>
      <c r="L264" s="72" t="n">
        <v>88</v>
      </c>
      <c r="M264" s="72" t="n">
        <v>0</v>
      </c>
      <c r="N264" s="73" t="n">
        <v>52</v>
      </c>
      <c r="O264" s="8"/>
    </row>
    <row r="265" customFormat="false" ht="13.8" hidden="false" customHeight="false" outlineLevel="0" collapsed="false">
      <c r="A265" s="59" t="s">
        <v>122</v>
      </c>
      <c r="B265" s="71" t="n">
        <v>2</v>
      </c>
      <c r="C265" s="72" t="n">
        <v>6</v>
      </c>
      <c r="D265" s="72" t="n">
        <v>1</v>
      </c>
      <c r="E265" s="72" t="n">
        <v>215</v>
      </c>
      <c r="F265" s="72" t="n">
        <v>1</v>
      </c>
      <c r="G265" s="72" t="n">
        <v>0</v>
      </c>
      <c r="H265" s="72" t="n">
        <v>1</v>
      </c>
      <c r="I265" s="72" t="n">
        <v>17</v>
      </c>
      <c r="J265" s="72" t="n">
        <v>0</v>
      </c>
      <c r="K265" s="72" t="n">
        <v>2</v>
      </c>
      <c r="L265" s="72" t="n">
        <v>73</v>
      </c>
      <c r="M265" s="72" t="n">
        <v>0</v>
      </c>
      <c r="N265" s="73" t="n">
        <v>70</v>
      </c>
      <c r="O265" s="8"/>
    </row>
    <row r="266" customFormat="false" ht="13.8" hidden="false" customHeight="false" outlineLevel="0" collapsed="false">
      <c r="A266" s="59" t="s">
        <v>123</v>
      </c>
      <c r="B266" s="71" t="n">
        <v>2</v>
      </c>
      <c r="C266" s="72" t="n">
        <v>8</v>
      </c>
      <c r="D266" s="72" t="n">
        <v>0</v>
      </c>
      <c r="E266" s="72" t="n">
        <v>182</v>
      </c>
      <c r="F266" s="72" t="n">
        <v>2</v>
      </c>
      <c r="G266" s="72" t="n">
        <v>0</v>
      </c>
      <c r="H266" s="72" t="n">
        <v>1</v>
      </c>
      <c r="I266" s="72" t="n">
        <v>18</v>
      </c>
      <c r="J266" s="72" t="n">
        <v>0</v>
      </c>
      <c r="K266" s="72" t="n">
        <v>0</v>
      </c>
      <c r="L266" s="72" t="n">
        <v>57</v>
      </c>
      <c r="M266" s="72" t="n">
        <v>2</v>
      </c>
      <c r="N266" s="73" t="n">
        <v>52</v>
      </c>
      <c r="O266" s="8"/>
    </row>
    <row r="267" customFormat="false" ht="13.8" hidden="false" customHeight="false" outlineLevel="0" collapsed="false">
      <c r="A267" s="59" t="s">
        <v>124</v>
      </c>
      <c r="B267" s="71" t="n">
        <v>0</v>
      </c>
      <c r="C267" s="72" t="n">
        <v>8</v>
      </c>
      <c r="D267" s="72" t="n">
        <v>0</v>
      </c>
      <c r="E267" s="72" t="n">
        <v>152</v>
      </c>
      <c r="F267" s="72" t="n">
        <v>4</v>
      </c>
      <c r="G267" s="72" t="n">
        <v>1</v>
      </c>
      <c r="H267" s="72" t="n">
        <v>0</v>
      </c>
      <c r="I267" s="72" t="n">
        <v>8</v>
      </c>
      <c r="J267" s="72" t="n">
        <v>0</v>
      </c>
      <c r="K267" s="72" t="n">
        <v>0</v>
      </c>
      <c r="L267" s="72" t="n">
        <v>84</v>
      </c>
      <c r="M267" s="72" t="n">
        <v>0</v>
      </c>
      <c r="N267" s="73" t="n">
        <v>42</v>
      </c>
      <c r="O267" s="8"/>
    </row>
    <row r="268" customFormat="false" ht="13.8" hidden="false" customHeight="false" outlineLevel="0" collapsed="false">
      <c r="A268" s="59" t="s">
        <v>125</v>
      </c>
      <c r="B268" s="71" t="n">
        <v>0</v>
      </c>
      <c r="C268" s="72" t="n">
        <v>5</v>
      </c>
      <c r="D268" s="72" t="n">
        <v>0</v>
      </c>
      <c r="E268" s="72" t="n">
        <v>87</v>
      </c>
      <c r="F268" s="72" t="n">
        <v>0</v>
      </c>
      <c r="G268" s="72" t="n">
        <v>0</v>
      </c>
      <c r="H268" s="72" t="n">
        <v>0</v>
      </c>
      <c r="I268" s="72" t="n">
        <v>14</v>
      </c>
      <c r="J268" s="72" t="n">
        <v>0</v>
      </c>
      <c r="K268" s="72" t="n">
        <v>2</v>
      </c>
      <c r="L268" s="72" t="n">
        <v>73</v>
      </c>
      <c r="M268" s="72" t="n">
        <v>0</v>
      </c>
      <c r="N268" s="73" t="n">
        <v>21</v>
      </c>
      <c r="O268" s="8"/>
    </row>
    <row r="269" customFormat="false" ht="13.8" hidden="false" customHeight="false" outlineLevel="0" collapsed="false">
      <c r="A269" s="59" t="s">
        <v>126</v>
      </c>
      <c r="B269" s="71" t="n">
        <v>3</v>
      </c>
      <c r="C269" s="72" t="n">
        <v>13</v>
      </c>
      <c r="D269" s="72" t="n">
        <v>0</v>
      </c>
      <c r="E269" s="72" t="n">
        <v>195</v>
      </c>
      <c r="F269" s="72" t="n">
        <v>0</v>
      </c>
      <c r="G269" s="72" t="n">
        <v>0</v>
      </c>
      <c r="H269" s="72" t="n">
        <v>0</v>
      </c>
      <c r="I269" s="72" t="n">
        <v>12</v>
      </c>
      <c r="J269" s="72" t="n">
        <v>0</v>
      </c>
      <c r="K269" s="72" t="n">
        <v>2</v>
      </c>
      <c r="L269" s="72" t="n">
        <v>123</v>
      </c>
      <c r="M269" s="72" t="n">
        <v>0</v>
      </c>
      <c r="N269" s="73" t="n">
        <v>41</v>
      </c>
      <c r="O269" s="8"/>
    </row>
    <row r="270" customFormat="false" ht="13.8" hidden="false" customHeight="false" outlineLevel="0" collapsed="false">
      <c r="A270" s="59" t="s">
        <v>127</v>
      </c>
      <c r="B270" s="71" t="n">
        <v>1</v>
      </c>
      <c r="C270" s="72" t="n">
        <v>6</v>
      </c>
      <c r="D270" s="72" t="n">
        <v>0</v>
      </c>
      <c r="E270" s="72" t="n">
        <v>168</v>
      </c>
      <c r="F270" s="72" t="n">
        <v>1</v>
      </c>
      <c r="G270" s="72" t="n">
        <v>0</v>
      </c>
      <c r="H270" s="72" t="n">
        <v>0</v>
      </c>
      <c r="I270" s="72" t="n">
        <v>7</v>
      </c>
      <c r="J270" s="72" t="n">
        <v>0</v>
      </c>
      <c r="K270" s="72" t="n">
        <v>4</v>
      </c>
      <c r="L270" s="72" t="n">
        <v>76</v>
      </c>
      <c r="M270" s="72" t="n">
        <v>2</v>
      </c>
      <c r="N270" s="73" t="n">
        <v>52</v>
      </c>
      <c r="O270" s="8"/>
    </row>
    <row r="271" customFormat="false" ht="13.8" hidden="false" customHeight="false" outlineLevel="0" collapsed="false">
      <c r="A271" s="59" t="s">
        <v>128</v>
      </c>
      <c r="B271" s="71" t="n">
        <v>4</v>
      </c>
      <c r="C271" s="72" t="n">
        <v>8</v>
      </c>
      <c r="D271" s="72" t="n">
        <v>0</v>
      </c>
      <c r="E271" s="72" t="n">
        <v>214</v>
      </c>
      <c r="F271" s="72" t="n">
        <v>1</v>
      </c>
      <c r="G271" s="72" t="n">
        <v>0</v>
      </c>
      <c r="H271" s="72" t="n">
        <v>0</v>
      </c>
      <c r="I271" s="72" t="n">
        <v>15</v>
      </c>
      <c r="J271" s="72" t="n">
        <v>0</v>
      </c>
      <c r="K271" s="72" t="n">
        <v>2</v>
      </c>
      <c r="L271" s="72" t="n">
        <v>94</v>
      </c>
      <c r="M271" s="72" t="n">
        <v>0</v>
      </c>
      <c r="N271" s="73" t="n">
        <v>59</v>
      </c>
      <c r="O271" s="8"/>
    </row>
    <row r="272" customFormat="false" ht="13.8" hidden="false" customHeight="false" outlineLevel="0" collapsed="false">
      <c r="A272" s="59" t="s">
        <v>129</v>
      </c>
      <c r="B272" s="71" t="n">
        <v>3</v>
      </c>
      <c r="C272" s="72" t="n">
        <v>6</v>
      </c>
      <c r="D272" s="72" t="n">
        <v>2</v>
      </c>
      <c r="E272" s="72" t="n">
        <v>125</v>
      </c>
      <c r="F272" s="72" t="n">
        <v>1</v>
      </c>
      <c r="G272" s="72" t="n">
        <v>0</v>
      </c>
      <c r="H272" s="72" t="n">
        <v>2</v>
      </c>
      <c r="I272" s="72" t="n">
        <v>10</v>
      </c>
      <c r="J272" s="72" t="n">
        <v>0</v>
      </c>
      <c r="K272" s="72" t="n">
        <v>0</v>
      </c>
      <c r="L272" s="72" t="n">
        <v>56</v>
      </c>
      <c r="M272" s="72" t="n">
        <v>0</v>
      </c>
      <c r="N272" s="73" t="n">
        <v>67</v>
      </c>
      <c r="O272" s="8"/>
    </row>
    <row r="273" customFormat="false" ht="13.8" hidden="false" customHeight="false" outlineLevel="0" collapsed="false">
      <c r="A273" s="59" t="s">
        <v>130</v>
      </c>
      <c r="B273" s="71" t="n">
        <v>1</v>
      </c>
      <c r="C273" s="72" t="n">
        <v>1</v>
      </c>
      <c r="D273" s="72" t="n">
        <v>0</v>
      </c>
      <c r="E273" s="72" t="n">
        <v>65</v>
      </c>
      <c r="F273" s="72" t="n">
        <v>0</v>
      </c>
      <c r="G273" s="72" t="n">
        <v>0</v>
      </c>
      <c r="H273" s="72" t="n">
        <v>0</v>
      </c>
      <c r="I273" s="72" t="n">
        <v>9</v>
      </c>
      <c r="J273" s="72" t="n">
        <v>0</v>
      </c>
      <c r="K273" s="72" t="n">
        <v>0</v>
      </c>
      <c r="L273" s="72" t="n">
        <v>39</v>
      </c>
      <c r="M273" s="72" t="n">
        <v>0</v>
      </c>
      <c r="N273" s="73" t="n">
        <v>33</v>
      </c>
      <c r="O273" s="8"/>
    </row>
    <row r="274" customFormat="false" ht="13.8" hidden="false" customHeight="false" outlineLevel="0" collapsed="false">
      <c r="A274" s="59" t="s">
        <v>131</v>
      </c>
      <c r="B274" s="71" t="n">
        <v>0</v>
      </c>
      <c r="C274" s="72" t="n">
        <v>3</v>
      </c>
      <c r="D274" s="72" t="n">
        <v>3</v>
      </c>
      <c r="E274" s="72" t="n">
        <v>131</v>
      </c>
      <c r="F274" s="72" t="n">
        <v>2</v>
      </c>
      <c r="G274" s="72" t="n">
        <v>0</v>
      </c>
      <c r="H274" s="72" t="n">
        <v>1</v>
      </c>
      <c r="I274" s="72" t="n">
        <v>18</v>
      </c>
      <c r="J274" s="72" t="n">
        <v>0</v>
      </c>
      <c r="K274" s="72" t="n">
        <v>1</v>
      </c>
      <c r="L274" s="72" t="n">
        <v>94</v>
      </c>
      <c r="M274" s="72" t="n">
        <v>0</v>
      </c>
      <c r="N274" s="73" t="n">
        <v>51</v>
      </c>
      <c r="O274" s="8"/>
    </row>
    <row r="275" customFormat="false" ht="13.8" hidden="false" customHeight="false" outlineLevel="0" collapsed="false">
      <c r="A275" s="59" t="s">
        <v>132</v>
      </c>
      <c r="B275" s="71" t="n">
        <v>2</v>
      </c>
      <c r="C275" s="72" t="n">
        <v>2</v>
      </c>
      <c r="D275" s="72" t="n">
        <v>0</v>
      </c>
      <c r="E275" s="72" t="n">
        <v>124</v>
      </c>
      <c r="F275" s="72" t="n">
        <v>0</v>
      </c>
      <c r="G275" s="72" t="n">
        <v>0</v>
      </c>
      <c r="H275" s="72" t="n">
        <v>0</v>
      </c>
      <c r="I275" s="72" t="n">
        <v>8</v>
      </c>
      <c r="J275" s="72" t="n">
        <v>0</v>
      </c>
      <c r="K275" s="72" t="n">
        <v>0</v>
      </c>
      <c r="L275" s="72" t="n">
        <v>64</v>
      </c>
      <c r="M275" s="72" t="n">
        <v>1</v>
      </c>
      <c r="N275" s="73" t="n">
        <v>21</v>
      </c>
      <c r="O275" s="8"/>
    </row>
    <row r="276" customFormat="false" ht="13.8" hidden="false" customHeight="false" outlineLevel="0" collapsed="false">
      <c r="A276" s="59" t="s">
        <v>133</v>
      </c>
      <c r="B276" s="71" t="n">
        <v>1</v>
      </c>
      <c r="C276" s="72" t="n">
        <v>2</v>
      </c>
      <c r="D276" s="72" t="n">
        <v>0</v>
      </c>
      <c r="E276" s="72" t="n">
        <v>90</v>
      </c>
      <c r="F276" s="72" t="n">
        <v>0</v>
      </c>
      <c r="G276" s="72" t="n">
        <v>0</v>
      </c>
      <c r="H276" s="72" t="n">
        <v>0</v>
      </c>
      <c r="I276" s="72" t="n">
        <v>11</v>
      </c>
      <c r="J276" s="72" t="n">
        <v>0</v>
      </c>
      <c r="K276" s="72" t="n">
        <v>0</v>
      </c>
      <c r="L276" s="72" t="n">
        <v>23</v>
      </c>
      <c r="M276" s="72" t="n">
        <v>0</v>
      </c>
      <c r="N276" s="73" t="n">
        <v>30</v>
      </c>
      <c r="O276" s="8"/>
    </row>
    <row r="277" customFormat="false" ht="13.8" hidden="false" customHeight="false" outlineLevel="0" collapsed="false">
      <c r="A277" s="59" t="s">
        <v>134</v>
      </c>
      <c r="B277" s="71" t="n">
        <v>1</v>
      </c>
      <c r="C277" s="72" t="n">
        <v>0</v>
      </c>
      <c r="D277" s="72" t="n">
        <v>0</v>
      </c>
      <c r="E277" s="72" t="n">
        <v>8</v>
      </c>
      <c r="F277" s="72" t="n">
        <v>0</v>
      </c>
      <c r="G277" s="72" t="n">
        <v>0</v>
      </c>
      <c r="H277" s="72" t="n">
        <v>0</v>
      </c>
      <c r="I277" s="72" t="n">
        <v>1</v>
      </c>
      <c r="J277" s="72" t="n">
        <v>0</v>
      </c>
      <c r="K277" s="72" t="n">
        <v>0</v>
      </c>
      <c r="L277" s="72" t="n">
        <v>7</v>
      </c>
      <c r="M277" s="72" t="n">
        <v>0</v>
      </c>
      <c r="N277" s="73" t="n">
        <v>17</v>
      </c>
      <c r="O277" s="8"/>
    </row>
    <row r="278" customFormat="false" ht="13.8" hidden="false" customHeight="false" outlineLevel="0" collapsed="false">
      <c r="A278" s="59" t="s">
        <v>135</v>
      </c>
      <c r="B278" s="71" t="n">
        <v>1</v>
      </c>
      <c r="C278" s="72" t="n">
        <v>9</v>
      </c>
      <c r="D278" s="72" t="n">
        <v>1</v>
      </c>
      <c r="E278" s="72" t="n">
        <v>237</v>
      </c>
      <c r="F278" s="72" t="n">
        <v>0</v>
      </c>
      <c r="G278" s="72" t="n">
        <v>0</v>
      </c>
      <c r="H278" s="72" t="n">
        <v>2</v>
      </c>
      <c r="I278" s="72" t="n">
        <v>19</v>
      </c>
      <c r="J278" s="72" t="n">
        <v>0</v>
      </c>
      <c r="K278" s="72" t="n">
        <v>2</v>
      </c>
      <c r="L278" s="72" t="n">
        <v>102</v>
      </c>
      <c r="M278" s="72" t="n">
        <v>0</v>
      </c>
      <c r="N278" s="73" t="n">
        <v>47</v>
      </c>
      <c r="O278" s="8"/>
    </row>
    <row r="279" customFormat="false" ht="13.8" hidden="false" customHeight="false" outlineLevel="0" collapsed="false">
      <c r="A279" s="59" t="s">
        <v>136</v>
      </c>
      <c r="B279" s="71" t="n">
        <v>2</v>
      </c>
      <c r="C279" s="72" t="n">
        <v>9</v>
      </c>
      <c r="D279" s="72" t="n">
        <v>1</v>
      </c>
      <c r="E279" s="72" t="n">
        <v>121</v>
      </c>
      <c r="F279" s="72" t="n">
        <v>0</v>
      </c>
      <c r="G279" s="72" t="n">
        <v>0</v>
      </c>
      <c r="H279" s="72" t="n">
        <v>0</v>
      </c>
      <c r="I279" s="72" t="n">
        <v>16</v>
      </c>
      <c r="J279" s="72" t="n">
        <v>0</v>
      </c>
      <c r="K279" s="72" t="n">
        <v>1</v>
      </c>
      <c r="L279" s="72" t="n">
        <v>73</v>
      </c>
      <c r="M279" s="72" t="n">
        <v>0</v>
      </c>
      <c r="N279" s="73" t="n">
        <v>60</v>
      </c>
      <c r="O279" s="8"/>
    </row>
    <row r="280" customFormat="false" ht="13.8" hidden="false" customHeight="false" outlineLevel="0" collapsed="false">
      <c r="A280" s="59" t="s">
        <v>137</v>
      </c>
      <c r="B280" s="71" t="n">
        <v>0</v>
      </c>
      <c r="C280" s="72" t="n">
        <v>4</v>
      </c>
      <c r="D280" s="72" t="n">
        <v>0</v>
      </c>
      <c r="E280" s="72" t="n">
        <v>74</v>
      </c>
      <c r="F280" s="72" t="n">
        <v>0</v>
      </c>
      <c r="G280" s="72" t="n">
        <v>0</v>
      </c>
      <c r="H280" s="72" t="n">
        <v>0</v>
      </c>
      <c r="I280" s="72" t="n">
        <v>10</v>
      </c>
      <c r="J280" s="72" t="n">
        <v>0</v>
      </c>
      <c r="K280" s="72" t="n">
        <v>0</v>
      </c>
      <c r="L280" s="72" t="n">
        <v>52</v>
      </c>
      <c r="M280" s="72" t="n">
        <v>0</v>
      </c>
      <c r="N280" s="73" t="n">
        <v>41</v>
      </c>
      <c r="O280" s="8"/>
    </row>
    <row r="281" customFormat="false" ht="13.8" hidden="false" customHeight="false" outlineLevel="0" collapsed="false">
      <c r="A281" s="59" t="s">
        <v>138</v>
      </c>
      <c r="B281" s="71" t="n">
        <v>2</v>
      </c>
      <c r="C281" s="72" t="n">
        <v>6</v>
      </c>
      <c r="D281" s="72" t="n">
        <v>0</v>
      </c>
      <c r="E281" s="72" t="n">
        <v>142</v>
      </c>
      <c r="F281" s="72" t="n">
        <v>0</v>
      </c>
      <c r="G281" s="72" t="n">
        <v>0</v>
      </c>
      <c r="H281" s="72" t="n">
        <v>0</v>
      </c>
      <c r="I281" s="72" t="n">
        <v>10</v>
      </c>
      <c r="J281" s="72" t="n">
        <v>0</v>
      </c>
      <c r="K281" s="72" t="n">
        <v>1</v>
      </c>
      <c r="L281" s="72" t="n">
        <v>78</v>
      </c>
      <c r="M281" s="72" t="n">
        <v>0</v>
      </c>
      <c r="N281" s="73" t="n">
        <v>44</v>
      </c>
      <c r="O281" s="8"/>
    </row>
    <row r="282" customFormat="false" ht="13.8" hidden="false" customHeight="false" outlineLevel="0" collapsed="false">
      <c r="A282" s="59" t="s">
        <v>139</v>
      </c>
      <c r="B282" s="71" t="n">
        <v>1</v>
      </c>
      <c r="C282" s="72" t="n">
        <v>5</v>
      </c>
      <c r="D282" s="72" t="n">
        <v>0</v>
      </c>
      <c r="E282" s="72" t="n">
        <v>149</v>
      </c>
      <c r="F282" s="72" t="n">
        <v>2</v>
      </c>
      <c r="G282" s="72" t="n">
        <v>0</v>
      </c>
      <c r="H282" s="72" t="n">
        <v>0</v>
      </c>
      <c r="I282" s="72" t="n">
        <v>8</v>
      </c>
      <c r="J282" s="72" t="n">
        <v>0</v>
      </c>
      <c r="K282" s="72" t="n">
        <v>1</v>
      </c>
      <c r="L282" s="72" t="n">
        <v>62</v>
      </c>
      <c r="M282" s="72" t="n">
        <v>0</v>
      </c>
      <c r="N282" s="73" t="n">
        <v>56</v>
      </c>
      <c r="O282" s="8"/>
    </row>
    <row r="283" customFormat="false" ht="13.8" hidden="false" customHeight="false" outlineLevel="0" collapsed="false">
      <c r="A283" s="59" t="s">
        <v>140</v>
      </c>
      <c r="B283" s="71" t="n">
        <v>0</v>
      </c>
      <c r="C283" s="72" t="n">
        <v>0</v>
      </c>
      <c r="D283" s="72" t="n">
        <v>0</v>
      </c>
      <c r="E283" s="72" t="n">
        <v>5</v>
      </c>
      <c r="F283" s="72" t="n">
        <v>0</v>
      </c>
      <c r="G283" s="72" t="n">
        <v>0</v>
      </c>
      <c r="H283" s="72" t="n">
        <v>0</v>
      </c>
      <c r="I283" s="72" t="n">
        <v>0</v>
      </c>
      <c r="J283" s="72" t="n">
        <v>0</v>
      </c>
      <c r="K283" s="72" t="n">
        <v>0</v>
      </c>
      <c r="L283" s="72" t="n">
        <v>1</v>
      </c>
      <c r="M283" s="72" t="n">
        <v>0</v>
      </c>
      <c r="N283" s="73" t="n">
        <v>6</v>
      </c>
      <c r="O283" s="8"/>
    </row>
    <row r="284" customFormat="false" ht="13.8" hidden="false" customHeight="false" outlineLevel="0" collapsed="false">
      <c r="A284" s="59" t="s">
        <v>141</v>
      </c>
      <c r="B284" s="71" t="n">
        <v>0</v>
      </c>
      <c r="C284" s="72" t="n">
        <v>0</v>
      </c>
      <c r="D284" s="72" t="n">
        <v>0</v>
      </c>
      <c r="E284" s="72" t="n">
        <v>0</v>
      </c>
      <c r="F284" s="72" t="n">
        <v>0</v>
      </c>
      <c r="G284" s="72" t="n">
        <v>0</v>
      </c>
      <c r="H284" s="72" t="n">
        <v>0</v>
      </c>
      <c r="I284" s="72" t="n">
        <v>0</v>
      </c>
      <c r="J284" s="72" t="n">
        <v>0</v>
      </c>
      <c r="K284" s="72" t="n">
        <v>0</v>
      </c>
      <c r="L284" s="72" t="n">
        <v>0</v>
      </c>
      <c r="M284" s="72" t="n">
        <v>0</v>
      </c>
      <c r="N284" s="73" t="n">
        <v>0</v>
      </c>
      <c r="O284" s="8"/>
    </row>
    <row r="285" customFormat="false" ht="13.8" hidden="false" customHeight="false" outlineLevel="0" collapsed="false">
      <c r="A285" s="59" t="s">
        <v>142</v>
      </c>
      <c r="B285" s="74" t="n">
        <v>0</v>
      </c>
      <c r="C285" s="75" t="n">
        <v>0</v>
      </c>
      <c r="D285" s="75" t="n">
        <v>0</v>
      </c>
      <c r="E285" s="75" t="n">
        <v>0</v>
      </c>
      <c r="F285" s="75" t="n">
        <v>0</v>
      </c>
      <c r="G285" s="75" t="n">
        <v>0</v>
      </c>
      <c r="H285" s="75" t="n">
        <v>0</v>
      </c>
      <c r="I285" s="75" t="n">
        <v>0</v>
      </c>
      <c r="J285" s="75" t="n">
        <v>0</v>
      </c>
      <c r="K285" s="75" t="n">
        <v>0</v>
      </c>
      <c r="L285" s="75" t="n">
        <v>0</v>
      </c>
      <c r="M285" s="75" t="n">
        <v>0</v>
      </c>
      <c r="N285" s="76" t="n">
        <v>0</v>
      </c>
      <c r="O285" s="8"/>
    </row>
    <row r="286" customFormat="false" ht="13.8" hidden="false" customHeight="false" outlineLevel="0" collapsed="false">
      <c r="A286" s="30" t="s">
        <v>18</v>
      </c>
      <c r="B286" s="31" t="n">
        <f aca="false">SUM(B258:B285)</f>
        <v>39</v>
      </c>
      <c r="C286" s="31" t="n">
        <f aca="false">SUM(C258:C285)</f>
        <v>138</v>
      </c>
      <c r="D286" s="31" t="n">
        <f aca="false">SUM(D258:D285)</f>
        <v>14</v>
      </c>
      <c r="E286" s="31" t="n">
        <f aca="false">SUM(E258:E285)</f>
        <v>3471</v>
      </c>
      <c r="F286" s="31" t="n">
        <f aca="false">SUM(F258:F285)</f>
        <v>18</v>
      </c>
      <c r="G286" s="31" t="n">
        <f aca="false">SUM(G258:G285)</f>
        <v>1</v>
      </c>
      <c r="H286" s="31" t="n">
        <f aca="false">SUM(H258:H285)</f>
        <v>15</v>
      </c>
      <c r="I286" s="31" t="n">
        <f aca="false">SUM(I258:I285)</f>
        <v>304</v>
      </c>
      <c r="J286" s="31" t="n">
        <f aca="false">SUM(J258:J285)</f>
        <v>0</v>
      </c>
      <c r="K286" s="31" t="n">
        <f aca="false">SUM(K258:K285)</f>
        <v>22</v>
      </c>
      <c r="L286" s="31" t="n">
        <f aca="false">SUM(L258:L285)</f>
        <v>1761</v>
      </c>
      <c r="M286" s="31" t="n">
        <f aca="false">SUM(M258:M285)</f>
        <v>8</v>
      </c>
      <c r="N286" s="31" t="n">
        <f aca="false">SUM(N258:N285)</f>
        <v>1191</v>
      </c>
      <c r="O286" s="8"/>
    </row>
    <row r="287" customFormat="false" ht="14.4" hidden="false" customHeight="false" outlineLevel="0" collapsed="false">
      <c r="A287" s="67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8"/>
    </row>
    <row r="288" customFormat="false" ht="14.4" hidden="false" customHeight="false" outlineLevel="0" collapsed="false">
      <c r="A288" s="15" t="s">
        <v>143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8"/>
    </row>
    <row r="289" customFormat="false" ht="13.8" hidden="false" customHeight="false" outlineLevel="0" collapsed="false">
      <c r="A289" s="59" t="s">
        <v>144</v>
      </c>
      <c r="B289" s="36" t="n">
        <v>0</v>
      </c>
      <c r="C289" s="37" t="n">
        <v>0</v>
      </c>
      <c r="D289" s="37" t="n">
        <v>0</v>
      </c>
      <c r="E289" s="37" t="n">
        <v>21</v>
      </c>
      <c r="F289" s="37" t="n">
        <v>0</v>
      </c>
      <c r="G289" s="37" t="n">
        <v>0</v>
      </c>
      <c r="H289" s="37" t="n">
        <v>0</v>
      </c>
      <c r="I289" s="37" t="n">
        <v>25</v>
      </c>
      <c r="J289" s="37" t="n">
        <v>0</v>
      </c>
      <c r="K289" s="37" t="n">
        <v>0</v>
      </c>
      <c r="L289" s="37" t="n">
        <v>19</v>
      </c>
      <c r="M289" s="37" t="n">
        <v>0</v>
      </c>
      <c r="N289" s="60" t="n">
        <v>45</v>
      </c>
      <c r="O289" s="8"/>
    </row>
    <row r="290" customFormat="false" ht="13.8" hidden="false" customHeight="false" outlineLevel="0" collapsed="false">
      <c r="A290" s="59" t="s">
        <v>145</v>
      </c>
      <c r="B290" s="24" t="n">
        <v>0</v>
      </c>
      <c r="C290" s="25" t="n">
        <v>1</v>
      </c>
      <c r="D290" s="25" t="n">
        <v>0</v>
      </c>
      <c r="E290" s="25" t="n">
        <v>18</v>
      </c>
      <c r="F290" s="25" t="n">
        <v>0</v>
      </c>
      <c r="G290" s="25" t="n">
        <v>0</v>
      </c>
      <c r="H290" s="25" t="n">
        <v>2</v>
      </c>
      <c r="I290" s="25" t="n">
        <v>57</v>
      </c>
      <c r="J290" s="25" t="n">
        <v>0</v>
      </c>
      <c r="K290" s="25" t="n">
        <v>1</v>
      </c>
      <c r="L290" s="25" t="n">
        <v>28</v>
      </c>
      <c r="M290" s="25" t="n">
        <v>0</v>
      </c>
      <c r="N290" s="61" t="n">
        <v>50</v>
      </c>
      <c r="O290" s="8"/>
    </row>
    <row r="291" customFormat="false" ht="13.8" hidden="false" customHeight="false" outlineLevel="0" collapsed="false">
      <c r="A291" s="59" t="s">
        <v>146</v>
      </c>
      <c r="B291" s="24" t="n">
        <v>0</v>
      </c>
      <c r="C291" s="25" t="n">
        <v>0</v>
      </c>
      <c r="D291" s="25" t="n">
        <v>0</v>
      </c>
      <c r="E291" s="25" t="n">
        <v>11</v>
      </c>
      <c r="F291" s="25" t="n">
        <v>1</v>
      </c>
      <c r="G291" s="25" t="n">
        <v>0</v>
      </c>
      <c r="H291" s="25" t="n">
        <v>0</v>
      </c>
      <c r="I291" s="25" t="n">
        <v>42</v>
      </c>
      <c r="J291" s="25" t="n">
        <v>0</v>
      </c>
      <c r="K291" s="25" t="n">
        <v>0</v>
      </c>
      <c r="L291" s="25" t="n">
        <v>14</v>
      </c>
      <c r="M291" s="25" t="n">
        <v>0</v>
      </c>
      <c r="N291" s="61" t="n">
        <v>30</v>
      </c>
      <c r="O291" s="8"/>
    </row>
    <row r="292" customFormat="false" ht="13.8" hidden="false" customHeight="false" outlineLevel="0" collapsed="false">
      <c r="A292" s="59" t="s">
        <v>147</v>
      </c>
      <c r="B292" s="24" t="n">
        <v>0</v>
      </c>
      <c r="C292" s="25" t="n">
        <v>0</v>
      </c>
      <c r="D292" s="25" t="n">
        <v>0</v>
      </c>
      <c r="E292" s="25" t="n">
        <v>18</v>
      </c>
      <c r="F292" s="25" t="n">
        <v>0</v>
      </c>
      <c r="G292" s="25" t="n">
        <v>1</v>
      </c>
      <c r="H292" s="25" t="n">
        <v>0</v>
      </c>
      <c r="I292" s="25" t="n">
        <v>27</v>
      </c>
      <c r="J292" s="25" t="n">
        <v>0</v>
      </c>
      <c r="K292" s="25" t="n">
        <v>1</v>
      </c>
      <c r="L292" s="25" t="n">
        <v>17</v>
      </c>
      <c r="M292" s="25" t="n">
        <v>0</v>
      </c>
      <c r="N292" s="61" t="n">
        <v>34</v>
      </c>
      <c r="O292" s="8"/>
    </row>
    <row r="293" customFormat="false" ht="13.8" hidden="false" customHeight="false" outlineLevel="0" collapsed="false">
      <c r="A293" s="59" t="s">
        <v>148</v>
      </c>
      <c r="B293" s="24" t="n">
        <v>1</v>
      </c>
      <c r="C293" s="25" t="n">
        <v>3</v>
      </c>
      <c r="D293" s="25" t="n">
        <v>0</v>
      </c>
      <c r="E293" s="25" t="n">
        <v>25</v>
      </c>
      <c r="F293" s="25" t="n">
        <v>0</v>
      </c>
      <c r="G293" s="25" t="n">
        <v>0</v>
      </c>
      <c r="H293" s="25" t="n">
        <v>0</v>
      </c>
      <c r="I293" s="25" t="n">
        <v>41</v>
      </c>
      <c r="J293" s="25" t="n">
        <v>0</v>
      </c>
      <c r="K293" s="25" t="n">
        <v>1</v>
      </c>
      <c r="L293" s="25" t="n">
        <v>19</v>
      </c>
      <c r="M293" s="25" t="n">
        <v>0</v>
      </c>
      <c r="N293" s="61" t="n">
        <v>26</v>
      </c>
      <c r="O293" s="8"/>
    </row>
    <row r="294" customFormat="false" ht="13.8" hidden="false" customHeight="false" outlineLevel="0" collapsed="false">
      <c r="A294" s="59" t="s">
        <v>149</v>
      </c>
      <c r="B294" s="24" t="n">
        <v>0</v>
      </c>
      <c r="C294" s="25" t="n">
        <v>0</v>
      </c>
      <c r="D294" s="25" t="n">
        <v>0</v>
      </c>
      <c r="E294" s="25" t="n">
        <v>15</v>
      </c>
      <c r="F294" s="25" t="n">
        <v>0</v>
      </c>
      <c r="G294" s="25" t="n">
        <v>0</v>
      </c>
      <c r="H294" s="25" t="n">
        <v>0</v>
      </c>
      <c r="I294" s="25" t="n">
        <v>23</v>
      </c>
      <c r="J294" s="25" t="n">
        <v>0</v>
      </c>
      <c r="K294" s="25" t="n">
        <v>0</v>
      </c>
      <c r="L294" s="25" t="n">
        <v>11</v>
      </c>
      <c r="M294" s="25" t="n">
        <v>0</v>
      </c>
      <c r="N294" s="61" t="n">
        <v>25</v>
      </c>
      <c r="O294" s="8"/>
    </row>
    <row r="295" customFormat="false" ht="13.8" hidden="false" customHeight="false" outlineLevel="0" collapsed="false">
      <c r="A295" s="50" t="s">
        <v>150</v>
      </c>
      <c r="B295" s="24" t="n">
        <v>1</v>
      </c>
      <c r="C295" s="25" t="n">
        <v>0</v>
      </c>
      <c r="D295" s="25" t="n">
        <v>0</v>
      </c>
      <c r="E295" s="25" t="n">
        <v>10</v>
      </c>
      <c r="F295" s="25" t="n">
        <v>0</v>
      </c>
      <c r="G295" s="25" t="n">
        <v>0</v>
      </c>
      <c r="H295" s="25" t="n">
        <v>0</v>
      </c>
      <c r="I295" s="25" t="n">
        <v>20</v>
      </c>
      <c r="J295" s="25" t="n">
        <v>0</v>
      </c>
      <c r="K295" s="25" t="n">
        <v>0</v>
      </c>
      <c r="L295" s="25" t="n">
        <v>6</v>
      </c>
      <c r="M295" s="25" t="n">
        <v>0</v>
      </c>
      <c r="N295" s="61" t="n">
        <v>28</v>
      </c>
      <c r="O295" s="8"/>
    </row>
    <row r="296" customFormat="false" ht="13.8" hidden="false" customHeight="false" outlineLevel="0" collapsed="false">
      <c r="A296" s="50" t="s">
        <v>151</v>
      </c>
      <c r="B296" s="24" t="n">
        <v>0</v>
      </c>
      <c r="C296" s="25" t="n">
        <v>1</v>
      </c>
      <c r="D296" s="25" t="n">
        <v>0</v>
      </c>
      <c r="E296" s="25" t="n">
        <v>14</v>
      </c>
      <c r="F296" s="25" t="n">
        <v>0</v>
      </c>
      <c r="G296" s="25" t="n">
        <v>0</v>
      </c>
      <c r="H296" s="25" t="n">
        <v>0</v>
      </c>
      <c r="I296" s="25" t="n">
        <v>12</v>
      </c>
      <c r="J296" s="25" t="n">
        <v>0</v>
      </c>
      <c r="K296" s="25" t="n">
        <v>0</v>
      </c>
      <c r="L296" s="25" t="n">
        <v>15</v>
      </c>
      <c r="M296" s="25" t="n">
        <v>0</v>
      </c>
      <c r="N296" s="61" t="n">
        <v>20</v>
      </c>
      <c r="O296" s="8"/>
    </row>
    <row r="297" customFormat="false" ht="13.8" hidden="false" customHeight="false" outlineLevel="0" collapsed="false">
      <c r="A297" s="59" t="s">
        <v>152</v>
      </c>
      <c r="B297" s="24" t="n">
        <v>0</v>
      </c>
      <c r="C297" s="25" t="n">
        <v>0</v>
      </c>
      <c r="D297" s="25" t="n">
        <v>0</v>
      </c>
      <c r="E297" s="25" t="n">
        <v>19</v>
      </c>
      <c r="F297" s="25" t="n">
        <v>0</v>
      </c>
      <c r="G297" s="25" t="n">
        <v>1</v>
      </c>
      <c r="H297" s="25" t="n">
        <v>0</v>
      </c>
      <c r="I297" s="25" t="n">
        <v>6</v>
      </c>
      <c r="J297" s="25" t="n">
        <v>0</v>
      </c>
      <c r="K297" s="25" t="n">
        <v>2</v>
      </c>
      <c r="L297" s="25" t="n">
        <v>2</v>
      </c>
      <c r="M297" s="25" t="n">
        <v>0</v>
      </c>
      <c r="N297" s="61" t="n">
        <v>18</v>
      </c>
      <c r="O297" s="8"/>
    </row>
    <row r="298" customFormat="false" ht="13.8" hidden="false" customHeight="false" outlineLevel="0" collapsed="false">
      <c r="A298" s="59" t="s">
        <v>153</v>
      </c>
      <c r="B298" s="24" t="n">
        <v>0</v>
      </c>
      <c r="C298" s="25" t="n">
        <v>1</v>
      </c>
      <c r="D298" s="25" t="n">
        <v>0</v>
      </c>
      <c r="E298" s="25" t="n">
        <v>16</v>
      </c>
      <c r="F298" s="25" t="n">
        <v>0</v>
      </c>
      <c r="G298" s="25" t="n">
        <v>0</v>
      </c>
      <c r="H298" s="25" t="n">
        <v>0</v>
      </c>
      <c r="I298" s="25" t="n">
        <v>9</v>
      </c>
      <c r="J298" s="25" t="n">
        <v>0</v>
      </c>
      <c r="K298" s="25" t="n">
        <v>0</v>
      </c>
      <c r="L298" s="25" t="n">
        <v>12</v>
      </c>
      <c r="M298" s="25" t="n">
        <v>0</v>
      </c>
      <c r="N298" s="61" t="n">
        <v>17</v>
      </c>
      <c r="O298" s="8"/>
    </row>
    <row r="299" customFormat="false" ht="13.8" hidden="false" customHeight="false" outlineLevel="0" collapsed="false">
      <c r="A299" s="59" t="s">
        <v>154</v>
      </c>
      <c r="B299" s="24" t="n">
        <v>0</v>
      </c>
      <c r="C299" s="25" t="n">
        <v>0</v>
      </c>
      <c r="D299" s="25" t="n">
        <v>0</v>
      </c>
      <c r="E299" s="25" t="n">
        <v>32</v>
      </c>
      <c r="F299" s="25" t="n">
        <v>1</v>
      </c>
      <c r="G299" s="25" t="n">
        <v>0</v>
      </c>
      <c r="H299" s="25" t="n">
        <v>0</v>
      </c>
      <c r="I299" s="25" t="n">
        <v>5</v>
      </c>
      <c r="J299" s="25" t="n">
        <v>0</v>
      </c>
      <c r="K299" s="25" t="n">
        <v>0</v>
      </c>
      <c r="L299" s="25" t="n">
        <v>12</v>
      </c>
      <c r="M299" s="25" t="n">
        <v>0</v>
      </c>
      <c r="N299" s="61" t="n">
        <v>40</v>
      </c>
      <c r="O299" s="8"/>
    </row>
    <row r="300" customFormat="false" ht="13.8" hidden="false" customHeight="false" outlineLevel="0" collapsed="false">
      <c r="A300" s="59" t="s">
        <v>155</v>
      </c>
      <c r="B300" s="24" t="n">
        <v>0</v>
      </c>
      <c r="C300" s="25" t="n">
        <v>2</v>
      </c>
      <c r="D300" s="25" t="n">
        <v>0</v>
      </c>
      <c r="E300" s="25" t="n">
        <v>15</v>
      </c>
      <c r="F300" s="25" t="n">
        <v>0</v>
      </c>
      <c r="G300" s="25" t="n">
        <v>0</v>
      </c>
      <c r="H300" s="25" t="n">
        <v>0</v>
      </c>
      <c r="I300" s="25" t="n">
        <v>9</v>
      </c>
      <c r="J300" s="25" t="n">
        <v>0</v>
      </c>
      <c r="K300" s="25" t="n">
        <v>0</v>
      </c>
      <c r="L300" s="25" t="n">
        <v>6</v>
      </c>
      <c r="M300" s="25" t="n">
        <v>0</v>
      </c>
      <c r="N300" s="61" t="n">
        <v>13</v>
      </c>
      <c r="O300" s="8"/>
    </row>
    <row r="301" customFormat="false" ht="13.8" hidden="false" customHeight="false" outlineLevel="0" collapsed="false">
      <c r="A301" s="59" t="s">
        <v>156</v>
      </c>
      <c r="B301" s="24" t="n">
        <v>1</v>
      </c>
      <c r="C301" s="25" t="n">
        <v>6</v>
      </c>
      <c r="D301" s="25" t="n">
        <v>1</v>
      </c>
      <c r="E301" s="25" t="n">
        <v>40</v>
      </c>
      <c r="F301" s="25" t="n">
        <v>0</v>
      </c>
      <c r="G301" s="25" t="n">
        <v>0</v>
      </c>
      <c r="H301" s="25" t="n">
        <v>2</v>
      </c>
      <c r="I301" s="25" t="n">
        <v>19</v>
      </c>
      <c r="J301" s="25" t="n">
        <v>0</v>
      </c>
      <c r="K301" s="25" t="n">
        <v>2</v>
      </c>
      <c r="L301" s="25" t="n">
        <v>7</v>
      </c>
      <c r="M301" s="25" t="n">
        <v>0</v>
      </c>
      <c r="N301" s="61" t="n">
        <v>37</v>
      </c>
      <c r="O301" s="8"/>
    </row>
    <row r="302" customFormat="false" ht="13.8" hidden="false" customHeight="false" outlineLevel="0" collapsed="false">
      <c r="A302" s="59" t="s">
        <v>157</v>
      </c>
      <c r="B302" s="24" t="n">
        <v>2</v>
      </c>
      <c r="C302" s="25" t="n">
        <v>4</v>
      </c>
      <c r="D302" s="25" t="n">
        <v>0</v>
      </c>
      <c r="E302" s="25" t="n">
        <v>61</v>
      </c>
      <c r="F302" s="25" t="n">
        <v>0</v>
      </c>
      <c r="G302" s="25" t="n">
        <v>0</v>
      </c>
      <c r="H302" s="25" t="n">
        <v>0</v>
      </c>
      <c r="I302" s="25" t="n">
        <v>14</v>
      </c>
      <c r="J302" s="25" t="n">
        <v>0</v>
      </c>
      <c r="K302" s="25" t="n">
        <v>0</v>
      </c>
      <c r="L302" s="25" t="n">
        <v>15</v>
      </c>
      <c r="M302" s="25" t="n">
        <v>0</v>
      </c>
      <c r="N302" s="61" t="n">
        <v>55</v>
      </c>
      <c r="O302" s="8"/>
    </row>
    <row r="303" customFormat="false" ht="13.8" hidden="false" customHeight="false" outlineLevel="0" collapsed="false">
      <c r="A303" s="59" t="s">
        <v>158</v>
      </c>
      <c r="B303" s="24" t="n">
        <v>1</v>
      </c>
      <c r="C303" s="25" t="n">
        <v>1</v>
      </c>
      <c r="D303" s="25" t="n">
        <v>0</v>
      </c>
      <c r="E303" s="25" t="n">
        <v>21</v>
      </c>
      <c r="F303" s="25" t="n">
        <v>0</v>
      </c>
      <c r="G303" s="25" t="n">
        <v>0</v>
      </c>
      <c r="H303" s="25" t="n">
        <v>1</v>
      </c>
      <c r="I303" s="25" t="n">
        <v>16</v>
      </c>
      <c r="J303" s="25" t="n">
        <v>0</v>
      </c>
      <c r="K303" s="25" t="n">
        <v>0</v>
      </c>
      <c r="L303" s="25" t="n">
        <v>4</v>
      </c>
      <c r="M303" s="25" t="n">
        <v>0</v>
      </c>
      <c r="N303" s="61" t="n">
        <v>33</v>
      </c>
      <c r="O303" s="8"/>
    </row>
    <row r="304" customFormat="false" ht="13.8" hidden="false" customHeight="false" outlineLevel="0" collapsed="false">
      <c r="A304" s="59" t="s">
        <v>159</v>
      </c>
      <c r="B304" s="77" t="n">
        <v>0</v>
      </c>
      <c r="C304" s="25" t="n">
        <v>1</v>
      </c>
      <c r="D304" s="25" t="n">
        <v>0</v>
      </c>
      <c r="E304" s="25" t="n">
        <v>4</v>
      </c>
      <c r="F304" s="25" t="n">
        <v>0</v>
      </c>
      <c r="G304" s="25" t="n">
        <v>0</v>
      </c>
      <c r="H304" s="25" t="n">
        <v>0</v>
      </c>
      <c r="I304" s="25" t="n">
        <v>0</v>
      </c>
      <c r="J304" s="25" t="n">
        <v>0</v>
      </c>
      <c r="K304" s="25" t="n">
        <v>0</v>
      </c>
      <c r="L304" s="25" t="n">
        <v>2</v>
      </c>
      <c r="M304" s="25" t="n">
        <v>0</v>
      </c>
      <c r="N304" s="61" t="n">
        <v>2</v>
      </c>
      <c r="O304" s="8"/>
    </row>
    <row r="305" customFormat="false" ht="13.8" hidden="false" customHeight="false" outlineLevel="0" collapsed="false">
      <c r="A305" s="59" t="s">
        <v>86</v>
      </c>
      <c r="B305" s="39" t="n">
        <v>5</v>
      </c>
      <c r="C305" s="40" t="n">
        <v>3</v>
      </c>
      <c r="D305" s="40" t="n">
        <v>0</v>
      </c>
      <c r="E305" s="40" t="n">
        <v>30</v>
      </c>
      <c r="F305" s="40" t="n">
        <v>0</v>
      </c>
      <c r="G305" s="40" t="n">
        <v>1</v>
      </c>
      <c r="H305" s="40" t="n">
        <v>1</v>
      </c>
      <c r="I305" s="40" t="n">
        <v>33</v>
      </c>
      <c r="J305" s="40" t="n">
        <v>0</v>
      </c>
      <c r="K305" s="40" t="n">
        <v>0</v>
      </c>
      <c r="L305" s="40" t="n">
        <v>49</v>
      </c>
      <c r="M305" s="40" t="n">
        <v>1</v>
      </c>
      <c r="N305" s="62" t="n">
        <v>70</v>
      </c>
      <c r="O305" s="8"/>
    </row>
    <row r="306" customFormat="false" ht="13.8" hidden="false" customHeight="false" outlineLevel="0" collapsed="false">
      <c r="A306" s="30" t="s">
        <v>18</v>
      </c>
      <c r="B306" s="31" t="n">
        <f aca="false">SUM(B289:B305)</f>
        <v>11</v>
      </c>
      <c r="C306" s="31" t="n">
        <f aca="false">SUM(C289:C305)</f>
        <v>23</v>
      </c>
      <c r="D306" s="31" t="n">
        <f aca="false">SUM(D289:D305)</f>
        <v>1</v>
      </c>
      <c r="E306" s="31" t="n">
        <f aca="false">SUM(E289:E305)</f>
        <v>370</v>
      </c>
      <c r="F306" s="31" t="n">
        <f aca="false">SUM(F289:F305)</f>
        <v>2</v>
      </c>
      <c r="G306" s="31" t="n">
        <f aca="false">SUM(G289:G305)</f>
        <v>3</v>
      </c>
      <c r="H306" s="31" t="n">
        <f aca="false">SUM(H289:H305)</f>
        <v>6</v>
      </c>
      <c r="I306" s="31" t="n">
        <f aca="false">SUM(I289:I305)</f>
        <v>358</v>
      </c>
      <c r="J306" s="31" t="n">
        <f aca="false">SUM(J289:J305)</f>
        <v>0</v>
      </c>
      <c r="K306" s="31" t="n">
        <f aca="false">SUM(K289:K305)</f>
        <v>7</v>
      </c>
      <c r="L306" s="31" t="n">
        <f aca="false">SUM(L289:L305)</f>
        <v>238</v>
      </c>
      <c r="M306" s="31" t="n">
        <f aca="false">SUM(M289:M305)</f>
        <v>1</v>
      </c>
      <c r="N306" s="31" t="n">
        <f aca="false">SUM(N289:N305)</f>
        <v>543</v>
      </c>
      <c r="O306" s="8"/>
    </row>
    <row r="307" customFormat="false" ht="14.4" hidden="false" customHeight="false" outlineLevel="0" collapsed="false">
      <c r="A307" s="63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8"/>
    </row>
    <row r="308" customFormat="false" ht="14.4" hidden="false" customHeight="false" outlineLevel="0" collapsed="false">
      <c r="A308" s="15" t="s">
        <v>160</v>
      </c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8"/>
    </row>
    <row r="309" customFormat="false" ht="13.8" hidden="false" customHeight="false" outlineLevel="0" collapsed="false">
      <c r="A309" s="59" t="s">
        <v>161</v>
      </c>
      <c r="B309" s="36" t="n">
        <v>2</v>
      </c>
      <c r="C309" s="37" t="n">
        <v>10</v>
      </c>
      <c r="D309" s="37" t="n">
        <v>3</v>
      </c>
      <c r="E309" s="37" t="n">
        <v>131</v>
      </c>
      <c r="F309" s="37" t="n">
        <v>0</v>
      </c>
      <c r="G309" s="37" t="n">
        <v>0</v>
      </c>
      <c r="H309" s="37" t="n">
        <v>2</v>
      </c>
      <c r="I309" s="37" t="n">
        <v>44</v>
      </c>
      <c r="J309" s="37" t="n">
        <v>0</v>
      </c>
      <c r="K309" s="37" t="n">
        <v>3</v>
      </c>
      <c r="L309" s="37" t="n">
        <v>53</v>
      </c>
      <c r="M309" s="37" t="n">
        <v>0</v>
      </c>
      <c r="N309" s="60" t="n">
        <v>177</v>
      </c>
      <c r="O309" s="8"/>
    </row>
    <row r="310" customFormat="false" ht="13.8" hidden="false" customHeight="false" outlineLevel="0" collapsed="false">
      <c r="A310" s="59" t="s">
        <v>162</v>
      </c>
      <c r="B310" s="24" t="n">
        <v>1</v>
      </c>
      <c r="C310" s="25" t="n">
        <v>2</v>
      </c>
      <c r="D310" s="25" t="n">
        <v>1</v>
      </c>
      <c r="E310" s="25" t="n">
        <v>117</v>
      </c>
      <c r="F310" s="25" t="n">
        <v>0</v>
      </c>
      <c r="G310" s="25" t="n">
        <v>0</v>
      </c>
      <c r="H310" s="25" t="n">
        <v>0</v>
      </c>
      <c r="I310" s="25" t="n">
        <v>19</v>
      </c>
      <c r="J310" s="25" t="n">
        <v>0</v>
      </c>
      <c r="K310" s="25" t="n">
        <v>2</v>
      </c>
      <c r="L310" s="25" t="n">
        <v>34</v>
      </c>
      <c r="M310" s="25" t="n">
        <v>1</v>
      </c>
      <c r="N310" s="61" t="n">
        <v>124</v>
      </c>
      <c r="O310" s="8"/>
    </row>
    <row r="311" customFormat="false" ht="13.8" hidden="false" customHeight="false" outlineLevel="0" collapsed="false">
      <c r="A311" s="59" t="s">
        <v>163</v>
      </c>
      <c r="B311" s="24" t="n">
        <v>4</v>
      </c>
      <c r="C311" s="25" t="n">
        <v>5</v>
      </c>
      <c r="D311" s="25" t="n">
        <v>2</v>
      </c>
      <c r="E311" s="25" t="n">
        <v>76</v>
      </c>
      <c r="F311" s="25" t="n">
        <v>0</v>
      </c>
      <c r="G311" s="25" t="n">
        <v>0</v>
      </c>
      <c r="H311" s="25" t="n">
        <v>3</v>
      </c>
      <c r="I311" s="25" t="n">
        <v>15</v>
      </c>
      <c r="J311" s="25" t="n">
        <v>1</v>
      </c>
      <c r="K311" s="25" t="n">
        <v>2</v>
      </c>
      <c r="L311" s="25" t="n">
        <v>29</v>
      </c>
      <c r="M311" s="25" t="n">
        <v>0</v>
      </c>
      <c r="N311" s="61" t="n">
        <v>129</v>
      </c>
      <c r="O311" s="8"/>
    </row>
    <row r="312" customFormat="false" ht="13.8" hidden="false" customHeight="false" outlineLevel="0" collapsed="false">
      <c r="A312" s="59" t="s">
        <v>164</v>
      </c>
      <c r="B312" s="24" t="n">
        <v>0</v>
      </c>
      <c r="C312" s="25" t="n">
        <v>3</v>
      </c>
      <c r="D312" s="25" t="n">
        <v>1</v>
      </c>
      <c r="E312" s="25" t="n">
        <v>26</v>
      </c>
      <c r="F312" s="25" t="n">
        <v>1</v>
      </c>
      <c r="G312" s="25" t="n">
        <v>0</v>
      </c>
      <c r="H312" s="25" t="n">
        <v>0</v>
      </c>
      <c r="I312" s="25" t="n">
        <v>10</v>
      </c>
      <c r="J312" s="25" t="n">
        <v>0</v>
      </c>
      <c r="K312" s="25" t="n">
        <v>1</v>
      </c>
      <c r="L312" s="25" t="n">
        <v>2</v>
      </c>
      <c r="M312" s="25" t="n">
        <v>0</v>
      </c>
      <c r="N312" s="61" t="n">
        <v>31</v>
      </c>
      <c r="O312" s="8"/>
    </row>
    <row r="313" customFormat="false" ht="13.8" hidden="false" customHeight="false" outlineLevel="0" collapsed="false">
      <c r="A313" s="59" t="s">
        <v>165</v>
      </c>
      <c r="B313" s="24" t="n">
        <v>0</v>
      </c>
      <c r="C313" s="25" t="n">
        <v>5</v>
      </c>
      <c r="D313" s="25" t="n">
        <v>1</v>
      </c>
      <c r="E313" s="25" t="n">
        <v>134</v>
      </c>
      <c r="F313" s="25" t="n">
        <v>1</v>
      </c>
      <c r="G313" s="25" t="n">
        <v>0</v>
      </c>
      <c r="H313" s="25" t="n">
        <v>1</v>
      </c>
      <c r="I313" s="25" t="n">
        <v>32</v>
      </c>
      <c r="J313" s="25" t="n">
        <v>0</v>
      </c>
      <c r="K313" s="25" t="n">
        <v>1</v>
      </c>
      <c r="L313" s="25" t="n">
        <v>28</v>
      </c>
      <c r="M313" s="25" t="n">
        <v>0</v>
      </c>
      <c r="N313" s="61" t="n">
        <v>137</v>
      </c>
      <c r="O313" s="8"/>
    </row>
    <row r="314" customFormat="false" ht="13.8" hidden="false" customHeight="false" outlineLevel="0" collapsed="false">
      <c r="A314" s="59" t="s">
        <v>166</v>
      </c>
      <c r="B314" s="24" t="n">
        <v>0</v>
      </c>
      <c r="C314" s="25" t="n">
        <v>1</v>
      </c>
      <c r="D314" s="25" t="n">
        <v>0</v>
      </c>
      <c r="E314" s="25" t="n">
        <v>25</v>
      </c>
      <c r="F314" s="25" t="n">
        <v>0</v>
      </c>
      <c r="G314" s="25" t="n">
        <v>0</v>
      </c>
      <c r="H314" s="25" t="n">
        <v>0</v>
      </c>
      <c r="I314" s="25" t="n">
        <v>9</v>
      </c>
      <c r="J314" s="25" t="n">
        <v>0</v>
      </c>
      <c r="K314" s="25" t="n">
        <v>0</v>
      </c>
      <c r="L314" s="25" t="n">
        <v>6</v>
      </c>
      <c r="M314" s="25" t="n">
        <v>0</v>
      </c>
      <c r="N314" s="61" t="n">
        <v>37</v>
      </c>
      <c r="O314" s="8"/>
    </row>
    <row r="315" customFormat="false" ht="13.8" hidden="false" customHeight="false" outlineLevel="0" collapsed="false">
      <c r="A315" s="59" t="s">
        <v>86</v>
      </c>
      <c r="B315" s="39" t="n">
        <v>0</v>
      </c>
      <c r="C315" s="40" t="n">
        <v>5</v>
      </c>
      <c r="D315" s="40" t="n">
        <v>0</v>
      </c>
      <c r="E315" s="40" t="n">
        <v>22</v>
      </c>
      <c r="F315" s="40" t="n">
        <v>0</v>
      </c>
      <c r="G315" s="40" t="n">
        <v>0</v>
      </c>
      <c r="H315" s="40" t="n">
        <v>0</v>
      </c>
      <c r="I315" s="40" t="n">
        <v>13</v>
      </c>
      <c r="J315" s="40" t="n">
        <v>0</v>
      </c>
      <c r="K315" s="40" t="n">
        <v>0</v>
      </c>
      <c r="L315" s="40" t="n">
        <v>9</v>
      </c>
      <c r="M315" s="40" t="n">
        <v>0</v>
      </c>
      <c r="N315" s="62" t="n">
        <v>46</v>
      </c>
      <c r="O315" s="8"/>
    </row>
    <row r="316" customFormat="false" ht="13.8" hidden="false" customHeight="false" outlineLevel="0" collapsed="false">
      <c r="A316" s="30" t="s">
        <v>18</v>
      </c>
      <c r="B316" s="31" t="n">
        <f aca="false">SUM(B309:B315)</f>
        <v>7</v>
      </c>
      <c r="C316" s="31" t="n">
        <f aca="false">SUM(C309:C315)</f>
        <v>31</v>
      </c>
      <c r="D316" s="31" t="n">
        <f aca="false">SUM(D309:D315)</f>
        <v>8</v>
      </c>
      <c r="E316" s="31" t="n">
        <f aca="false">SUM(E309:E315)</f>
        <v>531</v>
      </c>
      <c r="F316" s="31" t="n">
        <f aca="false">SUM(F309:F315)</f>
        <v>2</v>
      </c>
      <c r="G316" s="31" t="n">
        <f aca="false">SUM(G309:G315)</f>
        <v>0</v>
      </c>
      <c r="H316" s="31" t="n">
        <f aca="false">SUM(H309:H315)</f>
        <v>6</v>
      </c>
      <c r="I316" s="31" t="n">
        <f aca="false">SUM(I309:I315)</f>
        <v>142</v>
      </c>
      <c r="J316" s="31" t="n">
        <f aca="false">SUM(J309:J315)</f>
        <v>1</v>
      </c>
      <c r="K316" s="31" t="n">
        <f aca="false">SUM(K309:K315)</f>
        <v>9</v>
      </c>
      <c r="L316" s="31" t="n">
        <f aca="false">SUM(L309:L315)</f>
        <v>161</v>
      </c>
      <c r="M316" s="31" t="n">
        <f aca="false">SUM(M309:M315)</f>
        <v>1</v>
      </c>
      <c r="N316" s="31" t="n">
        <f aca="false">SUM(N309:N315)</f>
        <v>681</v>
      </c>
      <c r="O316" s="8"/>
    </row>
    <row r="317" customFormat="false" ht="14.4" hidden="false" customHeight="false" outlineLevel="0" collapsed="false">
      <c r="A317" s="67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8"/>
    </row>
    <row r="318" customFormat="false" ht="14.4" hidden="false" customHeight="false" outlineLevel="0" collapsed="false">
      <c r="A318" s="15" t="s">
        <v>167</v>
      </c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8"/>
    </row>
    <row r="319" customFormat="false" ht="13.8" hidden="false" customHeight="false" outlineLevel="0" collapsed="false">
      <c r="A319" s="59" t="s">
        <v>168</v>
      </c>
      <c r="B319" s="36" t="n">
        <v>0</v>
      </c>
      <c r="C319" s="37" t="n">
        <v>4</v>
      </c>
      <c r="D319" s="37" t="n">
        <v>1</v>
      </c>
      <c r="E319" s="37" t="n">
        <v>141</v>
      </c>
      <c r="F319" s="37" t="n">
        <v>0</v>
      </c>
      <c r="G319" s="37" t="n">
        <v>0</v>
      </c>
      <c r="H319" s="37" t="n">
        <v>0</v>
      </c>
      <c r="I319" s="37" t="n">
        <v>27</v>
      </c>
      <c r="J319" s="37" t="n">
        <v>0</v>
      </c>
      <c r="K319" s="37" t="n">
        <v>1</v>
      </c>
      <c r="L319" s="37" t="n">
        <v>19</v>
      </c>
      <c r="M319" s="37" t="n">
        <v>0</v>
      </c>
      <c r="N319" s="60" t="n">
        <v>90</v>
      </c>
      <c r="O319" s="8"/>
    </row>
    <row r="320" customFormat="false" ht="13.8" hidden="false" customHeight="false" outlineLevel="0" collapsed="false">
      <c r="A320" s="59" t="s">
        <v>169</v>
      </c>
      <c r="B320" s="24" t="n">
        <v>0</v>
      </c>
      <c r="C320" s="25" t="n">
        <v>8</v>
      </c>
      <c r="D320" s="25" t="n">
        <v>0</v>
      </c>
      <c r="E320" s="25" t="n">
        <v>120</v>
      </c>
      <c r="F320" s="25" t="n">
        <v>0</v>
      </c>
      <c r="G320" s="25" t="n">
        <v>0</v>
      </c>
      <c r="H320" s="25" t="n">
        <v>0</v>
      </c>
      <c r="I320" s="25" t="n">
        <v>22</v>
      </c>
      <c r="J320" s="25" t="n">
        <v>0</v>
      </c>
      <c r="K320" s="25" t="n">
        <v>2</v>
      </c>
      <c r="L320" s="25" t="n">
        <v>21</v>
      </c>
      <c r="M320" s="25" t="n">
        <v>0</v>
      </c>
      <c r="N320" s="61" t="n">
        <v>81</v>
      </c>
      <c r="O320" s="8"/>
    </row>
    <row r="321" customFormat="false" ht="13.8" hidden="false" customHeight="false" outlineLevel="0" collapsed="false">
      <c r="A321" s="59" t="s">
        <v>170</v>
      </c>
      <c r="B321" s="24" t="n">
        <v>0</v>
      </c>
      <c r="C321" s="25" t="n">
        <v>4</v>
      </c>
      <c r="D321" s="25" t="n">
        <v>1</v>
      </c>
      <c r="E321" s="25" t="n">
        <v>112</v>
      </c>
      <c r="F321" s="25" t="n">
        <v>0</v>
      </c>
      <c r="G321" s="25" t="n">
        <v>0</v>
      </c>
      <c r="H321" s="25" t="n">
        <v>0</v>
      </c>
      <c r="I321" s="25" t="n">
        <v>25</v>
      </c>
      <c r="J321" s="25" t="n">
        <v>0</v>
      </c>
      <c r="K321" s="25" t="n">
        <v>5</v>
      </c>
      <c r="L321" s="25" t="n">
        <v>26</v>
      </c>
      <c r="M321" s="25" t="n">
        <v>0</v>
      </c>
      <c r="N321" s="61" t="n">
        <v>61</v>
      </c>
      <c r="O321" s="8"/>
    </row>
    <row r="322" customFormat="false" ht="13.8" hidden="false" customHeight="false" outlineLevel="0" collapsed="false">
      <c r="A322" s="59" t="s">
        <v>171</v>
      </c>
      <c r="B322" s="24" t="n">
        <v>0</v>
      </c>
      <c r="C322" s="25" t="n">
        <v>4</v>
      </c>
      <c r="D322" s="25" t="n">
        <v>0</v>
      </c>
      <c r="E322" s="25" t="n">
        <v>68</v>
      </c>
      <c r="F322" s="25" t="n">
        <v>0</v>
      </c>
      <c r="G322" s="25" t="n">
        <v>1</v>
      </c>
      <c r="H322" s="25" t="n">
        <v>0</v>
      </c>
      <c r="I322" s="25" t="n">
        <v>11</v>
      </c>
      <c r="J322" s="25" t="n">
        <v>0</v>
      </c>
      <c r="K322" s="25" t="n">
        <v>1</v>
      </c>
      <c r="L322" s="25" t="n">
        <v>11</v>
      </c>
      <c r="M322" s="25" t="n">
        <v>0</v>
      </c>
      <c r="N322" s="61" t="n">
        <v>65</v>
      </c>
      <c r="O322" s="8"/>
    </row>
    <row r="323" customFormat="false" ht="13.8" hidden="false" customHeight="false" outlineLevel="0" collapsed="false">
      <c r="A323" s="59" t="s">
        <v>172</v>
      </c>
      <c r="B323" s="24" t="n">
        <v>0</v>
      </c>
      <c r="C323" s="25" t="n">
        <v>4</v>
      </c>
      <c r="D323" s="25" t="n">
        <v>0</v>
      </c>
      <c r="E323" s="25" t="n">
        <v>150</v>
      </c>
      <c r="F323" s="25" t="n">
        <v>0</v>
      </c>
      <c r="G323" s="25" t="n">
        <v>0</v>
      </c>
      <c r="H323" s="25" t="n">
        <v>0</v>
      </c>
      <c r="I323" s="25" t="n">
        <v>13</v>
      </c>
      <c r="J323" s="25" t="n">
        <v>0</v>
      </c>
      <c r="K323" s="25" t="n">
        <v>1</v>
      </c>
      <c r="L323" s="25" t="n">
        <v>17</v>
      </c>
      <c r="M323" s="25" t="n">
        <v>0</v>
      </c>
      <c r="N323" s="61" t="n">
        <v>77</v>
      </c>
      <c r="O323" s="8"/>
    </row>
    <row r="324" customFormat="false" ht="13.8" hidden="false" customHeight="false" outlineLevel="0" collapsed="false">
      <c r="A324" s="50" t="s">
        <v>173</v>
      </c>
      <c r="B324" s="24" t="n">
        <v>1</v>
      </c>
      <c r="C324" s="25" t="n">
        <v>3</v>
      </c>
      <c r="D324" s="25" t="n">
        <v>0</v>
      </c>
      <c r="E324" s="25" t="n">
        <v>71</v>
      </c>
      <c r="F324" s="25" t="n">
        <v>0</v>
      </c>
      <c r="G324" s="25" t="n">
        <v>2</v>
      </c>
      <c r="H324" s="25" t="n">
        <v>0</v>
      </c>
      <c r="I324" s="25" t="n">
        <v>11</v>
      </c>
      <c r="J324" s="25" t="n">
        <v>0</v>
      </c>
      <c r="K324" s="25" t="n">
        <v>0</v>
      </c>
      <c r="L324" s="25" t="n">
        <v>11</v>
      </c>
      <c r="M324" s="25" t="n">
        <v>0</v>
      </c>
      <c r="N324" s="61" t="n">
        <v>83</v>
      </c>
      <c r="O324" s="8"/>
    </row>
    <row r="325" customFormat="false" ht="13.8" hidden="false" customHeight="false" outlineLevel="0" collapsed="false">
      <c r="A325" s="50" t="s">
        <v>174</v>
      </c>
      <c r="B325" s="24" t="n">
        <v>0</v>
      </c>
      <c r="C325" s="25" t="n">
        <v>3</v>
      </c>
      <c r="D325" s="25" t="n">
        <v>0</v>
      </c>
      <c r="E325" s="25" t="n">
        <v>103</v>
      </c>
      <c r="F325" s="25" t="n">
        <v>0</v>
      </c>
      <c r="G325" s="25" t="n">
        <v>0</v>
      </c>
      <c r="H325" s="25" t="n">
        <v>0</v>
      </c>
      <c r="I325" s="25" t="n">
        <v>11</v>
      </c>
      <c r="J325" s="25" t="n">
        <v>0</v>
      </c>
      <c r="K325" s="25" t="n">
        <v>0</v>
      </c>
      <c r="L325" s="25" t="n">
        <v>10</v>
      </c>
      <c r="M325" s="25" t="n">
        <v>0</v>
      </c>
      <c r="N325" s="61" t="n">
        <v>50</v>
      </c>
      <c r="O325" s="8"/>
    </row>
    <row r="326" customFormat="false" ht="13.8" hidden="false" customHeight="false" outlineLevel="0" collapsed="false">
      <c r="A326" s="59" t="s">
        <v>175</v>
      </c>
      <c r="B326" s="24" t="n">
        <v>0</v>
      </c>
      <c r="C326" s="25" t="n">
        <v>8</v>
      </c>
      <c r="D326" s="25" t="n">
        <v>0</v>
      </c>
      <c r="E326" s="25" t="n">
        <v>122</v>
      </c>
      <c r="F326" s="25" t="n">
        <v>0</v>
      </c>
      <c r="G326" s="25" t="n">
        <v>0</v>
      </c>
      <c r="H326" s="25" t="n">
        <v>0</v>
      </c>
      <c r="I326" s="25" t="n">
        <v>19</v>
      </c>
      <c r="J326" s="25" t="n">
        <v>0</v>
      </c>
      <c r="K326" s="25" t="n">
        <v>1</v>
      </c>
      <c r="L326" s="25" t="n">
        <v>22</v>
      </c>
      <c r="M326" s="25" t="n">
        <v>0</v>
      </c>
      <c r="N326" s="61" t="n">
        <v>105</v>
      </c>
      <c r="O326" s="8"/>
    </row>
    <row r="327" customFormat="false" ht="13.8" hidden="false" customHeight="false" outlineLevel="0" collapsed="false">
      <c r="A327" s="59" t="s">
        <v>176</v>
      </c>
      <c r="B327" s="24" t="n">
        <v>0</v>
      </c>
      <c r="C327" s="25" t="n">
        <v>2</v>
      </c>
      <c r="D327" s="25" t="n">
        <v>0</v>
      </c>
      <c r="E327" s="25" t="n">
        <v>37</v>
      </c>
      <c r="F327" s="25" t="n">
        <v>0</v>
      </c>
      <c r="G327" s="25" t="n">
        <v>0</v>
      </c>
      <c r="H327" s="25" t="n">
        <v>0</v>
      </c>
      <c r="I327" s="25" t="n">
        <v>11</v>
      </c>
      <c r="J327" s="25" t="n">
        <v>0</v>
      </c>
      <c r="K327" s="25" t="n">
        <v>0</v>
      </c>
      <c r="L327" s="25" t="n">
        <v>8</v>
      </c>
      <c r="M327" s="25" t="n">
        <v>0</v>
      </c>
      <c r="N327" s="61" t="n">
        <v>46</v>
      </c>
      <c r="O327" s="8"/>
    </row>
    <row r="328" customFormat="false" ht="13.8" hidden="false" customHeight="false" outlineLevel="0" collapsed="false">
      <c r="A328" s="59" t="s">
        <v>177</v>
      </c>
      <c r="B328" s="24" t="n">
        <v>1</v>
      </c>
      <c r="C328" s="25" t="n">
        <v>5</v>
      </c>
      <c r="D328" s="25" t="n">
        <v>1</v>
      </c>
      <c r="E328" s="25" t="n">
        <v>105</v>
      </c>
      <c r="F328" s="25" t="n">
        <v>0</v>
      </c>
      <c r="G328" s="25" t="n">
        <v>0</v>
      </c>
      <c r="H328" s="25" t="n">
        <v>0</v>
      </c>
      <c r="I328" s="25" t="n">
        <v>18</v>
      </c>
      <c r="J328" s="25" t="n">
        <v>0</v>
      </c>
      <c r="K328" s="25" t="n">
        <v>2</v>
      </c>
      <c r="L328" s="25" t="n">
        <v>16</v>
      </c>
      <c r="M328" s="25" t="n">
        <v>0</v>
      </c>
      <c r="N328" s="61" t="n">
        <v>84</v>
      </c>
      <c r="O328" s="8"/>
    </row>
    <row r="329" customFormat="false" ht="13.8" hidden="false" customHeight="false" outlineLevel="0" collapsed="false">
      <c r="A329" s="59" t="s">
        <v>178</v>
      </c>
      <c r="B329" s="24" t="n">
        <v>1</v>
      </c>
      <c r="C329" s="25" t="n">
        <v>4</v>
      </c>
      <c r="D329" s="25" t="n">
        <v>2</v>
      </c>
      <c r="E329" s="25" t="n">
        <v>234</v>
      </c>
      <c r="F329" s="25" t="n">
        <v>0</v>
      </c>
      <c r="G329" s="25" t="n">
        <v>0</v>
      </c>
      <c r="H329" s="25" t="n">
        <v>0</v>
      </c>
      <c r="I329" s="25" t="n">
        <v>14</v>
      </c>
      <c r="J329" s="25" t="n">
        <v>0</v>
      </c>
      <c r="K329" s="25" t="n">
        <v>1</v>
      </c>
      <c r="L329" s="25" t="n">
        <v>14</v>
      </c>
      <c r="M329" s="25" t="n">
        <v>0</v>
      </c>
      <c r="N329" s="61" t="n">
        <v>143</v>
      </c>
      <c r="O329" s="8"/>
    </row>
    <row r="330" customFormat="false" ht="13.8" hidden="false" customHeight="false" outlineLevel="0" collapsed="false">
      <c r="A330" s="59" t="s">
        <v>179</v>
      </c>
      <c r="B330" s="24" t="n">
        <v>0</v>
      </c>
      <c r="C330" s="25" t="n">
        <v>3</v>
      </c>
      <c r="D330" s="25" t="n">
        <v>0</v>
      </c>
      <c r="E330" s="25" t="n">
        <v>58</v>
      </c>
      <c r="F330" s="25" t="n">
        <v>0</v>
      </c>
      <c r="G330" s="25" t="n">
        <v>1</v>
      </c>
      <c r="H330" s="25" t="n">
        <v>1</v>
      </c>
      <c r="I330" s="25" t="n">
        <v>28</v>
      </c>
      <c r="J330" s="25" t="n">
        <v>0</v>
      </c>
      <c r="K330" s="25" t="n">
        <v>1</v>
      </c>
      <c r="L330" s="25" t="n">
        <v>10</v>
      </c>
      <c r="M330" s="25" t="n">
        <v>0</v>
      </c>
      <c r="N330" s="61" t="n">
        <v>67</v>
      </c>
      <c r="O330" s="8"/>
    </row>
    <row r="331" customFormat="false" ht="13.8" hidden="false" customHeight="false" outlineLevel="0" collapsed="false">
      <c r="A331" s="59" t="s">
        <v>180</v>
      </c>
      <c r="B331" s="24" t="n">
        <v>0</v>
      </c>
      <c r="C331" s="25" t="n">
        <v>3</v>
      </c>
      <c r="D331" s="25" t="n">
        <v>1</v>
      </c>
      <c r="E331" s="25" t="n">
        <v>99</v>
      </c>
      <c r="F331" s="25" t="n">
        <v>1</v>
      </c>
      <c r="G331" s="25" t="n">
        <v>0</v>
      </c>
      <c r="H331" s="25" t="n">
        <v>2</v>
      </c>
      <c r="I331" s="25" t="n">
        <v>16</v>
      </c>
      <c r="J331" s="25" t="n">
        <v>0</v>
      </c>
      <c r="K331" s="25" t="n">
        <v>0</v>
      </c>
      <c r="L331" s="25" t="n">
        <v>16</v>
      </c>
      <c r="M331" s="25" t="n">
        <v>1</v>
      </c>
      <c r="N331" s="61" t="n">
        <v>73</v>
      </c>
      <c r="O331" s="8"/>
    </row>
    <row r="332" customFormat="false" ht="13.8" hidden="false" customHeight="false" outlineLevel="0" collapsed="false">
      <c r="A332" s="59" t="s">
        <v>181</v>
      </c>
      <c r="B332" s="24" t="n">
        <v>1</v>
      </c>
      <c r="C332" s="25" t="n">
        <v>2</v>
      </c>
      <c r="D332" s="25" t="n">
        <v>1</v>
      </c>
      <c r="E332" s="25" t="n">
        <v>70</v>
      </c>
      <c r="F332" s="25" t="n">
        <v>1</v>
      </c>
      <c r="G332" s="25" t="n">
        <v>0</v>
      </c>
      <c r="H332" s="25" t="n">
        <v>1</v>
      </c>
      <c r="I332" s="25" t="n">
        <v>28</v>
      </c>
      <c r="J332" s="25" t="n">
        <v>0</v>
      </c>
      <c r="K332" s="25" t="n">
        <v>3</v>
      </c>
      <c r="L332" s="25" t="n">
        <v>27</v>
      </c>
      <c r="M332" s="25" t="n">
        <v>2</v>
      </c>
      <c r="N332" s="61" t="n">
        <v>83</v>
      </c>
      <c r="O332" s="8"/>
    </row>
    <row r="333" customFormat="false" ht="13.8" hidden="false" customHeight="false" outlineLevel="0" collapsed="false">
      <c r="A333" s="59" t="s">
        <v>182</v>
      </c>
      <c r="B333" s="24" t="n">
        <v>1</v>
      </c>
      <c r="C333" s="25" t="n">
        <v>0</v>
      </c>
      <c r="D333" s="25" t="n">
        <v>0</v>
      </c>
      <c r="E333" s="25" t="n">
        <v>77</v>
      </c>
      <c r="F333" s="25" t="n">
        <v>0</v>
      </c>
      <c r="G333" s="25" t="n">
        <v>0</v>
      </c>
      <c r="H333" s="25" t="n">
        <v>0</v>
      </c>
      <c r="I333" s="25" t="n">
        <v>25</v>
      </c>
      <c r="J333" s="25" t="n">
        <v>0</v>
      </c>
      <c r="K333" s="25" t="n">
        <v>1</v>
      </c>
      <c r="L333" s="25" t="n">
        <v>11</v>
      </c>
      <c r="M333" s="25" t="n">
        <v>0</v>
      </c>
      <c r="N333" s="61" t="n">
        <v>54</v>
      </c>
      <c r="O333" s="8"/>
    </row>
    <row r="334" customFormat="false" ht="13.8" hidden="false" customHeight="false" outlineLevel="0" collapsed="false">
      <c r="A334" s="59" t="s">
        <v>183</v>
      </c>
      <c r="B334" s="24" t="n">
        <v>0</v>
      </c>
      <c r="C334" s="25" t="n">
        <v>1</v>
      </c>
      <c r="D334" s="25" t="n">
        <v>0</v>
      </c>
      <c r="E334" s="25" t="n">
        <v>39</v>
      </c>
      <c r="F334" s="25" t="n">
        <v>0</v>
      </c>
      <c r="G334" s="25" t="n">
        <v>0</v>
      </c>
      <c r="H334" s="25" t="n">
        <v>0</v>
      </c>
      <c r="I334" s="25" t="n">
        <v>2</v>
      </c>
      <c r="J334" s="25" t="n">
        <v>0</v>
      </c>
      <c r="K334" s="25" t="n">
        <v>0</v>
      </c>
      <c r="L334" s="25" t="n">
        <v>0</v>
      </c>
      <c r="M334" s="25" t="n">
        <v>0</v>
      </c>
      <c r="N334" s="61" t="n">
        <v>26</v>
      </c>
      <c r="O334" s="8"/>
    </row>
    <row r="335" customFormat="false" ht="13.8" hidden="false" customHeight="false" outlineLevel="0" collapsed="false">
      <c r="A335" s="59" t="s">
        <v>184</v>
      </c>
      <c r="B335" s="24" t="n">
        <v>0</v>
      </c>
      <c r="C335" s="25" t="n">
        <v>4</v>
      </c>
      <c r="D335" s="25" t="n">
        <v>1</v>
      </c>
      <c r="E335" s="25" t="n">
        <v>183</v>
      </c>
      <c r="F335" s="25" t="n">
        <v>0</v>
      </c>
      <c r="G335" s="25" t="n">
        <v>0</v>
      </c>
      <c r="H335" s="25" t="n">
        <v>0</v>
      </c>
      <c r="I335" s="25" t="n">
        <v>38</v>
      </c>
      <c r="J335" s="25" t="n">
        <v>0</v>
      </c>
      <c r="K335" s="25" t="n">
        <v>2</v>
      </c>
      <c r="L335" s="25" t="n">
        <v>30</v>
      </c>
      <c r="M335" s="25" t="n">
        <v>0</v>
      </c>
      <c r="N335" s="61" t="n">
        <v>170</v>
      </c>
      <c r="O335" s="8"/>
    </row>
    <row r="336" customFormat="false" ht="13.8" hidden="false" customHeight="false" outlineLevel="0" collapsed="false">
      <c r="A336" s="59" t="s">
        <v>185</v>
      </c>
      <c r="B336" s="24" t="n">
        <v>0</v>
      </c>
      <c r="C336" s="25" t="n">
        <v>3</v>
      </c>
      <c r="D336" s="25" t="n">
        <v>0</v>
      </c>
      <c r="E336" s="25" t="n">
        <v>67</v>
      </c>
      <c r="F336" s="25" t="n">
        <v>0</v>
      </c>
      <c r="G336" s="25" t="n">
        <v>0</v>
      </c>
      <c r="H336" s="25" t="n">
        <v>2</v>
      </c>
      <c r="I336" s="25" t="n">
        <v>5</v>
      </c>
      <c r="J336" s="25" t="n">
        <v>0</v>
      </c>
      <c r="K336" s="25" t="n">
        <v>1</v>
      </c>
      <c r="L336" s="25" t="n">
        <v>7</v>
      </c>
      <c r="M336" s="25" t="n">
        <v>0</v>
      </c>
      <c r="N336" s="61" t="n">
        <v>38</v>
      </c>
      <c r="O336" s="8"/>
    </row>
    <row r="337" customFormat="false" ht="13.8" hidden="false" customHeight="false" outlineLevel="0" collapsed="false">
      <c r="A337" s="59" t="s">
        <v>186</v>
      </c>
      <c r="B337" s="24" t="n">
        <v>1</v>
      </c>
      <c r="C337" s="25" t="n">
        <v>0</v>
      </c>
      <c r="D337" s="25" t="n">
        <v>0</v>
      </c>
      <c r="E337" s="25" t="n">
        <v>23</v>
      </c>
      <c r="F337" s="25" t="n">
        <v>0</v>
      </c>
      <c r="G337" s="25" t="n">
        <v>0</v>
      </c>
      <c r="H337" s="25" t="n">
        <v>0</v>
      </c>
      <c r="I337" s="25" t="n">
        <v>3</v>
      </c>
      <c r="J337" s="25" t="n">
        <v>0</v>
      </c>
      <c r="K337" s="25" t="n">
        <v>0</v>
      </c>
      <c r="L337" s="25" t="n">
        <v>4</v>
      </c>
      <c r="M337" s="25" t="n">
        <v>0</v>
      </c>
      <c r="N337" s="61" t="n">
        <v>34</v>
      </c>
      <c r="O337" s="8"/>
    </row>
    <row r="338" customFormat="false" ht="13.8" hidden="false" customHeight="false" outlineLevel="0" collapsed="false">
      <c r="A338" s="59" t="s">
        <v>187</v>
      </c>
      <c r="B338" s="24" t="n">
        <v>0</v>
      </c>
      <c r="C338" s="25" t="n">
        <v>3</v>
      </c>
      <c r="D338" s="25" t="n">
        <v>0</v>
      </c>
      <c r="E338" s="25" t="n">
        <v>44</v>
      </c>
      <c r="F338" s="25" t="n">
        <v>0</v>
      </c>
      <c r="G338" s="25" t="n">
        <v>0</v>
      </c>
      <c r="H338" s="25" t="n">
        <v>0</v>
      </c>
      <c r="I338" s="25" t="n">
        <v>25</v>
      </c>
      <c r="J338" s="25" t="n">
        <v>0</v>
      </c>
      <c r="K338" s="25" t="n">
        <v>1</v>
      </c>
      <c r="L338" s="25" t="n">
        <v>8</v>
      </c>
      <c r="M338" s="25" t="n">
        <v>1</v>
      </c>
      <c r="N338" s="61" t="n">
        <v>36</v>
      </c>
      <c r="O338" s="8"/>
    </row>
    <row r="339" customFormat="false" ht="13.8" hidden="false" customHeight="false" outlineLevel="0" collapsed="false">
      <c r="A339" s="59" t="s">
        <v>188</v>
      </c>
      <c r="B339" s="24" t="n">
        <v>2</v>
      </c>
      <c r="C339" s="25" t="n">
        <v>1</v>
      </c>
      <c r="D339" s="25" t="n">
        <v>0</v>
      </c>
      <c r="E339" s="25" t="n">
        <v>73</v>
      </c>
      <c r="F339" s="25" t="n">
        <v>0</v>
      </c>
      <c r="G339" s="25" t="n">
        <v>0</v>
      </c>
      <c r="H339" s="25" t="n">
        <v>0</v>
      </c>
      <c r="I339" s="25" t="n">
        <v>28</v>
      </c>
      <c r="J339" s="25" t="n">
        <v>0</v>
      </c>
      <c r="K339" s="25" t="n">
        <v>1</v>
      </c>
      <c r="L339" s="25" t="n">
        <v>15</v>
      </c>
      <c r="M339" s="25" t="n">
        <v>0</v>
      </c>
      <c r="N339" s="61" t="n">
        <v>75</v>
      </c>
      <c r="O339" s="8"/>
    </row>
    <row r="340" customFormat="false" ht="13.8" hidden="false" customHeight="false" outlineLevel="0" collapsed="false">
      <c r="A340" s="59" t="s">
        <v>189</v>
      </c>
      <c r="B340" s="24" t="n">
        <v>4</v>
      </c>
      <c r="C340" s="25" t="n">
        <v>7</v>
      </c>
      <c r="D340" s="25" t="n">
        <v>0</v>
      </c>
      <c r="E340" s="25" t="n">
        <v>125</v>
      </c>
      <c r="F340" s="25" t="n">
        <v>0</v>
      </c>
      <c r="G340" s="25" t="n">
        <v>0</v>
      </c>
      <c r="H340" s="25" t="n">
        <v>0</v>
      </c>
      <c r="I340" s="25" t="n">
        <v>15</v>
      </c>
      <c r="J340" s="25" t="n">
        <v>0</v>
      </c>
      <c r="K340" s="25" t="n">
        <v>2</v>
      </c>
      <c r="L340" s="25" t="n">
        <v>32</v>
      </c>
      <c r="M340" s="25" t="n">
        <v>0</v>
      </c>
      <c r="N340" s="61" t="n">
        <v>134</v>
      </c>
      <c r="O340" s="8"/>
    </row>
    <row r="341" customFormat="false" ht="13.8" hidden="false" customHeight="false" outlineLevel="0" collapsed="false">
      <c r="A341" s="50" t="s">
        <v>190</v>
      </c>
      <c r="B341" s="24" t="n">
        <v>0</v>
      </c>
      <c r="C341" s="25" t="n">
        <v>0</v>
      </c>
      <c r="D341" s="25" t="n">
        <v>0</v>
      </c>
      <c r="E341" s="25" t="n">
        <v>21</v>
      </c>
      <c r="F341" s="25" t="n">
        <v>1</v>
      </c>
      <c r="G341" s="25" t="n">
        <v>0</v>
      </c>
      <c r="H341" s="25" t="n">
        <v>0</v>
      </c>
      <c r="I341" s="25" t="n">
        <v>6</v>
      </c>
      <c r="J341" s="25" t="n">
        <v>0</v>
      </c>
      <c r="K341" s="25" t="n">
        <v>0</v>
      </c>
      <c r="L341" s="25" t="n">
        <v>5</v>
      </c>
      <c r="M341" s="25" t="n">
        <v>0</v>
      </c>
      <c r="N341" s="61" t="n">
        <v>14</v>
      </c>
      <c r="O341" s="8"/>
    </row>
    <row r="342" customFormat="false" ht="13.8" hidden="false" customHeight="false" outlineLevel="0" collapsed="false">
      <c r="A342" s="50" t="s">
        <v>191</v>
      </c>
      <c r="B342" s="24" t="n">
        <v>0</v>
      </c>
      <c r="C342" s="25" t="n">
        <v>0</v>
      </c>
      <c r="D342" s="25" t="n">
        <v>1</v>
      </c>
      <c r="E342" s="25" t="n">
        <v>22</v>
      </c>
      <c r="F342" s="25" t="n">
        <v>1</v>
      </c>
      <c r="G342" s="25" t="n">
        <v>0</v>
      </c>
      <c r="H342" s="25" t="n">
        <v>0</v>
      </c>
      <c r="I342" s="25" t="n">
        <v>6</v>
      </c>
      <c r="J342" s="25" t="n">
        <v>0</v>
      </c>
      <c r="K342" s="25" t="n">
        <v>1</v>
      </c>
      <c r="L342" s="25" t="n">
        <v>5</v>
      </c>
      <c r="M342" s="25" t="n">
        <v>0</v>
      </c>
      <c r="N342" s="61" t="n">
        <v>23</v>
      </c>
      <c r="O342" s="8"/>
    </row>
    <row r="343" customFormat="false" ht="13.8" hidden="false" customHeight="false" outlineLevel="0" collapsed="false">
      <c r="A343" s="59" t="s">
        <v>192</v>
      </c>
      <c r="B343" s="24" t="n">
        <v>5</v>
      </c>
      <c r="C343" s="25" t="n">
        <v>4</v>
      </c>
      <c r="D343" s="25" t="n">
        <v>1</v>
      </c>
      <c r="E343" s="25" t="n">
        <v>143</v>
      </c>
      <c r="F343" s="25" t="n">
        <v>0</v>
      </c>
      <c r="G343" s="25" t="n">
        <v>0</v>
      </c>
      <c r="H343" s="25" t="n">
        <v>1</v>
      </c>
      <c r="I343" s="25" t="n">
        <v>32</v>
      </c>
      <c r="J343" s="25" t="n">
        <v>0</v>
      </c>
      <c r="K343" s="25" t="n">
        <v>1</v>
      </c>
      <c r="L343" s="25" t="n">
        <v>26</v>
      </c>
      <c r="M343" s="25" t="n">
        <v>0</v>
      </c>
      <c r="N343" s="61" t="n">
        <v>108</v>
      </c>
      <c r="O343" s="8"/>
    </row>
    <row r="344" customFormat="false" ht="13.8" hidden="false" customHeight="false" outlineLevel="0" collapsed="false">
      <c r="A344" s="59" t="s">
        <v>193</v>
      </c>
      <c r="B344" s="24" t="n">
        <v>0</v>
      </c>
      <c r="C344" s="25" t="n">
        <v>2</v>
      </c>
      <c r="D344" s="25" t="n">
        <v>0</v>
      </c>
      <c r="E344" s="25" t="n">
        <v>48</v>
      </c>
      <c r="F344" s="25" t="n">
        <v>0</v>
      </c>
      <c r="G344" s="25" t="n">
        <v>2</v>
      </c>
      <c r="H344" s="25" t="n">
        <v>1</v>
      </c>
      <c r="I344" s="25" t="n">
        <v>24</v>
      </c>
      <c r="J344" s="25" t="n">
        <v>0</v>
      </c>
      <c r="K344" s="25" t="n">
        <v>2</v>
      </c>
      <c r="L344" s="25" t="n">
        <v>12</v>
      </c>
      <c r="M344" s="25" t="n">
        <v>0</v>
      </c>
      <c r="N344" s="61" t="n">
        <v>52</v>
      </c>
      <c r="O344" s="8"/>
    </row>
    <row r="345" customFormat="false" ht="13.8" hidden="false" customHeight="false" outlineLevel="0" collapsed="false">
      <c r="A345" s="59" t="s">
        <v>194</v>
      </c>
      <c r="B345" s="24" t="n">
        <v>2</v>
      </c>
      <c r="C345" s="25" t="n">
        <v>6</v>
      </c>
      <c r="D345" s="25" t="n">
        <v>0</v>
      </c>
      <c r="E345" s="25" t="n">
        <v>101</v>
      </c>
      <c r="F345" s="25" t="n">
        <v>0</v>
      </c>
      <c r="G345" s="25" t="n">
        <v>0</v>
      </c>
      <c r="H345" s="25" t="n">
        <v>0</v>
      </c>
      <c r="I345" s="25" t="n">
        <v>15</v>
      </c>
      <c r="J345" s="25" t="n">
        <v>0</v>
      </c>
      <c r="K345" s="25" t="n">
        <v>0</v>
      </c>
      <c r="L345" s="25" t="n">
        <v>20</v>
      </c>
      <c r="M345" s="25" t="n">
        <v>0</v>
      </c>
      <c r="N345" s="61" t="n">
        <v>85</v>
      </c>
      <c r="O345" s="8"/>
    </row>
    <row r="346" customFormat="false" ht="13.8" hidden="false" customHeight="false" outlineLevel="0" collapsed="false">
      <c r="A346" s="59" t="s">
        <v>195</v>
      </c>
      <c r="B346" s="24" t="n">
        <v>0</v>
      </c>
      <c r="C346" s="25" t="n">
        <v>1</v>
      </c>
      <c r="D346" s="25" t="n">
        <v>1</v>
      </c>
      <c r="E346" s="25" t="n">
        <v>132</v>
      </c>
      <c r="F346" s="25" t="n">
        <v>0</v>
      </c>
      <c r="G346" s="25" t="n">
        <v>0</v>
      </c>
      <c r="H346" s="25" t="n">
        <v>0</v>
      </c>
      <c r="I346" s="25" t="n">
        <v>14</v>
      </c>
      <c r="J346" s="25" t="n">
        <v>0</v>
      </c>
      <c r="K346" s="25" t="n">
        <v>8</v>
      </c>
      <c r="L346" s="25" t="n">
        <v>18</v>
      </c>
      <c r="M346" s="25" t="n">
        <v>1</v>
      </c>
      <c r="N346" s="61" t="n">
        <v>62</v>
      </c>
      <c r="O346" s="8"/>
    </row>
    <row r="347" customFormat="false" ht="13.8" hidden="false" customHeight="false" outlineLevel="0" collapsed="false">
      <c r="A347" s="59" t="s">
        <v>196</v>
      </c>
      <c r="B347" s="24" t="n">
        <v>0</v>
      </c>
      <c r="C347" s="25" t="n">
        <v>6</v>
      </c>
      <c r="D347" s="25" t="n">
        <v>1</v>
      </c>
      <c r="E347" s="25" t="n">
        <v>210</v>
      </c>
      <c r="F347" s="25" t="n">
        <v>1</v>
      </c>
      <c r="G347" s="25" t="n">
        <v>0</v>
      </c>
      <c r="H347" s="25" t="n">
        <v>0</v>
      </c>
      <c r="I347" s="25" t="n">
        <v>23</v>
      </c>
      <c r="J347" s="25" t="n">
        <v>0</v>
      </c>
      <c r="K347" s="25" t="n">
        <v>0</v>
      </c>
      <c r="L347" s="25" t="n">
        <v>14</v>
      </c>
      <c r="M347" s="25" t="n">
        <v>0</v>
      </c>
      <c r="N347" s="61" t="n">
        <v>106</v>
      </c>
      <c r="O347" s="8"/>
    </row>
    <row r="348" customFormat="false" ht="13.8" hidden="false" customHeight="false" outlineLevel="0" collapsed="false">
      <c r="A348" s="59" t="s">
        <v>197</v>
      </c>
      <c r="B348" s="24" t="n">
        <v>2</v>
      </c>
      <c r="C348" s="25" t="n">
        <v>7</v>
      </c>
      <c r="D348" s="25" t="n">
        <v>1</v>
      </c>
      <c r="E348" s="25" t="n">
        <v>100</v>
      </c>
      <c r="F348" s="25" t="n">
        <v>2</v>
      </c>
      <c r="G348" s="25" t="n">
        <v>1</v>
      </c>
      <c r="H348" s="25" t="n">
        <v>2</v>
      </c>
      <c r="I348" s="25" t="n">
        <v>42</v>
      </c>
      <c r="J348" s="25" t="n">
        <v>0</v>
      </c>
      <c r="K348" s="25" t="n">
        <v>0</v>
      </c>
      <c r="L348" s="25" t="n">
        <v>36</v>
      </c>
      <c r="M348" s="25" t="n">
        <v>0</v>
      </c>
      <c r="N348" s="61" t="n">
        <v>94</v>
      </c>
      <c r="O348" s="8"/>
    </row>
    <row r="349" customFormat="false" ht="13.8" hidden="false" customHeight="false" outlineLevel="0" collapsed="false">
      <c r="A349" s="50" t="s">
        <v>198</v>
      </c>
      <c r="B349" s="24" t="n">
        <v>0</v>
      </c>
      <c r="C349" s="25" t="n">
        <v>2</v>
      </c>
      <c r="D349" s="25" t="n">
        <v>0</v>
      </c>
      <c r="E349" s="25" t="n">
        <v>131</v>
      </c>
      <c r="F349" s="25" t="n">
        <v>1</v>
      </c>
      <c r="G349" s="25" t="n">
        <v>0</v>
      </c>
      <c r="H349" s="25" t="n">
        <v>0</v>
      </c>
      <c r="I349" s="25" t="n">
        <v>13</v>
      </c>
      <c r="J349" s="25" t="n">
        <v>0</v>
      </c>
      <c r="K349" s="25" t="n">
        <v>1</v>
      </c>
      <c r="L349" s="25" t="n">
        <v>17</v>
      </c>
      <c r="M349" s="25" t="n">
        <v>0</v>
      </c>
      <c r="N349" s="61" t="n">
        <v>93</v>
      </c>
      <c r="O349" s="8"/>
    </row>
    <row r="350" customFormat="false" ht="13.8" hidden="false" customHeight="false" outlineLevel="0" collapsed="false">
      <c r="A350" s="50" t="s">
        <v>199</v>
      </c>
      <c r="B350" s="24" t="n">
        <v>0</v>
      </c>
      <c r="C350" s="25" t="n">
        <v>3</v>
      </c>
      <c r="D350" s="25" t="n">
        <v>1</v>
      </c>
      <c r="E350" s="25" t="n">
        <v>54</v>
      </c>
      <c r="F350" s="25" t="n">
        <v>0</v>
      </c>
      <c r="G350" s="25" t="n">
        <v>0</v>
      </c>
      <c r="H350" s="25" t="n">
        <v>0</v>
      </c>
      <c r="I350" s="25" t="n">
        <v>9</v>
      </c>
      <c r="J350" s="25" t="n">
        <v>0</v>
      </c>
      <c r="K350" s="25" t="n">
        <v>0</v>
      </c>
      <c r="L350" s="25" t="n">
        <v>14</v>
      </c>
      <c r="M350" s="25" t="n">
        <v>0</v>
      </c>
      <c r="N350" s="61" t="n">
        <v>52</v>
      </c>
      <c r="O350" s="8"/>
    </row>
    <row r="351" customFormat="false" ht="13.8" hidden="false" customHeight="false" outlineLevel="0" collapsed="false">
      <c r="A351" s="79" t="s">
        <v>200</v>
      </c>
      <c r="B351" s="39" t="n">
        <v>2</v>
      </c>
      <c r="C351" s="40" t="n">
        <v>0</v>
      </c>
      <c r="D351" s="40" t="n">
        <v>0</v>
      </c>
      <c r="E351" s="40" t="n">
        <v>49</v>
      </c>
      <c r="F351" s="40" t="n">
        <v>0</v>
      </c>
      <c r="G351" s="40" t="n">
        <v>0</v>
      </c>
      <c r="H351" s="40" t="n">
        <v>0</v>
      </c>
      <c r="I351" s="40" t="n">
        <v>8</v>
      </c>
      <c r="J351" s="40" t="n">
        <v>0</v>
      </c>
      <c r="K351" s="40" t="n">
        <v>1</v>
      </c>
      <c r="L351" s="40" t="n">
        <v>7</v>
      </c>
      <c r="M351" s="40" t="n">
        <v>0</v>
      </c>
      <c r="N351" s="62" t="n">
        <v>46</v>
      </c>
      <c r="O351" s="8"/>
    </row>
    <row r="352" customFormat="false" ht="13.8" hidden="false" customHeight="false" outlineLevel="0" collapsed="false">
      <c r="A352" s="30" t="s">
        <v>18</v>
      </c>
      <c r="B352" s="31" t="n">
        <f aca="false">SUM(B319:B351)</f>
        <v>23</v>
      </c>
      <c r="C352" s="31" t="n">
        <f aca="false">SUM(C319:C351)</f>
        <v>107</v>
      </c>
      <c r="D352" s="31" t="n">
        <f aca="false">SUM(D319:D351)</f>
        <v>14</v>
      </c>
      <c r="E352" s="31" t="n">
        <f aca="false">SUM(E319:E351)</f>
        <v>3132</v>
      </c>
      <c r="F352" s="31" t="n">
        <f aca="false">SUM(F319:F351)</f>
        <v>8</v>
      </c>
      <c r="G352" s="31" t="n">
        <f aca="false">SUM(G319:G351)</f>
        <v>7</v>
      </c>
      <c r="H352" s="31" t="n">
        <f aca="false">SUM(H319:H351)</f>
        <v>10</v>
      </c>
      <c r="I352" s="31" t="n">
        <f aca="false">SUM(I319:I351)</f>
        <v>587</v>
      </c>
      <c r="J352" s="31" t="n">
        <f aca="false">SUM(J319:J351)</f>
        <v>0</v>
      </c>
      <c r="K352" s="31" t="n">
        <f aca="false">SUM(K319:K351)</f>
        <v>40</v>
      </c>
      <c r="L352" s="31" t="n">
        <f aca="false">SUM(L319:L351)</f>
        <v>509</v>
      </c>
      <c r="M352" s="31" t="n">
        <f aca="false">SUM(M319:M351)</f>
        <v>5</v>
      </c>
      <c r="N352" s="31" t="n">
        <f aca="false">SUM(N319:N351)</f>
        <v>2410</v>
      </c>
      <c r="O352" s="8"/>
    </row>
    <row r="353" customFormat="false" ht="14.4" hidden="false" customHeight="false" outlineLevel="0" collapsed="false">
      <c r="A353" s="80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8"/>
    </row>
    <row r="354" customFormat="false" ht="14.4" hidden="false" customHeight="false" outlineLevel="0" collapsed="false">
      <c r="A354" s="15" t="s">
        <v>201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8"/>
    </row>
    <row r="355" customFormat="false" ht="13.8" hidden="false" customHeight="false" outlineLevel="0" collapsed="false">
      <c r="A355" s="59" t="n">
        <v>1</v>
      </c>
      <c r="B355" s="36" t="n">
        <v>0</v>
      </c>
      <c r="C355" s="37" t="n">
        <v>2</v>
      </c>
      <c r="D355" s="37" t="n">
        <v>1</v>
      </c>
      <c r="E355" s="37" t="n">
        <v>161</v>
      </c>
      <c r="F355" s="37" t="n">
        <v>0</v>
      </c>
      <c r="G355" s="37" t="n">
        <v>0</v>
      </c>
      <c r="H355" s="37" t="n">
        <v>1</v>
      </c>
      <c r="I355" s="37" t="n">
        <v>14</v>
      </c>
      <c r="J355" s="37" t="n">
        <v>0</v>
      </c>
      <c r="K355" s="37" t="n">
        <v>0</v>
      </c>
      <c r="L355" s="37" t="n">
        <v>91</v>
      </c>
      <c r="M355" s="37" t="n">
        <v>0</v>
      </c>
      <c r="N355" s="60" t="n">
        <v>39</v>
      </c>
      <c r="O355" s="8"/>
    </row>
    <row r="356" customFormat="false" ht="13.8" hidden="false" customHeight="false" outlineLevel="0" collapsed="false">
      <c r="A356" s="59" t="n">
        <v>2</v>
      </c>
      <c r="B356" s="24" t="n">
        <v>1</v>
      </c>
      <c r="C356" s="25" t="n">
        <v>1</v>
      </c>
      <c r="D356" s="25" t="n">
        <v>0</v>
      </c>
      <c r="E356" s="25" t="n">
        <v>111</v>
      </c>
      <c r="F356" s="25" t="n">
        <v>0</v>
      </c>
      <c r="G356" s="25" t="n">
        <v>0</v>
      </c>
      <c r="H356" s="25" t="n">
        <v>0</v>
      </c>
      <c r="I356" s="25" t="n">
        <v>16</v>
      </c>
      <c r="J356" s="25" t="n">
        <v>0</v>
      </c>
      <c r="K356" s="25" t="n">
        <v>1</v>
      </c>
      <c r="L356" s="25" t="n">
        <v>91</v>
      </c>
      <c r="M356" s="25" t="n">
        <v>0</v>
      </c>
      <c r="N356" s="61" t="n">
        <v>50</v>
      </c>
      <c r="O356" s="8"/>
    </row>
    <row r="357" customFormat="false" ht="13.8" hidden="false" customHeight="false" outlineLevel="0" collapsed="false">
      <c r="A357" s="59" t="n">
        <v>3</v>
      </c>
      <c r="B357" s="24" t="n">
        <v>0</v>
      </c>
      <c r="C357" s="25" t="n">
        <v>1</v>
      </c>
      <c r="D357" s="25" t="n">
        <v>1</v>
      </c>
      <c r="E357" s="25" t="n">
        <v>73</v>
      </c>
      <c r="F357" s="25" t="n">
        <v>0</v>
      </c>
      <c r="G357" s="25" t="n">
        <v>1</v>
      </c>
      <c r="H357" s="25" t="n">
        <v>0</v>
      </c>
      <c r="I357" s="25" t="n">
        <v>8</v>
      </c>
      <c r="J357" s="25" t="n">
        <v>0</v>
      </c>
      <c r="K357" s="25" t="n">
        <v>0</v>
      </c>
      <c r="L357" s="25" t="n">
        <v>39</v>
      </c>
      <c r="M357" s="25" t="n">
        <v>0</v>
      </c>
      <c r="N357" s="61" t="n">
        <v>39</v>
      </c>
      <c r="O357" s="8"/>
    </row>
    <row r="358" customFormat="false" ht="13.8" hidden="false" customHeight="false" outlineLevel="0" collapsed="false">
      <c r="A358" s="59" t="n">
        <v>4</v>
      </c>
      <c r="B358" s="24" t="n">
        <v>0</v>
      </c>
      <c r="C358" s="25" t="n">
        <v>2</v>
      </c>
      <c r="D358" s="25" t="n">
        <v>0</v>
      </c>
      <c r="E358" s="25" t="n">
        <v>148</v>
      </c>
      <c r="F358" s="25" t="n">
        <v>0</v>
      </c>
      <c r="G358" s="25" t="n">
        <v>0</v>
      </c>
      <c r="H358" s="25" t="n">
        <v>1</v>
      </c>
      <c r="I358" s="25" t="n">
        <v>12</v>
      </c>
      <c r="J358" s="25" t="n">
        <v>0</v>
      </c>
      <c r="K358" s="25" t="n">
        <v>1</v>
      </c>
      <c r="L358" s="25" t="n">
        <v>120</v>
      </c>
      <c r="M358" s="25" t="n">
        <v>0</v>
      </c>
      <c r="N358" s="61" t="n">
        <v>44</v>
      </c>
      <c r="O358" s="8"/>
    </row>
    <row r="359" customFormat="false" ht="13.8" hidden="false" customHeight="false" outlineLevel="0" collapsed="false">
      <c r="A359" s="59" t="n">
        <v>5</v>
      </c>
      <c r="B359" s="24" t="n">
        <v>2</v>
      </c>
      <c r="C359" s="25" t="n">
        <v>11</v>
      </c>
      <c r="D359" s="25" t="n">
        <v>1</v>
      </c>
      <c r="E359" s="25" t="n">
        <v>105</v>
      </c>
      <c r="F359" s="25" t="n">
        <v>0</v>
      </c>
      <c r="G359" s="25" t="n">
        <v>0</v>
      </c>
      <c r="H359" s="25" t="n">
        <v>0</v>
      </c>
      <c r="I359" s="25" t="n">
        <v>15</v>
      </c>
      <c r="J359" s="25" t="n">
        <v>0</v>
      </c>
      <c r="K359" s="25" t="n">
        <v>0</v>
      </c>
      <c r="L359" s="25" t="n">
        <v>63</v>
      </c>
      <c r="M359" s="25" t="n">
        <v>0</v>
      </c>
      <c r="N359" s="61" t="n">
        <v>36</v>
      </c>
      <c r="O359" s="8"/>
    </row>
    <row r="360" customFormat="false" ht="13.8" hidden="false" customHeight="false" outlineLevel="0" collapsed="false">
      <c r="A360" s="59" t="n">
        <v>6</v>
      </c>
      <c r="B360" s="24" t="n">
        <v>1</v>
      </c>
      <c r="C360" s="25" t="n">
        <v>5</v>
      </c>
      <c r="D360" s="25" t="n">
        <v>0</v>
      </c>
      <c r="E360" s="25" t="n">
        <v>117</v>
      </c>
      <c r="F360" s="25" t="n">
        <v>1</v>
      </c>
      <c r="G360" s="25" t="n">
        <v>0</v>
      </c>
      <c r="H360" s="25" t="n">
        <v>0</v>
      </c>
      <c r="I360" s="25" t="n">
        <v>21</v>
      </c>
      <c r="J360" s="25" t="n">
        <v>0</v>
      </c>
      <c r="K360" s="25" t="n">
        <v>1</v>
      </c>
      <c r="L360" s="25" t="n">
        <v>116</v>
      </c>
      <c r="M360" s="25" t="n">
        <v>0</v>
      </c>
      <c r="N360" s="61" t="n">
        <v>59</v>
      </c>
      <c r="O360" s="8"/>
    </row>
    <row r="361" customFormat="false" ht="13.8" hidden="false" customHeight="false" outlineLevel="0" collapsed="false">
      <c r="A361" s="59" t="n">
        <v>7</v>
      </c>
      <c r="B361" s="24" t="n">
        <v>1</v>
      </c>
      <c r="C361" s="25" t="n">
        <v>2</v>
      </c>
      <c r="D361" s="25" t="n">
        <v>0</v>
      </c>
      <c r="E361" s="25" t="n">
        <v>111</v>
      </c>
      <c r="F361" s="25" t="n">
        <v>0</v>
      </c>
      <c r="G361" s="25" t="n">
        <v>0</v>
      </c>
      <c r="H361" s="25" t="n">
        <v>0</v>
      </c>
      <c r="I361" s="25" t="n">
        <v>5</v>
      </c>
      <c r="J361" s="25" t="n">
        <v>0</v>
      </c>
      <c r="K361" s="25" t="n">
        <v>2</v>
      </c>
      <c r="L361" s="25" t="n">
        <v>46</v>
      </c>
      <c r="M361" s="25" t="n">
        <v>0</v>
      </c>
      <c r="N361" s="61" t="n">
        <v>32</v>
      </c>
      <c r="O361" s="8"/>
    </row>
    <row r="362" customFormat="false" ht="13.8" hidden="false" customHeight="false" outlineLevel="0" collapsed="false">
      <c r="A362" s="59" t="n">
        <v>8</v>
      </c>
      <c r="B362" s="24" t="n">
        <v>1</v>
      </c>
      <c r="C362" s="25" t="n">
        <v>4</v>
      </c>
      <c r="D362" s="25" t="n">
        <v>1</v>
      </c>
      <c r="E362" s="25" t="n">
        <v>125</v>
      </c>
      <c r="F362" s="25" t="n">
        <v>1</v>
      </c>
      <c r="G362" s="25" t="n">
        <v>0</v>
      </c>
      <c r="H362" s="25" t="n">
        <v>0</v>
      </c>
      <c r="I362" s="25" t="n">
        <v>19</v>
      </c>
      <c r="J362" s="25" t="n">
        <v>0</v>
      </c>
      <c r="K362" s="25" t="n">
        <v>3</v>
      </c>
      <c r="L362" s="25" t="n">
        <v>89</v>
      </c>
      <c r="M362" s="25" t="n">
        <v>1</v>
      </c>
      <c r="N362" s="61" t="n">
        <v>41</v>
      </c>
      <c r="O362" s="8"/>
    </row>
    <row r="363" customFormat="false" ht="13.8" hidden="false" customHeight="false" outlineLevel="0" collapsed="false">
      <c r="A363" s="59" t="n">
        <v>9</v>
      </c>
      <c r="B363" s="24" t="n">
        <v>2</v>
      </c>
      <c r="C363" s="25" t="n">
        <v>1</v>
      </c>
      <c r="D363" s="25" t="n">
        <v>1</v>
      </c>
      <c r="E363" s="25" t="n">
        <v>82</v>
      </c>
      <c r="F363" s="25" t="n">
        <v>0</v>
      </c>
      <c r="G363" s="25" t="n">
        <v>0</v>
      </c>
      <c r="H363" s="25" t="n">
        <v>0</v>
      </c>
      <c r="I363" s="25" t="n">
        <v>15</v>
      </c>
      <c r="J363" s="25" t="n">
        <v>0</v>
      </c>
      <c r="K363" s="25" t="n">
        <v>4</v>
      </c>
      <c r="L363" s="25" t="n">
        <v>73</v>
      </c>
      <c r="M363" s="25" t="n">
        <v>0</v>
      </c>
      <c r="N363" s="61" t="n">
        <v>49</v>
      </c>
      <c r="O363" s="8"/>
    </row>
    <row r="364" customFormat="false" ht="13.8" hidden="false" customHeight="false" outlineLevel="0" collapsed="false">
      <c r="A364" s="59" t="n">
        <v>10</v>
      </c>
      <c r="B364" s="24" t="n">
        <v>0</v>
      </c>
      <c r="C364" s="25" t="n">
        <v>5</v>
      </c>
      <c r="D364" s="25" t="n">
        <v>0</v>
      </c>
      <c r="E364" s="25" t="n">
        <v>170</v>
      </c>
      <c r="F364" s="25" t="n">
        <v>0</v>
      </c>
      <c r="G364" s="25" t="n">
        <v>0</v>
      </c>
      <c r="H364" s="25" t="n">
        <v>0</v>
      </c>
      <c r="I364" s="25" t="n">
        <v>16</v>
      </c>
      <c r="J364" s="25" t="n">
        <v>0</v>
      </c>
      <c r="K364" s="25" t="n">
        <v>0</v>
      </c>
      <c r="L364" s="25" t="n">
        <v>112</v>
      </c>
      <c r="M364" s="25" t="n">
        <v>0</v>
      </c>
      <c r="N364" s="61" t="n">
        <v>55</v>
      </c>
      <c r="O364" s="8"/>
    </row>
    <row r="365" customFormat="false" ht="13.8" hidden="false" customHeight="false" outlineLevel="0" collapsed="false">
      <c r="A365" s="59" t="n">
        <v>11</v>
      </c>
      <c r="B365" s="24" t="n">
        <v>2</v>
      </c>
      <c r="C365" s="25" t="n">
        <v>2</v>
      </c>
      <c r="D365" s="25" t="n">
        <v>0</v>
      </c>
      <c r="E365" s="25" t="n">
        <v>59</v>
      </c>
      <c r="F365" s="25" t="n">
        <v>1</v>
      </c>
      <c r="G365" s="25" t="n">
        <v>0</v>
      </c>
      <c r="H365" s="25" t="n">
        <v>0</v>
      </c>
      <c r="I365" s="25" t="n">
        <v>11</v>
      </c>
      <c r="J365" s="25" t="n">
        <v>0</v>
      </c>
      <c r="K365" s="25" t="n">
        <v>0</v>
      </c>
      <c r="L365" s="25" t="n">
        <v>51</v>
      </c>
      <c r="M365" s="25" t="n">
        <v>0</v>
      </c>
      <c r="N365" s="61" t="n">
        <v>55</v>
      </c>
      <c r="O365" s="8"/>
    </row>
    <row r="366" customFormat="false" ht="13.8" hidden="false" customHeight="false" outlineLevel="0" collapsed="false">
      <c r="A366" s="59" t="n">
        <v>12</v>
      </c>
      <c r="B366" s="24" t="n">
        <v>0</v>
      </c>
      <c r="C366" s="25" t="n">
        <v>4</v>
      </c>
      <c r="D366" s="25" t="n">
        <v>1</v>
      </c>
      <c r="E366" s="25" t="n">
        <v>98</v>
      </c>
      <c r="F366" s="25" t="n">
        <v>0</v>
      </c>
      <c r="G366" s="25" t="n">
        <v>0</v>
      </c>
      <c r="H366" s="25" t="n">
        <v>1</v>
      </c>
      <c r="I366" s="25" t="n">
        <v>16</v>
      </c>
      <c r="J366" s="25" t="n">
        <v>0</v>
      </c>
      <c r="K366" s="25" t="n">
        <v>2</v>
      </c>
      <c r="L366" s="25" t="n">
        <v>101</v>
      </c>
      <c r="M366" s="25" t="n">
        <v>0</v>
      </c>
      <c r="N366" s="61" t="n">
        <v>57</v>
      </c>
      <c r="O366" s="8"/>
    </row>
    <row r="367" customFormat="false" ht="13.8" hidden="false" customHeight="false" outlineLevel="0" collapsed="false">
      <c r="A367" s="59" t="n">
        <v>13</v>
      </c>
      <c r="B367" s="24" t="n">
        <v>1</v>
      </c>
      <c r="C367" s="25" t="n">
        <v>3</v>
      </c>
      <c r="D367" s="25" t="n">
        <v>0</v>
      </c>
      <c r="E367" s="25" t="n">
        <v>143</v>
      </c>
      <c r="F367" s="25" t="n">
        <v>2</v>
      </c>
      <c r="G367" s="25" t="n">
        <v>0</v>
      </c>
      <c r="H367" s="25" t="n">
        <v>0</v>
      </c>
      <c r="I367" s="25" t="n">
        <v>18</v>
      </c>
      <c r="J367" s="25" t="n">
        <v>0</v>
      </c>
      <c r="K367" s="25" t="n">
        <v>3</v>
      </c>
      <c r="L367" s="25" t="n">
        <v>82</v>
      </c>
      <c r="M367" s="25" t="n">
        <v>0</v>
      </c>
      <c r="N367" s="61" t="n">
        <v>44</v>
      </c>
      <c r="O367" s="8"/>
    </row>
    <row r="368" customFormat="false" ht="13.8" hidden="false" customHeight="false" outlineLevel="0" collapsed="false">
      <c r="A368" s="59" t="n">
        <v>14</v>
      </c>
      <c r="B368" s="24" t="n">
        <v>0</v>
      </c>
      <c r="C368" s="25" t="n">
        <v>1</v>
      </c>
      <c r="D368" s="25" t="n">
        <v>0</v>
      </c>
      <c r="E368" s="25" t="n">
        <v>63</v>
      </c>
      <c r="F368" s="25" t="n">
        <v>0</v>
      </c>
      <c r="G368" s="25" t="n">
        <v>0</v>
      </c>
      <c r="H368" s="25" t="n">
        <v>1</v>
      </c>
      <c r="I368" s="25" t="n">
        <v>20</v>
      </c>
      <c r="J368" s="25" t="n">
        <v>0</v>
      </c>
      <c r="K368" s="25" t="n">
        <v>1</v>
      </c>
      <c r="L368" s="25" t="n">
        <v>62</v>
      </c>
      <c r="M368" s="25" t="n">
        <v>0</v>
      </c>
      <c r="N368" s="61" t="n">
        <v>46</v>
      </c>
      <c r="O368" s="8"/>
    </row>
    <row r="369" customFormat="false" ht="13.8" hidden="false" customHeight="false" outlineLevel="0" collapsed="false">
      <c r="A369" s="59" t="n">
        <v>15</v>
      </c>
      <c r="B369" s="24" t="n">
        <v>1</v>
      </c>
      <c r="C369" s="25" t="n">
        <v>2</v>
      </c>
      <c r="D369" s="25" t="n">
        <v>1</v>
      </c>
      <c r="E369" s="25" t="n">
        <v>138</v>
      </c>
      <c r="F369" s="25" t="n">
        <v>0</v>
      </c>
      <c r="G369" s="25" t="n">
        <v>0</v>
      </c>
      <c r="H369" s="25" t="n">
        <v>1</v>
      </c>
      <c r="I369" s="25" t="n">
        <v>47</v>
      </c>
      <c r="J369" s="25" t="n">
        <v>1</v>
      </c>
      <c r="K369" s="25" t="n">
        <v>0</v>
      </c>
      <c r="L369" s="25" t="n">
        <v>110</v>
      </c>
      <c r="M369" s="25" t="n">
        <v>0</v>
      </c>
      <c r="N369" s="61" t="n">
        <v>37</v>
      </c>
      <c r="O369" s="8"/>
    </row>
    <row r="370" customFormat="false" ht="13.8" hidden="false" customHeight="false" outlineLevel="0" collapsed="false">
      <c r="A370" s="59" t="n">
        <v>16</v>
      </c>
      <c r="B370" s="24" t="n">
        <v>1</v>
      </c>
      <c r="C370" s="25" t="n">
        <v>3</v>
      </c>
      <c r="D370" s="25" t="n">
        <v>0</v>
      </c>
      <c r="E370" s="25" t="n">
        <v>129</v>
      </c>
      <c r="F370" s="25" t="n">
        <v>0</v>
      </c>
      <c r="G370" s="25" t="n">
        <v>0</v>
      </c>
      <c r="H370" s="25" t="n">
        <v>0</v>
      </c>
      <c r="I370" s="25" t="n">
        <v>35</v>
      </c>
      <c r="J370" s="25" t="n">
        <v>0</v>
      </c>
      <c r="K370" s="25" t="n">
        <v>5</v>
      </c>
      <c r="L370" s="25" t="n">
        <v>85</v>
      </c>
      <c r="M370" s="25" t="n">
        <v>1</v>
      </c>
      <c r="N370" s="61" t="n">
        <v>59</v>
      </c>
      <c r="O370" s="8"/>
    </row>
    <row r="371" customFormat="false" ht="13.8" hidden="false" customHeight="false" outlineLevel="0" collapsed="false">
      <c r="A371" s="59" t="n">
        <v>17</v>
      </c>
      <c r="B371" s="24" t="n">
        <v>0</v>
      </c>
      <c r="C371" s="25" t="n">
        <v>4</v>
      </c>
      <c r="D371" s="25" t="n">
        <v>0</v>
      </c>
      <c r="E371" s="25" t="n">
        <v>106</v>
      </c>
      <c r="F371" s="25" t="n">
        <v>0</v>
      </c>
      <c r="G371" s="25" t="n">
        <v>0</v>
      </c>
      <c r="H371" s="25" t="n">
        <v>0</v>
      </c>
      <c r="I371" s="25" t="n">
        <v>27</v>
      </c>
      <c r="J371" s="25" t="n">
        <v>0</v>
      </c>
      <c r="K371" s="25" t="n">
        <v>2</v>
      </c>
      <c r="L371" s="25" t="n">
        <v>118</v>
      </c>
      <c r="M371" s="25" t="n">
        <v>0</v>
      </c>
      <c r="N371" s="61" t="n">
        <v>62</v>
      </c>
      <c r="O371" s="8"/>
    </row>
    <row r="372" customFormat="false" ht="13.8" hidden="false" customHeight="false" outlineLevel="0" collapsed="false">
      <c r="A372" s="59" t="n">
        <v>18</v>
      </c>
      <c r="B372" s="24" t="n">
        <v>1</v>
      </c>
      <c r="C372" s="25" t="n">
        <v>6</v>
      </c>
      <c r="D372" s="25" t="n">
        <v>0</v>
      </c>
      <c r="E372" s="25" t="n">
        <v>145</v>
      </c>
      <c r="F372" s="25" t="n">
        <v>0</v>
      </c>
      <c r="G372" s="25" t="n">
        <v>1</v>
      </c>
      <c r="H372" s="25" t="n">
        <v>0</v>
      </c>
      <c r="I372" s="25" t="n">
        <v>22</v>
      </c>
      <c r="J372" s="25" t="n">
        <v>0</v>
      </c>
      <c r="K372" s="25" t="n">
        <v>4</v>
      </c>
      <c r="L372" s="25" t="n">
        <v>100</v>
      </c>
      <c r="M372" s="25" t="n">
        <v>0</v>
      </c>
      <c r="N372" s="61" t="n">
        <v>52</v>
      </c>
      <c r="O372" s="8"/>
    </row>
    <row r="373" customFormat="false" ht="13.8" hidden="false" customHeight="false" outlineLevel="0" collapsed="false">
      <c r="A373" s="59" t="n">
        <v>19</v>
      </c>
      <c r="B373" s="24" t="n">
        <v>1</v>
      </c>
      <c r="C373" s="25" t="n">
        <v>2</v>
      </c>
      <c r="D373" s="25" t="n">
        <v>1</v>
      </c>
      <c r="E373" s="25" t="n">
        <v>122</v>
      </c>
      <c r="F373" s="25" t="n">
        <v>0</v>
      </c>
      <c r="G373" s="25" t="n">
        <v>0</v>
      </c>
      <c r="H373" s="25" t="n">
        <v>0</v>
      </c>
      <c r="I373" s="25" t="n">
        <v>39</v>
      </c>
      <c r="J373" s="25" t="n">
        <v>0</v>
      </c>
      <c r="K373" s="25" t="n">
        <v>1</v>
      </c>
      <c r="L373" s="25" t="n">
        <v>109</v>
      </c>
      <c r="M373" s="25" t="n">
        <v>1</v>
      </c>
      <c r="N373" s="61" t="n">
        <v>69</v>
      </c>
      <c r="O373" s="8"/>
    </row>
    <row r="374" customFormat="false" ht="13.8" hidden="false" customHeight="false" outlineLevel="0" collapsed="false">
      <c r="A374" s="59" t="n">
        <v>20</v>
      </c>
      <c r="B374" s="24" t="n">
        <v>2</v>
      </c>
      <c r="C374" s="25" t="n">
        <v>4</v>
      </c>
      <c r="D374" s="25" t="n">
        <v>1</v>
      </c>
      <c r="E374" s="25" t="n">
        <v>127</v>
      </c>
      <c r="F374" s="25" t="n">
        <v>0</v>
      </c>
      <c r="G374" s="25" t="n">
        <v>0</v>
      </c>
      <c r="H374" s="25" t="n">
        <v>0</v>
      </c>
      <c r="I374" s="25" t="n">
        <v>20</v>
      </c>
      <c r="J374" s="25" t="n">
        <v>0</v>
      </c>
      <c r="K374" s="25" t="n">
        <v>0</v>
      </c>
      <c r="L374" s="25" t="n">
        <v>88</v>
      </c>
      <c r="M374" s="25" t="n">
        <v>0</v>
      </c>
      <c r="N374" s="61" t="n">
        <v>69</v>
      </c>
      <c r="O374" s="8"/>
    </row>
    <row r="375" customFormat="false" ht="13.8" hidden="false" customHeight="false" outlineLevel="0" collapsed="false">
      <c r="A375" s="59" t="n">
        <v>21</v>
      </c>
      <c r="B375" s="24" t="n">
        <v>0</v>
      </c>
      <c r="C375" s="25" t="n">
        <v>3</v>
      </c>
      <c r="D375" s="25" t="n">
        <v>1</v>
      </c>
      <c r="E375" s="25" t="n">
        <v>192</v>
      </c>
      <c r="F375" s="25" t="n">
        <v>0</v>
      </c>
      <c r="G375" s="25" t="n">
        <v>0</v>
      </c>
      <c r="H375" s="25" t="n">
        <v>0</v>
      </c>
      <c r="I375" s="25" t="n">
        <v>42</v>
      </c>
      <c r="J375" s="25" t="n">
        <v>0</v>
      </c>
      <c r="K375" s="25" t="n">
        <v>1</v>
      </c>
      <c r="L375" s="25" t="n">
        <v>112</v>
      </c>
      <c r="M375" s="25" t="n">
        <v>0</v>
      </c>
      <c r="N375" s="61" t="n">
        <v>57</v>
      </c>
      <c r="O375" s="8"/>
    </row>
    <row r="376" customFormat="false" ht="13.8" hidden="false" customHeight="false" outlineLevel="0" collapsed="false">
      <c r="A376" s="59" t="n">
        <v>22</v>
      </c>
      <c r="B376" s="24" t="n">
        <v>0</v>
      </c>
      <c r="C376" s="25" t="n">
        <v>0</v>
      </c>
      <c r="D376" s="25" t="n">
        <v>1</v>
      </c>
      <c r="E376" s="25" t="n">
        <v>162</v>
      </c>
      <c r="F376" s="25" t="n">
        <v>0</v>
      </c>
      <c r="G376" s="25" t="n">
        <v>1</v>
      </c>
      <c r="H376" s="25" t="n">
        <v>1</v>
      </c>
      <c r="I376" s="25" t="n">
        <v>14</v>
      </c>
      <c r="J376" s="25" t="n">
        <v>0</v>
      </c>
      <c r="K376" s="25" t="n">
        <v>0</v>
      </c>
      <c r="L376" s="25" t="n">
        <v>86</v>
      </c>
      <c r="M376" s="25" t="n">
        <v>0</v>
      </c>
      <c r="N376" s="61" t="n">
        <v>60</v>
      </c>
      <c r="O376" s="8"/>
    </row>
    <row r="377" customFormat="false" ht="13.8" hidden="false" customHeight="false" outlineLevel="0" collapsed="false">
      <c r="A377" s="59" t="n">
        <v>23</v>
      </c>
      <c r="B377" s="24" t="n">
        <v>0</v>
      </c>
      <c r="C377" s="25" t="n">
        <v>0</v>
      </c>
      <c r="D377" s="25" t="n">
        <v>1</v>
      </c>
      <c r="E377" s="25" t="n">
        <v>147</v>
      </c>
      <c r="F377" s="25" t="n">
        <v>0</v>
      </c>
      <c r="G377" s="25" t="n">
        <v>0</v>
      </c>
      <c r="H377" s="25" t="n">
        <v>1</v>
      </c>
      <c r="I377" s="25" t="n">
        <v>20</v>
      </c>
      <c r="J377" s="25" t="n">
        <v>0</v>
      </c>
      <c r="K377" s="25" t="n">
        <v>2</v>
      </c>
      <c r="L377" s="25" t="n">
        <v>80</v>
      </c>
      <c r="M377" s="25" t="n">
        <v>1</v>
      </c>
      <c r="N377" s="61" t="n">
        <v>37</v>
      </c>
      <c r="O377" s="8"/>
    </row>
    <row r="378" customFormat="false" ht="13.8" hidden="false" customHeight="false" outlineLevel="0" collapsed="false">
      <c r="A378" s="59" t="n">
        <v>24</v>
      </c>
      <c r="B378" s="24" t="n">
        <v>2</v>
      </c>
      <c r="C378" s="25" t="n">
        <v>1</v>
      </c>
      <c r="D378" s="25" t="n">
        <v>0</v>
      </c>
      <c r="E378" s="25" t="n">
        <v>138</v>
      </c>
      <c r="F378" s="25" t="n">
        <v>0</v>
      </c>
      <c r="G378" s="25" t="n">
        <v>0</v>
      </c>
      <c r="H378" s="25" t="n">
        <v>0</v>
      </c>
      <c r="I378" s="25" t="n">
        <v>43</v>
      </c>
      <c r="J378" s="25" t="n">
        <v>0</v>
      </c>
      <c r="K378" s="25" t="n">
        <v>1</v>
      </c>
      <c r="L378" s="25" t="n">
        <v>100</v>
      </c>
      <c r="M378" s="25" t="n">
        <v>0</v>
      </c>
      <c r="N378" s="61" t="n">
        <v>49</v>
      </c>
      <c r="O378" s="8"/>
    </row>
    <row r="379" customFormat="false" ht="13.8" hidden="false" customHeight="false" outlineLevel="0" collapsed="false">
      <c r="A379" s="59" t="n">
        <v>25</v>
      </c>
      <c r="B379" s="24" t="n">
        <v>0</v>
      </c>
      <c r="C379" s="25" t="n">
        <v>2</v>
      </c>
      <c r="D379" s="25" t="n">
        <v>1</v>
      </c>
      <c r="E379" s="25" t="n">
        <v>132</v>
      </c>
      <c r="F379" s="25" t="n">
        <v>0</v>
      </c>
      <c r="G379" s="25" t="n">
        <v>0</v>
      </c>
      <c r="H379" s="25" t="n">
        <v>0</v>
      </c>
      <c r="I379" s="25" t="n">
        <v>40</v>
      </c>
      <c r="J379" s="25" t="n">
        <v>1</v>
      </c>
      <c r="K379" s="25" t="n">
        <v>1</v>
      </c>
      <c r="L379" s="25" t="n">
        <v>104</v>
      </c>
      <c r="M379" s="25" t="n">
        <v>0</v>
      </c>
      <c r="N379" s="61" t="n">
        <v>59</v>
      </c>
      <c r="O379" s="8"/>
    </row>
    <row r="380" customFormat="false" ht="13.8" hidden="false" customHeight="false" outlineLevel="0" collapsed="false">
      <c r="A380" s="59" t="n">
        <v>26</v>
      </c>
      <c r="B380" s="24" t="n">
        <v>0</v>
      </c>
      <c r="C380" s="25" t="n">
        <v>6</v>
      </c>
      <c r="D380" s="25" t="n">
        <v>0</v>
      </c>
      <c r="E380" s="25" t="n">
        <v>157</v>
      </c>
      <c r="F380" s="25" t="n">
        <v>0</v>
      </c>
      <c r="G380" s="25" t="n">
        <v>0</v>
      </c>
      <c r="H380" s="25" t="n">
        <v>1</v>
      </c>
      <c r="I380" s="25" t="n">
        <v>45</v>
      </c>
      <c r="J380" s="25" t="n">
        <v>0</v>
      </c>
      <c r="K380" s="25" t="n">
        <v>0</v>
      </c>
      <c r="L380" s="25" t="n">
        <v>114</v>
      </c>
      <c r="M380" s="25" t="n">
        <v>0</v>
      </c>
      <c r="N380" s="61" t="n">
        <v>63</v>
      </c>
      <c r="O380" s="8"/>
    </row>
    <row r="381" customFormat="false" ht="13.8" hidden="false" customHeight="false" outlineLevel="0" collapsed="false">
      <c r="A381" s="59" t="n">
        <v>27</v>
      </c>
      <c r="B381" s="24" t="n">
        <v>2</v>
      </c>
      <c r="C381" s="25" t="n">
        <v>8</v>
      </c>
      <c r="D381" s="25" t="n">
        <v>1</v>
      </c>
      <c r="E381" s="25" t="n">
        <v>149</v>
      </c>
      <c r="F381" s="25" t="n">
        <v>0</v>
      </c>
      <c r="G381" s="25" t="n">
        <v>0</v>
      </c>
      <c r="H381" s="25" t="n">
        <v>0</v>
      </c>
      <c r="I381" s="25" t="n">
        <v>29</v>
      </c>
      <c r="J381" s="25" t="n">
        <v>0</v>
      </c>
      <c r="K381" s="25" t="n">
        <v>0</v>
      </c>
      <c r="L381" s="25" t="n">
        <v>156</v>
      </c>
      <c r="M381" s="25" t="n">
        <v>1</v>
      </c>
      <c r="N381" s="61" t="n">
        <v>53</v>
      </c>
      <c r="O381" s="8"/>
    </row>
    <row r="382" customFormat="false" ht="13.8" hidden="false" customHeight="false" outlineLevel="0" collapsed="false">
      <c r="A382" s="59" t="n">
        <v>28</v>
      </c>
      <c r="B382" s="24" t="n">
        <v>1</v>
      </c>
      <c r="C382" s="25" t="n">
        <v>5</v>
      </c>
      <c r="D382" s="25" t="n">
        <v>0</v>
      </c>
      <c r="E382" s="25" t="n">
        <v>197</v>
      </c>
      <c r="F382" s="25" t="n">
        <v>1</v>
      </c>
      <c r="G382" s="25" t="n">
        <v>0</v>
      </c>
      <c r="H382" s="25" t="n">
        <v>1</v>
      </c>
      <c r="I382" s="25" t="n">
        <v>20</v>
      </c>
      <c r="J382" s="25" t="n">
        <v>0</v>
      </c>
      <c r="K382" s="25" t="n">
        <v>2</v>
      </c>
      <c r="L382" s="25" t="n">
        <v>104</v>
      </c>
      <c r="M382" s="25" t="n">
        <v>1</v>
      </c>
      <c r="N382" s="61" t="n">
        <v>41</v>
      </c>
      <c r="O382" s="8"/>
    </row>
    <row r="383" customFormat="false" ht="13.8" hidden="false" customHeight="false" outlineLevel="0" collapsed="false">
      <c r="A383" s="50" t="n">
        <v>37</v>
      </c>
      <c r="B383" s="24" t="n">
        <v>2</v>
      </c>
      <c r="C383" s="25" t="n">
        <v>2</v>
      </c>
      <c r="D383" s="25" t="n">
        <v>0</v>
      </c>
      <c r="E383" s="25" t="n">
        <v>170</v>
      </c>
      <c r="F383" s="25" t="n">
        <v>0</v>
      </c>
      <c r="G383" s="25" t="n">
        <v>0</v>
      </c>
      <c r="H383" s="25" t="n">
        <v>0</v>
      </c>
      <c r="I383" s="25" t="n">
        <v>20</v>
      </c>
      <c r="J383" s="25" t="n">
        <v>0</v>
      </c>
      <c r="K383" s="25" t="n">
        <v>0</v>
      </c>
      <c r="L383" s="25" t="n">
        <v>93</v>
      </c>
      <c r="M383" s="25" t="n">
        <v>0</v>
      </c>
      <c r="N383" s="61" t="n">
        <v>37</v>
      </c>
      <c r="O383" s="8"/>
    </row>
    <row r="384" customFormat="false" ht="13.8" hidden="false" customHeight="false" outlineLevel="0" collapsed="false">
      <c r="A384" s="59" t="n">
        <v>38</v>
      </c>
      <c r="B384" s="24" t="n">
        <v>0</v>
      </c>
      <c r="C384" s="25" t="n">
        <v>3</v>
      </c>
      <c r="D384" s="25" t="n">
        <v>1</v>
      </c>
      <c r="E384" s="25" t="n">
        <v>156</v>
      </c>
      <c r="F384" s="25" t="n">
        <v>0</v>
      </c>
      <c r="G384" s="25" t="n">
        <v>0</v>
      </c>
      <c r="H384" s="25" t="n">
        <v>0</v>
      </c>
      <c r="I384" s="25" t="n">
        <v>22</v>
      </c>
      <c r="J384" s="25" t="n">
        <v>0</v>
      </c>
      <c r="K384" s="25" t="n">
        <v>0</v>
      </c>
      <c r="L384" s="25" t="n">
        <v>91</v>
      </c>
      <c r="M384" s="25" t="n">
        <v>0</v>
      </c>
      <c r="N384" s="61" t="n">
        <v>41</v>
      </c>
      <c r="O384" s="8"/>
    </row>
    <row r="385" customFormat="false" ht="13.8" hidden="false" customHeight="false" outlineLevel="0" collapsed="false">
      <c r="A385" s="59" t="n">
        <v>39</v>
      </c>
      <c r="B385" s="24" t="n">
        <v>0</v>
      </c>
      <c r="C385" s="25" t="n">
        <v>5</v>
      </c>
      <c r="D385" s="25" t="n">
        <v>0</v>
      </c>
      <c r="E385" s="25" t="n">
        <v>197</v>
      </c>
      <c r="F385" s="25" t="n">
        <v>0</v>
      </c>
      <c r="G385" s="25" t="n">
        <v>0</v>
      </c>
      <c r="H385" s="25" t="n">
        <v>0</v>
      </c>
      <c r="I385" s="25" t="n">
        <v>23</v>
      </c>
      <c r="J385" s="25" t="n">
        <v>0</v>
      </c>
      <c r="K385" s="25" t="n">
        <v>5</v>
      </c>
      <c r="L385" s="25" t="n">
        <v>97</v>
      </c>
      <c r="M385" s="25" t="n">
        <v>0</v>
      </c>
      <c r="N385" s="61" t="n">
        <v>54</v>
      </c>
      <c r="O385" s="8"/>
    </row>
    <row r="386" customFormat="false" ht="13.8" hidden="false" customHeight="false" outlineLevel="0" collapsed="false">
      <c r="A386" s="59" t="n">
        <v>40</v>
      </c>
      <c r="B386" s="24" t="n">
        <v>1</v>
      </c>
      <c r="C386" s="25" t="n">
        <v>3</v>
      </c>
      <c r="D386" s="25" t="n">
        <v>0</v>
      </c>
      <c r="E386" s="25" t="n">
        <v>161</v>
      </c>
      <c r="F386" s="25" t="n">
        <v>0</v>
      </c>
      <c r="G386" s="25" t="n">
        <v>0</v>
      </c>
      <c r="H386" s="25" t="n">
        <v>1</v>
      </c>
      <c r="I386" s="25" t="n">
        <v>14</v>
      </c>
      <c r="J386" s="25" t="n">
        <v>0</v>
      </c>
      <c r="K386" s="25" t="n">
        <v>1</v>
      </c>
      <c r="L386" s="25" t="n">
        <v>74</v>
      </c>
      <c r="M386" s="25" t="n">
        <v>1</v>
      </c>
      <c r="N386" s="61" t="n">
        <v>50</v>
      </c>
      <c r="O386" s="8"/>
    </row>
    <row r="387" customFormat="false" ht="13.8" hidden="false" customHeight="false" outlineLevel="0" collapsed="false">
      <c r="A387" s="59" t="n">
        <v>41</v>
      </c>
      <c r="B387" s="24" t="n">
        <v>0</v>
      </c>
      <c r="C387" s="25" t="n">
        <v>3</v>
      </c>
      <c r="D387" s="25" t="n">
        <v>1</v>
      </c>
      <c r="E387" s="25" t="n">
        <v>206</v>
      </c>
      <c r="F387" s="25" t="n">
        <v>0</v>
      </c>
      <c r="G387" s="25" t="n">
        <v>0</v>
      </c>
      <c r="H387" s="25" t="n">
        <v>1</v>
      </c>
      <c r="I387" s="25" t="n">
        <v>7</v>
      </c>
      <c r="J387" s="25" t="n">
        <v>0</v>
      </c>
      <c r="K387" s="25" t="n">
        <v>0</v>
      </c>
      <c r="L387" s="25" t="n">
        <v>106</v>
      </c>
      <c r="M387" s="25" t="n">
        <v>0</v>
      </c>
      <c r="N387" s="61" t="n">
        <v>45</v>
      </c>
      <c r="O387" s="8"/>
    </row>
    <row r="388" customFormat="false" ht="13.8" hidden="false" customHeight="false" outlineLevel="0" collapsed="false">
      <c r="A388" s="59" t="n">
        <v>42</v>
      </c>
      <c r="B388" s="24" t="n">
        <v>2</v>
      </c>
      <c r="C388" s="25" t="n">
        <v>3</v>
      </c>
      <c r="D388" s="25" t="n">
        <v>0</v>
      </c>
      <c r="E388" s="25" t="n">
        <v>164</v>
      </c>
      <c r="F388" s="25" t="n">
        <v>0</v>
      </c>
      <c r="G388" s="25" t="n">
        <v>0</v>
      </c>
      <c r="H388" s="25" t="n">
        <v>0</v>
      </c>
      <c r="I388" s="25" t="n">
        <v>11</v>
      </c>
      <c r="J388" s="25" t="n">
        <v>0</v>
      </c>
      <c r="K388" s="25" t="n">
        <v>0</v>
      </c>
      <c r="L388" s="25" t="n">
        <v>107</v>
      </c>
      <c r="M388" s="25" t="n">
        <v>0</v>
      </c>
      <c r="N388" s="61" t="n">
        <v>36</v>
      </c>
      <c r="O388" s="8"/>
    </row>
    <row r="389" customFormat="false" ht="13.8" hidden="false" customHeight="false" outlineLevel="0" collapsed="false">
      <c r="A389" s="59" t="n">
        <v>43</v>
      </c>
      <c r="B389" s="24" t="n">
        <v>0</v>
      </c>
      <c r="C389" s="25" t="n">
        <v>8</v>
      </c>
      <c r="D389" s="25" t="n">
        <v>0</v>
      </c>
      <c r="E389" s="25" t="n">
        <v>191</v>
      </c>
      <c r="F389" s="25" t="n">
        <v>0</v>
      </c>
      <c r="G389" s="25" t="n">
        <v>0</v>
      </c>
      <c r="H389" s="25" t="n">
        <v>0</v>
      </c>
      <c r="I389" s="25" t="n">
        <v>17</v>
      </c>
      <c r="J389" s="25" t="n">
        <v>0</v>
      </c>
      <c r="K389" s="25" t="n">
        <v>1</v>
      </c>
      <c r="L389" s="25" t="n">
        <v>70</v>
      </c>
      <c r="M389" s="25" t="n">
        <v>0</v>
      </c>
      <c r="N389" s="61" t="n">
        <v>31</v>
      </c>
      <c r="O389" s="8"/>
    </row>
    <row r="390" customFormat="false" ht="13.8" hidden="false" customHeight="false" outlineLevel="0" collapsed="false">
      <c r="A390" s="59" t="n">
        <v>44</v>
      </c>
      <c r="B390" s="24" t="n">
        <v>0</v>
      </c>
      <c r="C390" s="25" t="n">
        <v>2</v>
      </c>
      <c r="D390" s="25" t="n">
        <v>1</v>
      </c>
      <c r="E390" s="25" t="n">
        <v>175</v>
      </c>
      <c r="F390" s="25" t="n">
        <v>1</v>
      </c>
      <c r="G390" s="25" t="n">
        <v>0</v>
      </c>
      <c r="H390" s="25" t="n">
        <v>0</v>
      </c>
      <c r="I390" s="25" t="n">
        <v>18</v>
      </c>
      <c r="J390" s="25" t="n">
        <v>0</v>
      </c>
      <c r="K390" s="25" t="n">
        <v>1</v>
      </c>
      <c r="L390" s="25" t="n">
        <v>94</v>
      </c>
      <c r="M390" s="25" t="n">
        <v>0</v>
      </c>
      <c r="N390" s="61" t="n">
        <v>67</v>
      </c>
      <c r="O390" s="8"/>
    </row>
    <row r="391" customFormat="false" ht="13.8" hidden="false" customHeight="false" outlineLevel="0" collapsed="false">
      <c r="A391" s="59" t="n">
        <v>45</v>
      </c>
      <c r="B391" s="24" t="n">
        <v>2</v>
      </c>
      <c r="C391" s="25" t="n">
        <v>7</v>
      </c>
      <c r="D391" s="25" t="n">
        <v>0</v>
      </c>
      <c r="E391" s="25" t="n">
        <v>203</v>
      </c>
      <c r="F391" s="25" t="n">
        <v>0</v>
      </c>
      <c r="G391" s="25" t="n">
        <v>0</v>
      </c>
      <c r="H391" s="25" t="n">
        <v>0</v>
      </c>
      <c r="I391" s="25" t="n">
        <v>19</v>
      </c>
      <c r="J391" s="25" t="n">
        <v>0</v>
      </c>
      <c r="K391" s="25" t="n">
        <v>0</v>
      </c>
      <c r="L391" s="25" t="n">
        <v>96</v>
      </c>
      <c r="M391" s="25" t="n">
        <v>0</v>
      </c>
      <c r="N391" s="61" t="n">
        <v>46</v>
      </c>
      <c r="O391" s="8"/>
    </row>
    <row r="392" customFormat="false" ht="13.8" hidden="false" customHeight="false" outlineLevel="0" collapsed="false">
      <c r="A392" s="59" t="n">
        <v>46</v>
      </c>
      <c r="B392" s="24" t="n">
        <v>3</v>
      </c>
      <c r="C392" s="25" t="n">
        <v>7</v>
      </c>
      <c r="D392" s="25" t="n">
        <v>1</v>
      </c>
      <c r="E392" s="25" t="n">
        <v>163</v>
      </c>
      <c r="F392" s="25" t="n">
        <v>0</v>
      </c>
      <c r="G392" s="25" t="n">
        <v>0</v>
      </c>
      <c r="H392" s="25" t="n">
        <v>0</v>
      </c>
      <c r="I392" s="25" t="n">
        <v>11</v>
      </c>
      <c r="J392" s="25" t="n">
        <v>0</v>
      </c>
      <c r="K392" s="25" t="n">
        <v>0</v>
      </c>
      <c r="L392" s="25" t="n">
        <v>144</v>
      </c>
      <c r="M392" s="25" t="n">
        <v>0</v>
      </c>
      <c r="N392" s="61" t="n">
        <v>63</v>
      </c>
      <c r="O392" s="8"/>
    </row>
    <row r="393" customFormat="false" ht="13.8" hidden="false" customHeight="false" outlineLevel="0" collapsed="false">
      <c r="A393" s="59" t="n">
        <v>47</v>
      </c>
      <c r="B393" s="24" t="n">
        <v>1</v>
      </c>
      <c r="C393" s="25" t="n">
        <v>3</v>
      </c>
      <c r="D393" s="25" t="n">
        <v>0</v>
      </c>
      <c r="E393" s="25" t="n">
        <v>175</v>
      </c>
      <c r="F393" s="25" t="n">
        <v>0</v>
      </c>
      <c r="G393" s="25" t="n">
        <v>0</v>
      </c>
      <c r="H393" s="25" t="n">
        <v>0</v>
      </c>
      <c r="I393" s="25" t="n">
        <v>10</v>
      </c>
      <c r="J393" s="25" t="n">
        <v>0</v>
      </c>
      <c r="K393" s="25" t="n">
        <v>2</v>
      </c>
      <c r="L393" s="25" t="n">
        <v>92</v>
      </c>
      <c r="M393" s="25" t="n">
        <v>0</v>
      </c>
      <c r="N393" s="61" t="n">
        <v>40</v>
      </c>
      <c r="O393" s="8"/>
    </row>
    <row r="394" customFormat="false" ht="13.8" hidden="false" customHeight="false" outlineLevel="0" collapsed="false">
      <c r="A394" s="59" t="n">
        <v>48</v>
      </c>
      <c r="B394" s="24" t="n">
        <v>1</v>
      </c>
      <c r="C394" s="25" t="n">
        <v>5</v>
      </c>
      <c r="D394" s="25" t="n">
        <v>0</v>
      </c>
      <c r="E394" s="25" t="n">
        <v>152</v>
      </c>
      <c r="F394" s="25" t="n">
        <v>0</v>
      </c>
      <c r="G394" s="25" t="n">
        <v>0</v>
      </c>
      <c r="H394" s="25" t="n">
        <v>0</v>
      </c>
      <c r="I394" s="25" t="n">
        <v>23</v>
      </c>
      <c r="J394" s="25" t="n">
        <v>0</v>
      </c>
      <c r="K394" s="25" t="n">
        <v>0</v>
      </c>
      <c r="L394" s="25" t="n">
        <v>95</v>
      </c>
      <c r="M394" s="25" t="n">
        <v>1</v>
      </c>
      <c r="N394" s="61" t="n">
        <v>40</v>
      </c>
      <c r="O394" s="8"/>
    </row>
    <row r="395" customFormat="false" ht="13.8" hidden="false" customHeight="false" outlineLevel="0" collapsed="false">
      <c r="A395" s="59" t="n">
        <v>49</v>
      </c>
      <c r="B395" s="24" t="n">
        <v>1</v>
      </c>
      <c r="C395" s="25" t="n">
        <v>2</v>
      </c>
      <c r="D395" s="25" t="n">
        <v>0</v>
      </c>
      <c r="E395" s="25" t="n">
        <v>148</v>
      </c>
      <c r="F395" s="25" t="n">
        <v>0</v>
      </c>
      <c r="G395" s="25" t="n">
        <v>0</v>
      </c>
      <c r="H395" s="25" t="n">
        <v>0</v>
      </c>
      <c r="I395" s="25" t="n">
        <v>14</v>
      </c>
      <c r="J395" s="25" t="n">
        <v>0</v>
      </c>
      <c r="K395" s="25" t="n">
        <v>3</v>
      </c>
      <c r="L395" s="25" t="n">
        <v>83</v>
      </c>
      <c r="M395" s="25" t="n">
        <v>0</v>
      </c>
      <c r="N395" s="61" t="n">
        <v>33</v>
      </c>
      <c r="O395" s="8"/>
    </row>
    <row r="396" customFormat="false" ht="13.8" hidden="false" customHeight="false" outlineLevel="0" collapsed="false">
      <c r="A396" s="50" t="n">
        <v>50</v>
      </c>
      <c r="B396" s="24" t="n">
        <v>1</v>
      </c>
      <c r="C396" s="25" t="n">
        <v>2</v>
      </c>
      <c r="D396" s="25" t="n">
        <v>1</v>
      </c>
      <c r="E396" s="25" t="n">
        <v>240</v>
      </c>
      <c r="F396" s="25" t="n">
        <v>0</v>
      </c>
      <c r="G396" s="25" t="n">
        <v>0</v>
      </c>
      <c r="H396" s="25" t="n">
        <v>0</v>
      </c>
      <c r="I396" s="25" t="n">
        <v>20</v>
      </c>
      <c r="J396" s="25" t="n">
        <v>0</v>
      </c>
      <c r="K396" s="25" t="n">
        <v>1</v>
      </c>
      <c r="L396" s="25" t="n">
        <v>132</v>
      </c>
      <c r="M396" s="25" t="n">
        <v>0</v>
      </c>
      <c r="N396" s="61" t="n">
        <v>60</v>
      </c>
      <c r="O396" s="8"/>
    </row>
    <row r="397" customFormat="false" ht="13.8" hidden="false" customHeight="false" outlineLevel="0" collapsed="false">
      <c r="A397" s="50" t="n">
        <v>51</v>
      </c>
      <c r="B397" s="24" t="n">
        <v>0</v>
      </c>
      <c r="C397" s="25" t="n">
        <v>6</v>
      </c>
      <c r="D397" s="25" t="n">
        <v>0</v>
      </c>
      <c r="E397" s="25" t="n">
        <v>186</v>
      </c>
      <c r="F397" s="25" t="n">
        <v>1</v>
      </c>
      <c r="G397" s="25" t="n">
        <v>0</v>
      </c>
      <c r="H397" s="25" t="n">
        <v>0</v>
      </c>
      <c r="I397" s="25" t="n">
        <v>10</v>
      </c>
      <c r="J397" s="25" t="n">
        <v>0</v>
      </c>
      <c r="K397" s="25" t="n">
        <v>0</v>
      </c>
      <c r="L397" s="25" t="n">
        <v>83</v>
      </c>
      <c r="M397" s="25" t="n">
        <v>1</v>
      </c>
      <c r="N397" s="61" t="n">
        <v>37</v>
      </c>
      <c r="O397" s="8"/>
    </row>
    <row r="398" customFormat="false" ht="13.8" hidden="false" customHeight="false" outlineLevel="0" collapsed="false">
      <c r="A398" s="59" t="n">
        <v>52</v>
      </c>
      <c r="B398" s="24" t="n">
        <v>0</v>
      </c>
      <c r="C398" s="25" t="n">
        <v>8</v>
      </c>
      <c r="D398" s="25" t="n">
        <v>0</v>
      </c>
      <c r="E398" s="25" t="n">
        <v>225</v>
      </c>
      <c r="F398" s="25" t="n">
        <v>0</v>
      </c>
      <c r="G398" s="25" t="n">
        <v>0</v>
      </c>
      <c r="H398" s="25" t="n">
        <v>1</v>
      </c>
      <c r="I398" s="25" t="n">
        <v>31</v>
      </c>
      <c r="J398" s="25" t="n">
        <v>0</v>
      </c>
      <c r="K398" s="25" t="n">
        <v>0</v>
      </c>
      <c r="L398" s="25" t="n">
        <v>127</v>
      </c>
      <c r="M398" s="25" t="n">
        <v>0</v>
      </c>
      <c r="N398" s="61" t="n">
        <v>43</v>
      </c>
      <c r="O398" s="8"/>
    </row>
    <row r="399" customFormat="false" ht="13.8" hidden="false" customHeight="false" outlineLevel="0" collapsed="false">
      <c r="A399" s="59" t="n">
        <v>53</v>
      </c>
      <c r="B399" s="24" t="n">
        <v>1</v>
      </c>
      <c r="C399" s="25" t="n">
        <v>5</v>
      </c>
      <c r="D399" s="25" t="n">
        <v>0</v>
      </c>
      <c r="E399" s="25" t="n">
        <v>175</v>
      </c>
      <c r="F399" s="25" t="n">
        <v>0</v>
      </c>
      <c r="G399" s="25" t="n">
        <v>0</v>
      </c>
      <c r="H399" s="25" t="n">
        <v>0</v>
      </c>
      <c r="I399" s="25" t="n">
        <v>10</v>
      </c>
      <c r="J399" s="25" t="n">
        <v>0</v>
      </c>
      <c r="K399" s="25" t="n">
        <v>0</v>
      </c>
      <c r="L399" s="25" t="n">
        <v>91</v>
      </c>
      <c r="M399" s="25" t="n">
        <v>0</v>
      </c>
      <c r="N399" s="61" t="n">
        <v>51</v>
      </c>
      <c r="O399" s="8"/>
    </row>
    <row r="400" customFormat="false" ht="13.8" hidden="false" customHeight="false" outlineLevel="0" collapsed="false">
      <c r="A400" s="59" t="n">
        <v>54</v>
      </c>
      <c r="B400" s="24" t="n">
        <v>2</v>
      </c>
      <c r="C400" s="25" t="n">
        <v>1</v>
      </c>
      <c r="D400" s="25" t="n">
        <v>0</v>
      </c>
      <c r="E400" s="25" t="n">
        <v>133</v>
      </c>
      <c r="F400" s="25" t="n">
        <v>1</v>
      </c>
      <c r="G400" s="25" t="n">
        <v>0</v>
      </c>
      <c r="H400" s="25" t="n">
        <v>1</v>
      </c>
      <c r="I400" s="25" t="n">
        <v>6</v>
      </c>
      <c r="J400" s="25" t="n">
        <v>0</v>
      </c>
      <c r="K400" s="25" t="n">
        <v>1</v>
      </c>
      <c r="L400" s="25" t="n">
        <v>50</v>
      </c>
      <c r="M400" s="25" t="n">
        <v>0</v>
      </c>
      <c r="N400" s="61" t="n">
        <v>34</v>
      </c>
      <c r="O400" s="8"/>
    </row>
    <row r="401" customFormat="false" ht="13.8" hidden="false" customHeight="false" outlineLevel="0" collapsed="false">
      <c r="A401" s="59" t="n">
        <v>55</v>
      </c>
      <c r="B401" s="24" t="n">
        <v>0</v>
      </c>
      <c r="C401" s="25" t="n">
        <v>2</v>
      </c>
      <c r="D401" s="25" t="n">
        <v>1</v>
      </c>
      <c r="E401" s="25" t="n">
        <v>67</v>
      </c>
      <c r="F401" s="25" t="n">
        <v>0</v>
      </c>
      <c r="G401" s="25" t="n">
        <v>1</v>
      </c>
      <c r="H401" s="25" t="n">
        <v>0</v>
      </c>
      <c r="I401" s="25" t="n">
        <v>15</v>
      </c>
      <c r="J401" s="25" t="n">
        <v>0</v>
      </c>
      <c r="K401" s="25" t="n">
        <v>0</v>
      </c>
      <c r="L401" s="25" t="n">
        <v>15</v>
      </c>
      <c r="M401" s="25" t="n">
        <v>0</v>
      </c>
      <c r="N401" s="61" t="n">
        <v>52</v>
      </c>
      <c r="O401" s="8"/>
    </row>
    <row r="402" customFormat="false" ht="13.8" hidden="false" customHeight="false" outlineLevel="0" collapsed="false">
      <c r="A402" s="59" t="n">
        <v>56</v>
      </c>
      <c r="B402" s="24" t="n">
        <v>0</v>
      </c>
      <c r="C402" s="25" t="n">
        <v>0</v>
      </c>
      <c r="D402" s="25" t="n">
        <v>0</v>
      </c>
      <c r="E402" s="25" t="n">
        <v>0</v>
      </c>
      <c r="F402" s="25" t="n">
        <v>0</v>
      </c>
      <c r="G402" s="25" t="n">
        <v>0</v>
      </c>
      <c r="H402" s="25" t="n">
        <v>0</v>
      </c>
      <c r="I402" s="25" t="n">
        <v>1</v>
      </c>
      <c r="J402" s="25" t="n">
        <v>0</v>
      </c>
      <c r="K402" s="25" t="n">
        <v>0</v>
      </c>
      <c r="L402" s="25" t="n">
        <v>5</v>
      </c>
      <c r="M402" s="25" t="n">
        <v>0</v>
      </c>
      <c r="N402" s="61" t="n">
        <v>10</v>
      </c>
      <c r="O402" s="8"/>
    </row>
    <row r="403" customFormat="false" ht="13.8" hidden="false" customHeight="false" outlineLevel="0" collapsed="false">
      <c r="A403" s="59" t="n">
        <v>57</v>
      </c>
      <c r="B403" s="24" t="n">
        <v>0</v>
      </c>
      <c r="C403" s="25" t="n">
        <v>1</v>
      </c>
      <c r="D403" s="25" t="n">
        <v>0</v>
      </c>
      <c r="E403" s="25" t="n">
        <v>109</v>
      </c>
      <c r="F403" s="25" t="n">
        <v>0</v>
      </c>
      <c r="G403" s="25" t="n">
        <v>0</v>
      </c>
      <c r="H403" s="25" t="n">
        <v>0</v>
      </c>
      <c r="I403" s="25" t="n">
        <v>26</v>
      </c>
      <c r="J403" s="25" t="n">
        <v>0</v>
      </c>
      <c r="K403" s="25" t="n">
        <v>0</v>
      </c>
      <c r="L403" s="25" t="n">
        <v>57</v>
      </c>
      <c r="M403" s="25" t="n">
        <v>1</v>
      </c>
      <c r="N403" s="61" t="n">
        <v>64</v>
      </c>
      <c r="O403" s="8"/>
    </row>
    <row r="404" customFormat="false" ht="13.8" hidden="false" customHeight="false" outlineLevel="0" collapsed="false">
      <c r="A404" s="59" t="n">
        <v>58</v>
      </c>
      <c r="B404" s="24" t="n">
        <v>1</v>
      </c>
      <c r="C404" s="25" t="n">
        <v>8</v>
      </c>
      <c r="D404" s="25" t="n">
        <v>0</v>
      </c>
      <c r="E404" s="25" t="n">
        <v>202</v>
      </c>
      <c r="F404" s="25" t="n">
        <v>0</v>
      </c>
      <c r="G404" s="25" t="n">
        <v>0</v>
      </c>
      <c r="H404" s="25" t="n">
        <v>0</v>
      </c>
      <c r="I404" s="25" t="n">
        <v>19</v>
      </c>
      <c r="J404" s="25" t="n">
        <v>0</v>
      </c>
      <c r="K404" s="25" t="n">
        <v>0</v>
      </c>
      <c r="L404" s="25" t="n">
        <v>93</v>
      </c>
      <c r="M404" s="25" t="n">
        <v>3</v>
      </c>
      <c r="N404" s="61" t="n">
        <v>79</v>
      </c>
      <c r="O404" s="8"/>
    </row>
    <row r="405" customFormat="false" ht="13.8" hidden="false" customHeight="false" outlineLevel="0" collapsed="false">
      <c r="A405" s="59" t="n">
        <v>59</v>
      </c>
      <c r="B405" s="24" t="n">
        <v>3</v>
      </c>
      <c r="C405" s="25" t="n">
        <v>4</v>
      </c>
      <c r="D405" s="25" t="n">
        <v>0</v>
      </c>
      <c r="E405" s="25" t="n">
        <v>300</v>
      </c>
      <c r="F405" s="25" t="n">
        <v>0</v>
      </c>
      <c r="G405" s="25" t="n">
        <v>0</v>
      </c>
      <c r="H405" s="25" t="n">
        <v>0</v>
      </c>
      <c r="I405" s="25" t="n">
        <v>24</v>
      </c>
      <c r="J405" s="25" t="n">
        <v>0</v>
      </c>
      <c r="K405" s="25" t="n">
        <v>0</v>
      </c>
      <c r="L405" s="25" t="n">
        <v>114</v>
      </c>
      <c r="M405" s="25" t="n">
        <v>0</v>
      </c>
      <c r="N405" s="61" t="n">
        <v>49</v>
      </c>
      <c r="O405" s="8"/>
    </row>
    <row r="406" customFormat="false" ht="13.8" hidden="false" customHeight="false" outlineLevel="0" collapsed="false">
      <c r="A406" s="59" t="s">
        <v>202</v>
      </c>
      <c r="B406" s="24" t="n">
        <v>6</v>
      </c>
      <c r="C406" s="25" t="n">
        <v>23</v>
      </c>
      <c r="D406" s="25" t="n">
        <v>2</v>
      </c>
      <c r="E406" s="25" t="n">
        <v>135</v>
      </c>
      <c r="F406" s="25" t="n">
        <v>2</v>
      </c>
      <c r="G406" s="25" t="n">
        <v>0</v>
      </c>
      <c r="H406" s="25" t="n">
        <v>1</v>
      </c>
      <c r="I406" s="25" t="n">
        <v>25</v>
      </c>
      <c r="J406" s="25" t="n">
        <v>1</v>
      </c>
      <c r="K406" s="25" t="n">
        <v>4</v>
      </c>
      <c r="L406" s="25" t="n">
        <v>152</v>
      </c>
      <c r="M406" s="25" t="n">
        <v>0</v>
      </c>
      <c r="N406" s="61" t="n">
        <v>126</v>
      </c>
      <c r="O406" s="8"/>
    </row>
    <row r="407" customFormat="false" ht="13.8" hidden="false" customHeight="false" outlineLevel="0" collapsed="false">
      <c r="A407" s="59" t="s">
        <v>203</v>
      </c>
      <c r="B407" s="24" t="n">
        <v>0</v>
      </c>
      <c r="C407" s="25" t="n">
        <v>1</v>
      </c>
      <c r="D407" s="25" t="n">
        <v>0</v>
      </c>
      <c r="E407" s="25" t="n">
        <v>23</v>
      </c>
      <c r="F407" s="25" t="n">
        <v>0</v>
      </c>
      <c r="G407" s="25" t="n">
        <v>0</v>
      </c>
      <c r="H407" s="25" t="n">
        <v>0</v>
      </c>
      <c r="I407" s="25" t="n">
        <v>0</v>
      </c>
      <c r="J407" s="25" t="n">
        <v>0</v>
      </c>
      <c r="K407" s="25" t="n">
        <v>0</v>
      </c>
      <c r="L407" s="25" t="n">
        <v>11</v>
      </c>
      <c r="M407" s="25" t="n">
        <v>0</v>
      </c>
      <c r="N407" s="61" t="n">
        <v>8</v>
      </c>
      <c r="O407" s="8"/>
    </row>
    <row r="408" customFormat="false" ht="13.8" hidden="false" customHeight="false" outlineLevel="0" collapsed="false">
      <c r="A408" s="59" t="s">
        <v>204</v>
      </c>
      <c r="B408" s="24" t="n">
        <v>9</v>
      </c>
      <c r="C408" s="25" t="n">
        <v>20</v>
      </c>
      <c r="D408" s="25" t="n">
        <v>7</v>
      </c>
      <c r="E408" s="25" t="n">
        <v>108</v>
      </c>
      <c r="F408" s="25" t="n">
        <v>0</v>
      </c>
      <c r="G408" s="25" t="n">
        <v>0</v>
      </c>
      <c r="H408" s="25" t="n">
        <v>0</v>
      </c>
      <c r="I408" s="25" t="n">
        <v>24</v>
      </c>
      <c r="J408" s="25" t="n">
        <v>0</v>
      </c>
      <c r="K408" s="25" t="n">
        <v>3</v>
      </c>
      <c r="L408" s="25" t="n">
        <v>107</v>
      </c>
      <c r="M408" s="25" t="n">
        <v>0</v>
      </c>
      <c r="N408" s="61" t="n">
        <v>81</v>
      </c>
      <c r="O408" s="8"/>
    </row>
    <row r="409" customFormat="false" ht="13.8" hidden="false" customHeight="false" outlineLevel="0" collapsed="false">
      <c r="A409" s="59" t="s">
        <v>205</v>
      </c>
      <c r="B409" s="39" t="n">
        <v>1</v>
      </c>
      <c r="C409" s="40" t="n">
        <v>7</v>
      </c>
      <c r="D409" s="40" t="n">
        <v>0</v>
      </c>
      <c r="E409" s="40" t="n">
        <v>23</v>
      </c>
      <c r="F409" s="40" t="n">
        <v>0</v>
      </c>
      <c r="G409" s="40" t="n">
        <v>1</v>
      </c>
      <c r="H409" s="40" t="n">
        <v>0</v>
      </c>
      <c r="I409" s="40" t="n">
        <v>1</v>
      </c>
      <c r="J409" s="40" t="n">
        <v>0</v>
      </c>
      <c r="K409" s="40" t="n">
        <v>0</v>
      </c>
      <c r="L409" s="40" t="n">
        <v>20</v>
      </c>
      <c r="M409" s="40" t="n">
        <v>0</v>
      </c>
      <c r="N409" s="62" t="n">
        <v>12</v>
      </c>
      <c r="O409" s="8"/>
    </row>
    <row r="410" customFormat="false" ht="13.8" hidden="false" customHeight="false" outlineLevel="0" collapsed="false">
      <c r="A410" s="30" t="s">
        <v>18</v>
      </c>
      <c r="B410" s="31" t="n">
        <f aca="false">SUM(B355:B409)</f>
        <v>59</v>
      </c>
      <c r="C410" s="31" t="n">
        <f aca="false">SUM(C355:C409)</f>
        <v>231</v>
      </c>
      <c r="D410" s="31" t="n">
        <f aca="false">SUM(D355:D409)</f>
        <v>29</v>
      </c>
      <c r="E410" s="31" t="n">
        <f aca="false">SUM(E355:E409)</f>
        <v>7794</v>
      </c>
      <c r="F410" s="31" t="n">
        <f aca="false">SUM(F355:F409)</f>
        <v>11</v>
      </c>
      <c r="G410" s="31" t="n">
        <f aca="false">SUM(G355:G409)</f>
        <v>5</v>
      </c>
      <c r="H410" s="31" t="n">
        <f aca="false">SUM(H355:H409)</f>
        <v>14</v>
      </c>
      <c r="I410" s="31" t="n">
        <f aca="false">SUM(I355:I409)</f>
        <v>1070</v>
      </c>
      <c r="J410" s="31" t="n">
        <f aca="false">SUM(J355:J409)</f>
        <v>3</v>
      </c>
      <c r="K410" s="31" t="n">
        <f aca="false">SUM(K355:K409)</f>
        <v>59</v>
      </c>
      <c r="L410" s="31" t="n">
        <f aca="false">SUM(L355:L409)</f>
        <v>4901</v>
      </c>
      <c r="M410" s="31" t="n">
        <f aca="false">SUM(M355:M409)</f>
        <v>13</v>
      </c>
      <c r="N410" s="31" t="n">
        <f aca="false">SUM(N355:N409)</f>
        <v>2702</v>
      </c>
      <c r="O410" s="8"/>
    </row>
    <row r="411" customFormat="false" ht="14.4" hidden="false" customHeight="false" outlineLevel="0" collapsed="false">
      <c r="A411" s="81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8"/>
    </row>
    <row r="412" customFormat="false" ht="14.4" hidden="false" customHeight="false" outlineLevel="0" collapsed="false">
      <c r="A412" s="15" t="s">
        <v>206</v>
      </c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8"/>
    </row>
    <row r="413" customFormat="false" ht="13.8" hidden="false" customHeight="false" outlineLevel="0" collapsed="false">
      <c r="A413" s="59" t="s">
        <v>207</v>
      </c>
      <c r="B413" s="36" t="n">
        <v>0</v>
      </c>
      <c r="C413" s="37" t="n">
        <v>6</v>
      </c>
      <c r="D413" s="37" t="n">
        <v>0</v>
      </c>
      <c r="E413" s="37" t="n">
        <v>140</v>
      </c>
      <c r="F413" s="37" t="n">
        <v>0</v>
      </c>
      <c r="G413" s="37" t="n">
        <v>0</v>
      </c>
      <c r="H413" s="37" t="n">
        <v>0</v>
      </c>
      <c r="I413" s="37" t="n">
        <v>14</v>
      </c>
      <c r="J413" s="37" t="n">
        <v>0</v>
      </c>
      <c r="K413" s="37" t="n">
        <v>0</v>
      </c>
      <c r="L413" s="37" t="n">
        <v>9</v>
      </c>
      <c r="M413" s="37" t="n">
        <v>0</v>
      </c>
      <c r="N413" s="60" t="n">
        <v>93</v>
      </c>
      <c r="O413" s="8"/>
    </row>
    <row r="414" customFormat="false" ht="13.8" hidden="false" customHeight="false" outlineLevel="0" collapsed="false">
      <c r="A414" s="59" t="s">
        <v>208</v>
      </c>
      <c r="B414" s="24" t="n">
        <v>0</v>
      </c>
      <c r="C414" s="25" t="n">
        <v>0</v>
      </c>
      <c r="D414" s="25" t="n">
        <v>0</v>
      </c>
      <c r="E414" s="25" t="n">
        <v>97</v>
      </c>
      <c r="F414" s="25" t="n">
        <v>0</v>
      </c>
      <c r="G414" s="25" t="n">
        <v>0</v>
      </c>
      <c r="H414" s="25" t="n">
        <v>0</v>
      </c>
      <c r="I414" s="25" t="n">
        <v>4</v>
      </c>
      <c r="J414" s="25" t="n">
        <v>0</v>
      </c>
      <c r="K414" s="25" t="n">
        <v>1</v>
      </c>
      <c r="L414" s="25" t="n">
        <v>7</v>
      </c>
      <c r="M414" s="25" t="n">
        <v>0</v>
      </c>
      <c r="N414" s="61" t="n">
        <v>86</v>
      </c>
      <c r="O414" s="8"/>
    </row>
    <row r="415" customFormat="false" ht="13.8" hidden="false" customHeight="false" outlineLevel="0" collapsed="false">
      <c r="A415" s="59" t="s">
        <v>209</v>
      </c>
      <c r="B415" s="24" t="n">
        <v>1</v>
      </c>
      <c r="C415" s="25" t="n">
        <v>10</v>
      </c>
      <c r="D415" s="25" t="n">
        <v>0</v>
      </c>
      <c r="E415" s="25" t="n">
        <v>223</v>
      </c>
      <c r="F415" s="25" t="n">
        <v>0</v>
      </c>
      <c r="G415" s="25" t="n">
        <v>0</v>
      </c>
      <c r="H415" s="25" t="n">
        <v>1</v>
      </c>
      <c r="I415" s="25" t="n">
        <v>25</v>
      </c>
      <c r="J415" s="25" t="n">
        <v>0</v>
      </c>
      <c r="K415" s="25" t="n">
        <v>2</v>
      </c>
      <c r="L415" s="25" t="n">
        <v>23</v>
      </c>
      <c r="M415" s="25" t="n">
        <v>0</v>
      </c>
      <c r="N415" s="61" t="n">
        <v>187</v>
      </c>
      <c r="O415" s="8"/>
    </row>
    <row r="416" customFormat="false" ht="13.8" hidden="false" customHeight="false" outlineLevel="0" collapsed="false">
      <c r="A416" s="59" t="s">
        <v>210</v>
      </c>
      <c r="B416" s="24" t="n">
        <v>0</v>
      </c>
      <c r="C416" s="25" t="n">
        <v>7</v>
      </c>
      <c r="D416" s="25" t="n">
        <v>0</v>
      </c>
      <c r="E416" s="25" t="n">
        <v>142</v>
      </c>
      <c r="F416" s="25" t="n">
        <v>0</v>
      </c>
      <c r="G416" s="25" t="n">
        <v>0</v>
      </c>
      <c r="H416" s="25" t="n">
        <v>1</v>
      </c>
      <c r="I416" s="25" t="n">
        <v>20</v>
      </c>
      <c r="J416" s="25" t="n">
        <v>0</v>
      </c>
      <c r="K416" s="25" t="n">
        <v>2</v>
      </c>
      <c r="L416" s="25" t="n">
        <v>26</v>
      </c>
      <c r="M416" s="25" t="n">
        <v>0</v>
      </c>
      <c r="N416" s="61" t="n">
        <v>118</v>
      </c>
      <c r="O416" s="8"/>
    </row>
    <row r="417" customFormat="false" ht="13.8" hidden="false" customHeight="false" outlineLevel="0" collapsed="false">
      <c r="A417" s="59" t="s">
        <v>211</v>
      </c>
      <c r="B417" s="24" t="n">
        <v>2</v>
      </c>
      <c r="C417" s="25" t="n">
        <v>6</v>
      </c>
      <c r="D417" s="25" t="n">
        <v>0</v>
      </c>
      <c r="E417" s="25" t="n">
        <v>135</v>
      </c>
      <c r="F417" s="25" t="n">
        <v>0</v>
      </c>
      <c r="G417" s="25" t="n">
        <v>1</v>
      </c>
      <c r="H417" s="25" t="n">
        <v>1</v>
      </c>
      <c r="I417" s="25" t="n">
        <v>15</v>
      </c>
      <c r="J417" s="25" t="n">
        <v>0</v>
      </c>
      <c r="K417" s="25" t="n">
        <v>0</v>
      </c>
      <c r="L417" s="25" t="n">
        <v>23</v>
      </c>
      <c r="M417" s="25" t="n">
        <v>0</v>
      </c>
      <c r="N417" s="61" t="n">
        <v>140</v>
      </c>
      <c r="O417" s="8"/>
    </row>
    <row r="418" customFormat="false" ht="13.8" hidden="false" customHeight="false" outlineLevel="0" collapsed="false">
      <c r="A418" s="59" t="s">
        <v>212</v>
      </c>
      <c r="B418" s="24" t="n">
        <v>0</v>
      </c>
      <c r="C418" s="25" t="n">
        <v>4</v>
      </c>
      <c r="D418" s="25" t="n">
        <v>0</v>
      </c>
      <c r="E418" s="25" t="n">
        <v>115</v>
      </c>
      <c r="F418" s="25" t="n">
        <v>0</v>
      </c>
      <c r="G418" s="25" t="n">
        <v>0</v>
      </c>
      <c r="H418" s="25" t="n">
        <v>1</v>
      </c>
      <c r="I418" s="25" t="n">
        <v>14</v>
      </c>
      <c r="J418" s="25" t="n">
        <v>0</v>
      </c>
      <c r="K418" s="25" t="n">
        <v>1</v>
      </c>
      <c r="L418" s="25" t="n">
        <v>21</v>
      </c>
      <c r="M418" s="25" t="n">
        <v>0</v>
      </c>
      <c r="N418" s="61" t="n">
        <v>97</v>
      </c>
      <c r="O418" s="8"/>
    </row>
    <row r="419" customFormat="false" ht="13.8" hidden="false" customHeight="false" outlineLevel="0" collapsed="false">
      <c r="A419" s="59" t="s">
        <v>86</v>
      </c>
      <c r="B419" s="39" t="n">
        <v>3</v>
      </c>
      <c r="C419" s="40" t="n">
        <v>6</v>
      </c>
      <c r="D419" s="40" t="n">
        <v>3</v>
      </c>
      <c r="E419" s="40" t="n">
        <v>49</v>
      </c>
      <c r="F419" s="40" t="n">
        <v>1</v>
      </c>
      <c r="G419" s="40" t="n">
        <v>2</v>
      </c>
      <c r="H419" s="40" t="n">
        <v>0</v>
      </c>
      <c r="I419" s="40" t="n">
        <v>15</v>
      </c>
      <c r="J419" s="40" t="n">
        <v>0</v>
      </c>
      <c r="K419" s="40" t="n">
        <v>1</v>
      </c>
      <c r="L419" s="40" t="n">
        <v>22</v>
      </c>
      <c r="M419" s="40" t="n">
        <v>0</v>
      </c>
      <c r="N419" s="62" t="n">
        <v>67</v>
      </c>
      <c r="O419" s="8"/>
    </row>
    <row r="420" customFormat="false" ht="13.8" hidden="false" customHeight="false" outlineLevel="0" collapsed="false">
      <c r="A420" s="30" t="s">
        <v>18</v>
      </c>
      <c r="B420" s="31" t="n">
        <f aca="false">SUM(B413:B419)</f>
        <v>6</v>
      </c>
      <c r="C420" s="31" t="n">
        <f aca="false">SUM(C413:C419)</f>
        <v>39</v>
      </c>
      <c r="D420" s="31" t="n">
        <f aca="false">SUM(D413:D419)</f>
        <v>3</v>
      </c>
      <c r="E420" s="31" t="n">
        <f aca="false">SUM(E413:E419)</f>
        <v>901</v>
      </c>
      <c r="F420" s="31" t="n">
        <f aca="false">SUM(F413:F419)</f>
        <v>1</v>
      </c>
      <c r="G420" s="31" t="n">
        <f aca="false">SUM(G413:G419)</f>
        <v>3</v>
      </c>
      <c r="H420" s="31" t="n">
        <f aca="false">SUM(H413:H419)</f>
        <v>4</v>
      </c>
      <c r="I420" s="31" t="n">
        <f aca="false">SUM(I413:I419)</f>
        <v>107</v>
      </c>
      <c r="J420" s="31" t="n">
        <f aca="false">SUM(J413:J419)</f>
        <v>0</v>
      </c>
      <c r="K420" s="31" t="n">
        <f aca="false">SUM(K413:K419)</f>
        <v>7</v>
      </c>
      <c r="L420" s="31" t="n">
        <f aca="false">SUM(L413:L419)</f>
        <v>131</v>
      </c>
      <c r="M420" s="31" t="n">
        <f aca="false">SUM(M413:M419)</f>
        <v>0</v>
      </c>
      <c r="N420" s="31" t="n">
        <f aca="false">SUM(N413:N419)</f>
        <v>788</v>
      </c>
      <c r="O420" s="8"/>
    </row>
    <row r="421" customFormat="false" ht="14.4" hidden="false" customHeight="false" outlineLevel="0" collapsed="false">
      <c r="A421" s="67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8"/>
    </row>
    <row r="422" customFormat="false" ht="14.4" hidden="false" customHeight="false" outlineLevel="0" collapsed="false">
      <c r="A422" s="15" t="s">
        <v>213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8"/>
    </row>
    <row r="423" customFormat="false" ht="13.8" hidden="false" customHeight="false" outlineLevel="0" collapsed="false">
      <c r="A423" s="59" t="s">
        <v>214</v>
      </c>
      <c r="B423" s="36" t="n">
        <v>2</v>
      </c>
      <c r="C423" s="37" t="n">
        <v>1</v>
      </c>
      <c r="D423" s="37" t="n">
        <v>0</v>
      </c>
      <c r="E423" s="37" t="n">
        <v>65</v>
      </c>
      <c r="F423" s="37" t="n">
        <v>0</v>
      </c>
      <c r="G423" s="37" t="n">
        <v>0</v>
      </c>
      <c r="H423" s="37" t="n">
        <v>0</v>
      </c>
      <c r="I423" s="37" t="n">
        <v>9</v>
      </c>
      <c r="J423" s="37" t="n">
        <v>0</v>
      </c>
      <c r="K423" s="37" t="n">
        <v>0</v>
      </c>
      <c r="L423" s="37" t="n">
        <v>51</v>
      </c>
      <c r="M423" s="37" t="n">
        <v>0</v>
      </c>
      <c r="N423" s="60" t="n">
        <v>53</v>
      </c>
      <c r="O423" s="8"/>
    </row>
    <row r="424" customFormat="false" ht="13.8" hidden="false" customHeight="false" outlineLevel="0" collapsed="false">
      <c r="A424" s="59" t="s">
        <v>215</v>
      </c>
      <c r="B424" s="24" t="n">
        <v>0</v>
      </c>
      <c r="C424" s="25" t="n">
        <v>1</v>
      </c>
      <c r="D424" s="25" t="n">
        <v>0</v>
      </c>
      <c r="E424" s="25" t="n">
        <v>27</v>
      </c>
      <c r="F424" s="25" t="n">
        <v>0</v>
      </c>
      <c r="G424" s="25" t="n">
        <v>0</v>
      </c>
      <c r="H424" s="25" t="n">
        <v>1</v>
      </c>
      <c r="I424" s="25" t="n">
        <v>7</v>
      </c>
      <c r="J424" s="25" t="n">
        <v>0</v>
      </c>
      <c r="K424" s="25" t="n">
        <v>0</v>
      </c>
      <c r="L424" s="25" t="n">
        <v>18</v>
      </c>
      <c r="M424" s="25" t="n">
        <v>0</v>
      </c>
      <c r="N424" s="61" t="n">
        <v>24</v>
      </c>
      <c r="O424" s="8"/>
    </row>
    <row r="425" customFormat="false" ht="13.8" hidden="false" customHeight="false" outlineLevel="0" collapsed="false">
      <c r="A425" s="59" t="s">
        <v>216</v>
      </c>
      <c r="B425" s="24" t="n">
        <v>1</v>
      </c>
      <c r="C425" s="25" t="n">
        <v>3</v>
      </c>
      <c r="D425" s="25" t="n">
        <v>0</v>
      </c>
      <c r="E425" s="25" t="n">
        <v>111</v>
      </c>
      <c r="F425" s="25" t="n">
        <v>1</v>
      </c>
      <c r="G425" s="25" t="n">
        <v>0</v>
      </c>
      <c r="H425" s="25" t="n">
        <v>0</v>
      </c>
      <c r="I425" s="25" t="n">
        <v>12</v>
      </c>
      <c r="J425" s="25" t="n">
        <v>0</v>
      </c>
      <c r="K425" s="25" t="n">
        <v>1</v>
      </c>
      <c r="L425" s="25" t="n">
        <v>35</v>
      </c>
      <c r="M425" s="25" t="n">
        <v>0</v>
      </c>
      <c r="N425" s="61" t="n">
        <v>41</v>
      </c>
      <c r="O425" s="8"/>
    </row>
    <row r="426" customFormat="false" ht="13.8" hidden="false" customHeight="false" outlineLevel="0" collapsed="false">
      <c r="A426" s="59" t="s">
        <v>217</v>
      </c>
      <c r="B426" s="39" t="n">
        <v>0</v>
      </c>
      <c r="C426" s="40" t="n">
        <v>1</v>
      </c>
      <c r="D426" s="40" t="n">
        <v>0</v>
      </c>
      <c r="E426" s="40" t="n">
        <v>72</v>
      </c>
      <c r="F426" s="40" t="n">
        <v>0</v>
      </c>
      <c r="G426" s="40" t="n">
        <v>0</v>
      </c>
      <c r="H426" s="40" t="n">
        <v>0</v>
      </c>
      <c r="I426" s="40" t="n">
        <v>2</v>
      </c>
      <c r="J426" s="40" t="n">
        <v>0</v>
      </c>
      <c r="K426" s="40" t="n">
        <v>2</v>
      </c>
      <c r="L426" s="40" t="n">
        <v>13</v>
      </c>
      <c r="M426" s="40" t="n">
        <v>0</v>
      </c>
      <c r="N426" s="62" t="n">
        <v>20</v>
      </c>
      <c r="O426" s="8"/>
    </row>
    <row r="427" customFormat="false" ht="13.8" hidden="false" customHeight="false" outlineLevel="0" collapsed="false">
      <c r="A427" s="30" t="s">
        <v>18</v>
      </c>
      <c r="B427" s="31" t="n">
        <f aca="false">SUM(B423:B426)</f>
        <v>3</v>
      </c>
      <c r="C427" s="31" t="n">
        <f aca="false">SUM(C423:C426)</f>
        <v>6</v>
      </c>
      <c r="D427" s="31" t="n">
        <f aca="false">SUM(D423:D426)</f>
        <v>0</v>
      </c>
      <c r="E427" s="31" t="n">
        <f aca="false">SUM(E423:E426)</f>
        <v>275</v>
      </c>
      <c r="F427" s="31" t="n">
        <f aca="false">SUM(F423:F426)</f>
        <v>1</v>
      </c>
      <c r="G427" s="31" t="n">
        <f aca="false">SUM(G423:G426)</f>
        <v>0</v>
      </c>
      <c r="H427" s="31" t="n">
        <f aca="false">SUM(H423:H426)</f>
        <v>1</v>
      </c>
      <c r="I427" s="31" t="n">
        <f aca="false">SUM(I423:I426)</f>
        <v>30</v>
      </c>
      <c r="J427" s="31" t="n">
        <f aca="false">SUM(J423:J426)</f>
        <v>0</v>
      </c>
      <c r="K427" s="31" t="n">
        <f aca="false">SUM(K423:K426)</f>
        <v>3</v>
      </c>
      <c r="L427" s="31" t="n">
        <f aca="false">SUM(L423:L426)</f>
        <v>117</v>
      </c>
      <c r="M427" s="31" t="n">
        <f aca="false">SUM(M423:M426)</f>
        <v>0</v>
      </c>
      <c r="N427" s="31" t="n">
        <f aca="false">SUM(N423:N426)</f>
        <v>138</v>
      </c>
      <c r="O427" s="8"/>
    </row>
    <row r="428" customFormat="false" ht="14.4" hidden="false" customHeight="false" outlineLevel="0" collapsed="false">
      <c r="A428" s="58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8"/>
    </row>
    <row r="429" customFormat="false" ht="14.4" hidden="false" customHeight="false" outlineLevel="0" collapsed="false">
      <c r="A429" s="15" t="s">
        <v>218</v>
      </c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8"/>
    </row>
    <row r="430" customFormat="false" ht="13.8" hidden="false" customHeight="false" outlineLevel="0" collapsed="false">
      <c r="A430" s="59" t="s">
        <v>219</v>
      </c>
      <c r="B430" s="36" t="n">
        <v>0</v>
      </c>
      <c r="C430" s="37" t="n">
        <v>4</v>
      </c>
      <c r="D430" s="37" t="n">
        <v>0</v>
      </c>
      <c r="E430" s="37" t="n">
        <v>35</v>
      </c>
      <c r="F430" s="37" t="n">
        <v>0</v>
      </c>
      <c r="G430" s="37" t="n">
        <v>0</v>
      </c>
      <c r="H430" s="37" t="n">
        <v>0</v>
      </c>
      <c r="I430" s="37" t="n">
        <v>21</v>
      </c>
      <c r="J430" s="37" t="n">
        <v>0</v>
      </c>
      <c r="K430" s="37" t="n">
        <v>3</v>
      </c>
      <c r="L430" s="37" t="n">
        <v>23</v>
      </c>
      <c r="M430" s="37" t="n">
        <v>2</v>
      </c>
      <c r="N430" s="60" t="n">
        <v>64</v>
      </c>
      <c r="O430" s="8"/>
    </row>
    <row r="431" customFormat="false" ht="13.8" hidden="false" customHeight="false" outlineLevel="0" collapsed="false">
      <c r="A431" s="59" t="s">
        <v>220</v>
      </c>
      <c r="B431" s="39" t="n">
        <v>1</v>
      </c>
      <c r="C431" s="40" t="n">
        <v>7</v>
      </c>
      <c r="D431" s="40" t="n">
        <v>1</v>
      </c>
      <c r="E431" s="40" t="n">
        <v>40</v>
      </c>
      <c r="F431" s="40" t="n">
        <v>0</v>
      </c>
      <c r="G431" s="40" t="n">
        <v>2</v>
      </c>
      <c r="H431" s="40" t="n">
        <v>0</v>
      </c>
      <c r="I431" s="40" t="n">
        <v>17</v>
      </c>
      <c r="J431" s="40" t="n">
        <v>1</v>
      </c>
      <c r="K431" s="40" t="n">
        <v>0</v>
      </c>
      <c r="L431" s="40" t="n">
        <v>24</v>
      </c>
      <c r="M431" s="40" t="n">
        <v>0</v>
      </c>
      <c r="N431" s="62" t="n">
        <v>66</v>
      </c>
      <c r="O431" s="8"/>
    </row>
    <row r="432" customFormat="false" ht="13.8" hidden="false" customHeight="false" outlineLevel="0" collapsed="false">
      <c r="A432" s="30" t="s">
        <v>18</v>
      </c>
      <c r="B432" s="31" t="n">
        <f aca="false">SUM(B430:B431)</f>
        <v>1</v>
      </c>
      <c r="C432" s="31" t="n">
        <f aca="false">SUM(C430:C431)</f>
        <v>11</v>
      </c>
      <c r="D432" s="31" t="n">
        <f aca="false">SUM(D430:D431)</f>
        <v>1</v>
      </c>
      <c r="E432" s="31" t="n">
        <f aca="false">SUM(E430:E431)</f>
        <v>75</v>
      </c>
      <c r="F432" s="31" t="n">
        <f aca="false">SUM(F430:F431)</f>
        <v>0</v>
      </c>
      <c r="G432" s="31" t="n">
        <f aca="false">SUM(G430:G431)</f>
        <v>2</v>
      </c>
      <c r="H432" s="31" t="n">
        <f aca="false">SUM(H430:H431)</f>
        <v>0</v>
      </c>
      <c r="I432" s="31" t="n">
        <f aca="false">SUM(I430:I431)</f>
        <v>38</v>
      </c>
      <c r="J432" s="31" t="n">
        <f aca="false">SUM(J430:J431)</f>
        <v>1</v>
      </c>
      <c r="K432" s="31" t="n">
        <f aca="false">SUM(K430:K431)</f>
        <v>3</v>
      </c>
      <c r="L432" s="31" t="n">
        <f aca="false">SUM(L430:L431)</f>
        <v>47</v>
      </c>
      <c r="M432" s="31" t="n">
        <f aca="false">SUM(M430:M431)</f>
        <v>2</v>
      </c>
      <c r="N432" s="31" t="n">
        <f aca="false">SUM(N430:N431)</f>
        <v>130</v>
      </c>
      <c r="O432" s="8"/>
    </row>
    <row r="433" customFormat="false" ht="14.4" hidden="false" customHeight="false" outlineLevel="0" collapsed="false">
      <c r="A433" s="67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8"/>
    </row>
    <row r="434" customFormat="false" ht="14.4" hidden="false" customHeight="false" outlineLevel="0" collapsed="false">
      <c r="A434" s="15" t="s">
        <v>221</v>
      </c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8"/>
    </row>
    <row r="435" customFormat="false" ht="13.8" hidden="false" customHeight="false" outlineLevel="0" collapsed="false">
      <c r="A435" s="82" t="s">
        <v>222</v>
      </c>
      <c r="B435" s="36" t="n">
        <v>2</v>
      </c>
      <c r="C435" s="37" t="n">
        <v>11</v>
      </c>
      <c r="D435" s="37" t="n">
        <v>0</v>
      </c>
      <c r="E435" s="37" t="n">
        <v>226</v>
      </c>
      <c r="F435" s="37" t="n">
        <v>0</v>
      </c>
      <c r="G435" s="37" t="n">
        <v>0</v>
      </c>
      <c r="H435" s="37" t="n">
        <v>1</v>
      </c>
      <c r="I435" s="37" t="n">
        <v>29</v>
      </c>
      <c r="J435" s="37" t="n">
        <v>0</v>
      </c>
      <c r="K435" s="37" t="n">
        <v>2</v>
      </c>
      <c r="L435" s="37" t="n">
        <v>55</v>
      </c>
      <c r="M435" s="37" t="n">
        <v>0</v>
      </c>
      <c r="N435" s="60" t="n">
        <v>159</v>
      </c>
      <c r="O435" s="8"/>
    </row>
    <row r="436" customFormat="false" ht="13.8" hidden="false" customHeight="false" outlineLevel="0" collapsed="false">
      <c r="A436" s="82" t="s">
        <v>223</v>
      </c>
      <c r="B436" s="24" t="n">
        <v>0</v>
      </c>
      <c r="C436" s="25" t="n">
        <v>1</v>
      </c>
      <c r="D436" s="25" t="n">
        <v>0</v>
      </c>
      <c r="E436" s="25" t="n">
        <v>105</v>
      </c>
      <c r="F436" s="25" t="n">
        <v>0</v>
      </c>
      <c r="G436" s="25" t="n">
        <v>1</v>
      </c>
      <c r="H436" s="25" t="n">
        <v>0</v>
      </c>
      <c r="I436" s="25" t="n">
        <v>12</v>
      </c>
      <c r="J436" s="25" t="n">
        <v>0</v>
      </c>
      <c r="K436" s="25" t="n">
        <v>3</v>
      </c>
      <c r="L436" s="25" t="n">
        <v>34</v>
      </c>
      <c r="M436" s="25" t="n">
        <v>0</v>
      </c>
      <c r="N436" s="61" t="n">
        <v>89</v>
      </c>
      <c r="O436" s="8"/>
    </row>
    <row r="437" customFormat="false" ht="13.8" hidden="false" customHeight="false" outlineLevel="0" collapsed="false">
      <c r="A437" s="82" t="s">
        <v>224</v>
      </c>
      <c r="B437" s="24" t="n">
        <v>2</v>
      </c>
      <c r="C437" s="25" t="n">
        <v>9</v>
      </c>
      <c r="D437" s="25" t="n">
        <v>0</v>
      </c>
      <c r="E437" s="25" t="n">
        <v>249</v>
      </c>
      <c r="F437" s="25" t="n">
        <v>0</v>
      </c>
      <c r="G437" s="25" t="n">
        <v>0</v>
      </c>
      <c r="H437" s="25" t="n">
        <v>0</v>
      </c>
      <c r="I437" s="25" t="n">
        <v>33</v>
      </c>
      <c r="J437" s="25" t="n">
        <v>0</v>
      </c>
      <c r="K437" s="25" t="n">
        <v>0</v>
      </c>
      <c r="L437" s="25" t="n">
        <v>47</v>
      </c>
      <c r="M437" s="25" t="n">
        <v>0</v>
      </c>
      <c r="N437" s="61" t="n">
        <v>210</v>
      </c>
      <c r="O437" s="8"/>
    </row>
    <row r="438" customFormat="false" ht="13.8" hidden="false" customHeight="false" outlineLevel="0" collapsed="false">
      <c r="A438" s="82" t="s">
        <v>225</v>
      </c>
      <c r="B438" s="24" t="n">
        <v>1</v>
      </c>
      <c r="C438" s="25" t="n">
        <v>0</v>
      </c>
      <c r="D438" s="25" t="n">
        <v>0</v>
      </c>
      <c r="E438" s="25" t="n">
        <v>20</v>
      </c>
      <c r="F438" s="25" t="n">
        <v>0</v>
      </c>
      <c r="G438" s="25" t="n">
        <v>0</v>
      </c>
      <c r="H438" s="25" t="n">
        <v>1</v>
      </c>
      <c r="I438" s="25" t="n">
        <v>0</v>
      </c>
      <c r="J438" s="25" t="n">
        <v>0</v>
      </c>
      <c r="K438" s="25" t="n">
        <v>0</v>
      </c>
      <c r="L438" s="25" t="n">
        <v>12</v>
      </c>
      <c r="M438" s="25" t="n">
        <v>0</v>
      </c>
      <c r="N438" s="61" t="n">
        <v>27</v>
      </c>
      <c r="O438" s="8"/>
    </row>
    <row r="439" customFormat="false" ht="13.8" hidden="false" customHeight="false" outlineLevel="0" collapsed="false">
      <c r="A439" s="82" t="s">
        <v>226</v>
      </c>
      <c r="B439" s="24" t="n">
        <v>0</v>
      </c>
      <c r="C439" s="25" t="n">
        <v>5</v>
      </c>
      <c r="D439" s="25" t="n">
        <v>0</v>
      </c>
      <c r="E439" s="25" t="n">
        <v>116</v>
      </c>
      <c r="F439" s="25" t="n">
        <v>0</v>
      </c>
      <c r="G439" s="25" t="n">
        <v>1</v>
      </c>
      <c r="H439" s="25" t="n">
        <v>1</v>
      </c>
      <c r="I439" s="25" t="n">
        <v>17</v>
      </c>
      <c r="J439" s="25" t="n">
        <v>0</v>
      </c>
      <c r="K439" s="25" t="n">
        <v>1</v>
      </c>
      <c r="L439" s="25" t="n">
        <v>39</v>
      </c>
      <c r="M439" s="25" t="n">
        <v>0</v>
      </c>
      <c r="N439" s="61" t="n">
        <v>104</v>
      </c>
      <c r="O439" s="8"/>
    </row>
    <row r="440" customFormat="false" ht="13.8" hidden="false" customHeight="false" outlineLevel="0" collapsed="false">
      <c r="A440" s="82" t="s">
        <v>227</v>
      </c>
      <c r="B440" s="24" t="n">
        <v>1</v>
      </c>
      <c r="C440" s="25" t="n">
        <v>9</v>
      </c>
      <c r="D440" s="25" t="n">
        <v>0</v>
      </c>
      <c r="E440" s="25" t="n">
        <v>128</v>
      </c>
      <c r="F440" s="25" t="n">
        <v>1</v>
      </c>
      <c r="G440" s="25" t="n">
        <v>0</v>
      </c>
      <c r="H440" s="25" t="n">
        <v>1</v>
      </c>
      <c r="I440" s="25" t="n">
        <v>35</v>
      </c>
      <c r="J440" s="25" t="n">
        <v>0</v>
      </c>
      <c r="K440" s="25" t="n">
        <v>2</v>
      </c>
      <c r="L440" s="25" t="n">
        <v>53</v>
      </c>
      <c r="M440" s="25" t="n">
        <v>0</v>
      </c>
      <c r="N440" s="61" t="n">
        <v>103</v>
      </c>
      <c r="O440" s="8"/>
    </row>
    <row r="441" customFormat="false" ht="13.8" hidden="false" customHeight="false" outlineLevel="0" collapsed="false">
      <c r="A441" s="82" t="s">
        <v>228</v>
      </c>
      <c r="B441" s="24" t="n">
        <v>2</v>
      </c>
      <c r="C441" s="25" t="n">
        <v>2</v>
      </c>
      <c r="D441" s="25" t="n">
        <v>1</v>
      </c>
      <c r="E441" s="25" t="n">
        <v>134</v>
      </c>
      <c r="F441" s="25" t="n">
        <v>3</v>
      </c>
      <c r="G441" s="25" t="n">
        <v>0</v>
      </c>
      <c r="H441" s="25" t="n">
        <v>0</v>
      </c>
      <c r="I441" s="25" t="n">
        <v>27</v>
      </c>
      <c r="J441" s="25" t="n">
        <v>0</v>
      </c>
      <c r="K441" s="25" t="n">
        <v>0</v>
      </c>
      <c r="L441" s="25" t="n">
        <v>57</v>
      </c>
      <c r="M441" s="25" t="n">
        <v>0</v>
      </c>
      <c r="N441" s="61" t="n">
        <v>98</v>
      </c>
      <c r="O441" s="8"/>
    </row>
    <row r="442" customFormat="false" ht="13.8" hidden="false" customHeight="false" outlineLevel="0" collapsed="false">
      <c r="A442" s="82" t="s">
        <v>229</v>
      </c>
      <c r="B442" s="24" t="n">
        <v>0</v>
      </c>
      <c r="C442" s="25" t="n">
        <v>2</v>
      </c>
      <c r="D442" s="25" t="n">
        <v>0</v>
      </c>
      <c r="E442" s="25" t="n">
        <v>35</v>
      </c>
      <c r="F442" s="25" t="n">
        <v>0</v>
      </c>
      <c r="G442" s="25" t="n">
        <v>0</v>
      </c>
      <c r="H442" s="25" t="n">
        <v>0</v>
      </c>
      <c r="I442" s="25" t="n">
        <v>3</v>
      </c>
      <c r="J442" s="25" t="n">
        <v>0</v>
      </c>
      <c r="K442" s="25" t="n">
        <v>1</v>
      </c>
      <c r="L442" s="25" t="n">
        <v>8</v>
      </c>
      <c r="M442" s="25" t="n">
        <v>0</v>
      </c>
      <c r="N442" s="61" t="n">
        <v>32</v>
      </c>
      <c r="O442" s="8"/>
    </row>
    <row r="443" customFormat="false" ht="13.8" hidden="false" customHeight="false" outlineLevel="0" collapsed="false">
      <c r="A443" s="82" t="s">
        <v>230</v>
      </c>
      <c r="B443" s="24" t="n">
        <v>1</v>
      </c>
      <c r="C443" s="25" t="n">
        <v>0</v>
      </c>
      <c r="D443" s="25" t="n">
        <v>1</v>
      </c>
      <c r="E443" s="25" t="n">
        <v>160</v>
      </c>
      <c r="F443" s="25" t="n">
        <v>0</v>
      </c>
      <c r="G443" s="25" t="n">
        <v>2</v>
      </c>
      <c r="H443" s="25" t="n">
        <v>0</v>
      </c>
      <c r="I443" s="25" t="n">
        <v>12</v>
      </c>
      <c r="J443" s="25" t="n">
        <v>0</v>
      </c>
      <c r="K443" s="25" t="n">
        <v>0</v>
      </c>
      <c r="L443" s="25" t="n">
        <v>59</v>
      </c>
      <c r="M443" s="25" t="n">
        <v>1</v>
      </c>
      <c r="N443" s="61" t="n">
        <v>126</v>
      </c>
      <c r="O443" s="8"/>
    </row>
    <row r="444" customFormat="false" ht="13.8" hidden="false" customHeight="false" outlineLevel="0" collapsed="false">
      <c r="A444" s="82" t="s">
        <v>231</v>
      </c>
      <c r="B444" s="24" t="n">
        <v>0</v>
      </c>
      <c r="C444" s="25" t="n">
        <v>3</v>
      </c>
      <c r="D444" s="25" t="n">
        <v>1</v>
      </c>
      <c r="E444" s="25" t="n">
        <v>189</v>
      </c>
      <c r="F444" s="25" t="n">
        <v>1</v>
      </c>
      <c r="G444" s="25" t="n">
        <v>1</v>
      </c>
      <c r="H444" s="25" t="n">
        <v>0</v>
      </c>
      <c r="I444" s="25" t="n">
        <v>26</v>
      </c>
      <c r="J444" s="25" t="n">
        <v>0</v>
      </c>
      <c r="K444" s="25" t="n">
        <v>0</v>
      </c>
      <c r="L444" s="25" t="n">
        <v>70</v>
      </c>
      <c r="M444" s="25" t="n">
        <v>0</v>
      </c>
      <c r="N444" s="61" t="n">
        <v>142</v>
      </c>
      <c r="O444" s="8"/>
    </row>
    <row r="445" customFormat="false" ht="13.8" hidden="false" customHeight="false" outlineLevel="0" collapsed="false">
      <c r="A445" s="82" t="s">
        <v>232</v>
      </c>
      <c r="B445" s="24" t="n">
        <v>1</v>
      </c>
      <c r="C445" s="25" t="n">
        <v>4</v>
      </c>
      <c r="D445" s="25" t="n">
        <v>0</v>
      </c>
      <c r="E445" s="25" t="n">
        <v>132</v>
      </c>
      <c r="F445" s="25" t="n">
        <v>0</v>
      </c>
      <c r="G445" s="25" t="n">
        <v>0</v>
      </c>
      <c r="H445" s="25" t="n">
        <v>0</v>
      </c>
      <c r="I445" s="25" t="n">
        <v>31</v>
      </c>
      <c r="J445" s="25" t="n">
        <v>0</v>
      </c>
      <c r="K445" s="25" t="n">
        <v>2</v>
      </c>
      <c r="L445" s="25" t="n">
        <v>41</v>
      </c>
      <c r="M445" s="25" t="n">
        <v>0</v>
      </c>
      <c r="N445" s="61" t="n">
        <v>116</v>
      </c>
      <c r="O445" s="8"/>
    </row>
    <row r="446" customFormat="false" ht="13.8" hidden="false" customHeight="false" outlineLevel="0" collapsed="false">
      <c r="A446" s="82" t="s">
        <v>233</v>
      </c>
      <c r="B446" s="24" t="n">
        <v>2</v>
      </c>
      <c r="C446" s="25" t="n">
        <v>9</v>
      </c>
      <c r="D446" s="25" t="n">
        <v>2</v>
      </c>
      <c r="E446" s="25" t="n">
        <v>93</v>
      </c>
      <c r="F446" s="25" t="n">
        <v>1</v>
      </c>
      <c r="G446" s="25" t="n">
        <v>0</v>
      </c>
      <c r="H446" s="25" t="n">
        <v>1</v>
      </c>
      <c r="I446" s="25" t="n">
        <v>15</v>
      </c>
      <c r="J446" s="25" t="n">
        <v>0</v>
      </c>
      <c r="K446" s="25" t="n">
        <v>1</v>
      </c>
      <c r="L446" s="25" t="n">
        <v>16</v>
      </c>
      <c r="M446" s="25" t="n">
        <v>0</v>
      </c>
      <c r="N446" s="61" t="n">
        <v>79</v>
      </c>
      <c r="O446" s="8"/>
    </row>
    <row r="447" customFormat="false" ht="13.8" hidden="false" customHeight="false" outlineLevel="0" collapsed="false">
      <c r="A447" s="82" t="s">
        <v>234</v>
      </c>
      <c r="B447" s="24" t="n">
        <v>1</v>
      </c>
      <c r="C447" s="25" t="n">
        <v>9</v>
      </c>
      <c r="D447" s="25" t="n">
        <v>0</v>
      </c>
      <c r="E447" s="25" t="n">
        <v>350</v>
      </c>
      <c r="F447" s="25" t="n">
        <v>1</v>
      </c>
      <c r="G447" s="25" t="n">
        <v>0</v>
      </c>
      <c r="H447" s="25" t="n">
        <v>0</v>
      </c>
      <c r="I447" s="25" t="n">
        <v>22</v>
      </c>
      <c r="J447" s="25" t="n">
        <v>0</v>
      </c>
      <c r="K447" s="25" t="n">
        <v>2</v>
      </c>
      <c r="L447" s="25" t="n">
        <v>87</v>
      </c>
      <c r="M447" s="25" t="n">
        <v>0</v>
      </c>
      <c r="N447" s="61" t="n">
        <v>205</v>
      </c>
      <c r="O447" s="8"/>
    </row>
    <row r="448" customFormat="false" ht="13.8" hidden="false" customHeight="false" outlineLevel="0" collapsed="false">
      <c r="A448" s="82" t="s">
        <v>235</v>
      </c>
      <c r="B448" s="24" t="n">
        <v>2</v>
      </c>
      <c r="C448" s="25" t="n">
        <v>6</v>
      </c>
      <c r="D448" s="25" t="n">
        <v>1</v>
      </c>
      <c r="E448" s="25" t="n">
        <v>137</v>
      </c>
      <c r="F448" s="25" t="n">
        <v>0</v>
      </c>
      <c r="G448" s="25" t="n">
        <v>0</v>
      </c>
      <c r="H448" s="25" t="n">
        <v>0</v>
      </c>
      <c r="I448" s="25" t="n">
        <v>19</v>
      </c>
      <c r="J448" s="25" t="n">
        <v>0</v>
      </c>
      <c r="K448" s="25" t="n">
        <v>0</v>
      </c>
      <c r="L448" s="25" t="n">
        <v>29</v>
      </c>
      <c r="M448" s="25" t="n">
        <v>1</v>
      </c>
      <c r="N448" s="61" t="n">
        <v>98</v>
      </c>
      <c r="O448" s="8"/>
    </row>
    <row r="449" customFormat="false" ht="13.8" hidden="false" customHeight="false" outlineLevel="0" collapsed="false">
      <c r="A449" s="82" t="s">
        <v>236</v>
      </c>
      <c r="B449" s="24" t="n">
        <v>1</v>
      </c>
      <c r="C449" s="25" t="n">
        <v>7</v>
      </c>
      <c r="D449" s="25" t="n">
        <v>0</v>
      </c>
      <c r="E449" s="25" t="n">
        <v>107</v>
      </c>
      <c r="F449" s="25" t="n">
        <v>0</v>
      </c>
      <c r="G449" s="25" t="n">
        <v>0</v>
      </c>
      <c r="H449" s="25" t="n">
        <v>0</v>
      </c>
      <c r="I449" s="25" t="n">
        <v>8</v>
      </c>
      <c r="J449" s="25" t="n">
        <v>0</v>
      </c>
      <c r="K449" s="25" t="n">
        <v>0</v>
      </c>
      <c r="L449" s="25" t="n">
        <v>24</v>
      </c>
      <c r="M449" s="25" t="n">
        <v>0</v>
      </c>
      <c r="N449" s="61" t="n">
        <v>66</v>
      </c>
      <c r="O449" s="8"/>
    </row>
    <row r="450" customFormat="false" ht="13.8" hidden="false" customHeight="false" outlineLevel="0" collapsed="false">
      <c r="A450" s="82" t="s">
        <v>237</v>
      </c>
      <c r="B450" s="24" t="n">
        <v>2</v>
      </c>
      <c r="C450" s="25" t="n">
        <v>3</v>
      </c>
      <c r="D450" s="25" t="n">
        <v>2</v>
      </c>
      <c r="E450" s="25" t="n">
        <v>102</v>
      </c>
      <c r="F450" s="25" t="n">
        <v>0</v>
      </c>
      <c r="G450" s="25" t="n">
        <v>0</v>
      </c>
      <c r="H450" s="25" t="n">
        <v>2</v>
      </c>
      <c r="I450" s="25" t="n">
        <v>8</v>
      </c>
      <c r="J450" s="25" t="n">
        <v>0</v>
      </c>
      <c r="K450" s="25" t="n">
        <v>3</v>
      </c>
      <c r="L450" s="25" t="n">
        <v>25</v>
      </c>
      <c r="M450" s="25" t="n">
        <v>0</v>
      </c>
      <c r="N450" s="61" t="n">
        <v>51</v>
      </c>
      <c r="O450" s="8"/>
    </row>
    <row r="451" customFormat="false" ht="13.8" hidden="false" customHeight="false" outlineLevel="0" collapsed="false">
      <c r="A451" s="82" t="s">
        <v>238</v>
      </c>
      <c r="B451" s="24" t="n">
        <v>0</v>
      </c>
      <c r="C451" s="25" t="n">
        <v>1</v>
      </c>
      <c r="D451" s="25" t="n">
        <v>0</v>
      </c>
      <c r="E451" s="25" t="n">
        <v>48</v>
      </c>
      <c r="F451" s="25" t="n">
        <v>0</v>
      </c>
      <c r="G451" s="25" t="n">
        <v>0</v>
      </c>
      <c r="H451" s="25" t="n">
        <v>0</v>
      </c>
      <c r="I451" s="25" t="n">
        <v>5</v>
      </c>
      <c r="J451" s="25" t="n">
        <v>0</v>
      </c>
      <c r="K451" s="25" t="n">
        <v>0</v>
      </c>
      <c r="L451" s="25" t="n">
        <v>11</v>
      </c>
      <c r="M451" s="25" t="n">
        <v>0</v>
      </c>
      <c r="N451" s="61" t="n">
        <v>45</v>
      </c>
      <c r="O451" s="8"/>
    </row>
    <row r="452" customFormat="false" ht="13.8" hidden="false" customHeight="false" outlineLevel="0" collapsed="false">
      <c r="A452" s="82" t="s">
        <v>239</v>
      </c>
      <c r="B452" s="24" t="n">
        <v>1</v>
      </c>
      <c r="C452" s="25" t="n">
        <v>6</v>
      </c>
      <c r="D452" s="25" t="n">
        <v>1</v>
      </c>
      <c r="E452" s="25" t="n">
        <v>237</v>
      </c>
      <c r="F452" s="25" t="n">
        <v>0</v>
      </c>
      <c r="G452" s="25" t="n">
        <v>0</v>
      </c>
      <c r="H452" s="25" t="n">
        <v>0</v>
      </c>
      <c r="I452" s="25" t="n">
        <v>13</v>
      </c>
      <c r="J452" s="25" t="n">
        <v>0</v>
      </c>
      <c r="K452" s="25" t="n">
        <v>2</v>
      </c>
      <c r="L452" s="25" t="n">
        <v>59</v>
      </c>
      <c r="M452" s="25" t="n">
        <v>0</v>
      </c>
      <c r="N452" s="61" t="n">
        <v>180</v>
      </c>
      <c r="O452" s="8"/>
    </row>
    <row r="453" customFormat="false" ht="13.8" hidden="false" customHeight="false" outlineLevel="0" collapsed="false">
      <c r="A453" s="82" t="s">
        <v>240</v>
      </c>
      <c r="B453" s="24" t="n">
        <v>1</v>
      </c>
      <c r="C453" s="25" t="n">
        <v>9</v>
      </c>
      <c r="D453" s="25" t="n">
        <v>1</v>
      </c>
      <c r="E453" s="25" t="n">
        <v>355</v>
      </c>
      <c r="F453" s="25" t="n">
        <v>0</v>
      </c>
      <c r="G453" s="25" t="n">
        <v>0</v>
      </c>
      <c r="H453" s="25" t="n">
        <v>0</v>
      </c>
      <c r="I453" s="25" t="n">
        <v>25</v>
      </c>
      <c r="J453" s="25" t="n">
        <v>0</v>
      </c>
      <c r="K453" s="25" t="n">
        <v>4</v>
      </c>
      <c r="L453" s="25" t="n">
        <v>76</v>
      </c>
      <c r="M453" s="25" t="n">
        <v>0</v>
      </c>
      <c r="N453" s="61" t="n">
        <v>171</v>
      </c>
      <c r="O453" s="8"/>
    </row>
    <row r="454" customFormat="false" ht="13.8" hidden="false" customHeight="false" outlineLevel="0" collapsed="false">
      <c r="A454" s="82" t="s">
        <v>241</v>
      </c>
      <c r="B454" s="24" t="n">
        <v>0</v>
      </c>
      <c r="C454" s="25" t="n">
        <v>4</v>
      </c>
      <c r="D454" s="25" t="n">
        <v>0</v>
      </c>
      <c r="E454" s="25" t="n">
        <v>141</v>
      </c>
      <c r="F454" s="25" t="n">
        <v>0</v>
      </c>
      <c r="G454" s="25" t="n">
        <v>0</v>
      </c>
      <c r="H454" s="25" t="n">
        <v>0</v>
      </c>
      <c r="I454" s="25" t="n">
        <v>6</v>
      </c>
      <c r="J454" s="25" t="n">
        <v>0</v>
      </c>
      <c r="K454" s="25" t="n">
        <v>1</v>
      </c>
      <c r="L454" s="25" t="n">
        <v>40</v>
      </c>
      <c r="M454" s="25" t="n">
        <v>1</v>
      </c>
      <c r="N454" s="61" t="n">
        <v>93</v>
      </c>
      <c r="O454" s="8"/>
    </row>
    <row r="455" customFormat="false" ht="13.8" hidden="false" customHeight="false" outlineLevel="0" collapsed="false">
      <c r="A455" s="59" t="s">
        <v>242</v>
      </c>
      <c r="B455" s="24" t="n">
        <v>5</v>
      </c>
      <c r="C455" s="25" t="n">
        <v>9</v>
      </c>
      <c r="D455" s="25" t="n">
        <v>1</v>
      </c>
      <c r="E455" s="25" t="n">
        <v>377</v>
      </c>
      <c r="F455" s="25" t="n">
        <v>1</v>
      </c>
      <c r="G455" s="25" t="n">
        <v>0</v>
      </c>
      <c r="H455" s="25" t="n">
        <v>1</v>
      </c>
      <c r="I455" s="25" t="n">
        <v>48</v>
      </c>
      <c r="J455" s="25" t="n">
        <v>0</v>
      </c>
      <c r="K455" s="25" t="n">
        <v>0</v>
      </c>
      <c r="L455" s="25" t="n">
        <v>76</v>
      </c>
      <c r="M455" s="25" t="n">
        <v>0</v>
      </c>
      <c r="N455" s="61" t="n">
        <v>162</v>
      </c>
      <c r="O455" s="8"/>
    </row>
    <row r="456" customFormat="false" ht="13.8" hidden="false" customHeight="false" outlineLevel="0" collapsed="false">
      <c r="A456" s="59" t="s">
        <v>243</v>
      </c>
      <c r="B456" s="24" t="n">
        <v>0</v>
      </c>
      <c r="C456" s="25" t="n">
        <v>6</v>
      </c>
      <c r="D456" s="25" t="n">
        <v>1</v>
      </c>
      <c r="E456" s="25" t="n">
        <v>199</v>
      </c>
      <c r="F456" s="25" t="n">
        <v>2</v>
      </c>
      <c r="G456" s="25" t="n">
        <v>0</v>
      </c>
      <c r="H456" s="25" t="n">
        <v>1</v>
      </c>
      <c r="I456" s="25" t="n">
        <v>48</v>
      </c>
      <c r="J456" s="25" t="n">
        <v>0</v>
      </c>
      <c r="K456" s="25" t="n">
        <v>1</v>
      </c>
      <c r="L456" s="25" t="n">
        <v>54</v>
      </c>
      <c r="M456" s="25" t="n">
        <v>0</v>
      </c>
      <c r="N456" s="61" t="n">
        <v>149</v>
      </c>
      <c r="O456" s="8"/>
    </row>
    <row r="457" customFormat="false" ht="13.8" hidden="false" customHeight="false" outlineLevel="0" collapsed="false">
      <c r="A457" s="59" t="s">
        <v>244</v>
      </c>
      <c r="B457" s="24" t="n">
        <v>1</v>
      </c>
      <c r="C457" s="25" t="n">
        <v>7</v>
      </c>
      <c r="D457" s="25" t="n">
        <v>1</v>
      </c>
      <c r="E457" s="25" t="n">
        <v>169</v>
      </c>
      <c r="F457" s="25" t="n">
        <v>0</v>
      </c>
      <c r="G457" s="25" t="n">
        <v>0</v>
      </c>
      <c r="H457" s="25" t="n">
        <v>1</v>
      </c>
      <c r="I457" s="25" t="n">
        <v>23</v>
      </c>
      <c r="J457" s="25" t="n">
        <v>0</v>
      </c>
      <c r="K457" s="25" t="n">
        <v>2</v>
      </c>
      <c r="L457" s="25" t="n">
        <v>62</v>
      </c>
      <c r="M457" s="25" t="n">
        <v>0</v>
      </c>
      <c r="N457" s="61" t="n">
        <v>138</v>
      </c>
      <c r="O457" s="8"/>
    </row>
    <row r="458" customFormat="false" ht="13.8" hidden="false" customHeight="false" outlineLevel="0" collapsed="false">
      <c r="A458" s="59" t="s">
        <v>245</v>
      </c>
      <c r="B458" s="24" t="n">
        <v>1</v>
      </c>
      <c r="C458" s="25" t="n">
        <v>10</v>
      </c>
      <c r="D458" s="25" t="n">
        <v>1</v>
      </c>
      <c r="E458" s="25" t="n">
        <v>189</v>
      </c>
      <c r="F458" s="25" t="n">
        <v>0</v>
      </c>
      <c r="G458" s="25" t="n">
        <v>0</v>
      </c>
      <c r="H458" s="25" t="n">
        <v>0</v>
      </c>
      <c r="I458" s="25" t="n">
        <v>22</v>
      </c>
      <c r="J458" s="25" t="n">
        <v>0</v>
      </c>
      <c r="K458" s="25" t="n">
        <v>2</v>
      </c>
      <c r="L458" s="25" t="n">
        <v>31</v>
      </c>
      <c r="M458" s="25" t="n">
        <v>0</v>
      </c>
      <c r="N458" s="61" t="n">
        <v>115</v>
      </c>
      <c r="O458" s="8"/>
    </row>
    <row r="459" customFormat="false" ht="13.8" hidden="false" customHeight="false" outlineLevel="0" collapsed="false">
      <c r="A459" s="59" t="s">
        <v>246</v>
      </c>
      <c r="B459" s="24" t="n">
        <v>0</v>
      </c>
      <c r="C459" s="25" t="n">
        <v>6</v>
      </c>
      <c r="D459" s="25" t="n">
        <v>0</v>
      </c>
      <c r="E459" s="25" t="n">
        <v>145</v>
      </c>
      <c r="F459" s="25" t="n">
        <v>0</v>
      </c>
      <c r="G459" s="25" t="n">
        <v>0</v>
      </c>
      <c r="H459" s="25" t="n">
        <v>1</v>
      </c>
      <c r="I459" s="25" t="n">
        <v>16</v>
      </c>
      <c r="J459" s="25" t="n">
        <v>0</v>
      </c>
      <c r="K459" s="25" t="n">
        <v>2</v>
      </c>
      <c r="L459" s="25" t="n">
        <v>26</v>
      </c>
      <c r="M459" s="25" t="n">
        <v>2</v>
      </c>
      <c r="N459" s="61" t="n">
        <v>100</v>
      </c>
      <c r="O459" s="8"/>
    </row>
    <row r="460" customFormat="false" ht="13.8" hidden="false" customHeight="false" outlineLevel="0" collapsed="false">
      <c r="A460" s="59" t="s">
        <v>247</v>
      </c>
      <c r="B460" s="24" t="n">
        <v>0</v>
      </c>
      <c r="C460" s="25" t="n">
        <v>7</v>
      </c>
      <c r="D460" s="25" t="n">
        <v>0</v>
      </c>
      <c r="E460" s="25" t="n">
        <v>109</v>
      </c>
      <c r="F460" s="25" t="n">
        <v>0</v>
      </c>
      <c r="G460" s="25" t="n">
        <v>0</v>
      </c>
      <c r="H460" s="25" t="n">
        <v>0</v>
      </c>
      <c r="I460" s="25" t="n">
        <v>16</v>
      </c>
      <c r="J460" s="25" t="n">
        <v>0</v>
      </c>
      <c r="K460" s="25" t="n">
        <v>0</v>
      </c>
      <c r="L460" s="25" t="n">
        <v>17</v>
      </c>
      <c r="M460" s="25" t="n">
        <v>0</v>
      </c>
      <c r="N460" s="61" t="n">
        <v>69</v>
      </c>
      <c r="O460" s="8"/>
    </row>
    <row r="461" customFormat="false" ht="13.8" hidden="false" customHeight="false" outlineLevel="0" collapsed="false">
      <c r="A461" s="59" t="s">
        <v>248</v>
      </c>
      <c r="B461" s="24" t="n">
        <v>3</v>
      </c>
      <c r="C461" s="25" t="n">
        <v>17</v>
      </c>
      <c r="D461" s="25" t="n">
        <v>2</v>
      </c>
      <c r="E461" s="25" t="n">
        <v>240</v>
      </c>
      <c r="F461" s="25" t="n">
        <v>0</v>
      </c>
      <c r="G461" s="25" t="n">
        <v>0</v>
      </c>
      <c r="H461" s="25" t="n">
        <v>0</v>
      </c>
      <c r="I461" s="25" t="n">
        <v>29</v>
      </c>
      <c r="J461" s="25" t="n">
        <v>0</v>
      </c>
      <c r="K461" s="25" t="n">
        <v>1</v>
      </c>
      <c r="L461" s="25" t="n">
        <v>45</v>
      </c>
      <c r="M461" s="25" t="n">
        <v>1</v>
      </c>
      <c r="N461" s="61" t="n">
        <v>109</v>
      </c>
      <c r="O461" s="8"/>
    </row>
    <row r="462" customFormat="false" ht="13.8" hidden="false" customHeight="false" outlineLevel="0" collapsed="false">
      <c r="A462" s="59" t="s">
        <v>249</v>
      </c>
      <c r="B462" s="24" t="n">
        <v>0</v>
      </c>
      <c r="C462" s="25" t="n">
        <v>6</v>
      </c>
      <c r="D462" s="25" t="n">
        <v>1</v>
      </c>
      <c r="E462" s="25" t="n">
        <v>108</v>
      </c>
      <c r="F462" s="25" t="n">
        <v>0</v>
      </c>
      <c r="G462" s="25" t="n">
        <v>0</v>
      </c>
      <c r="H462" s="25" t="n">
        <v>0</v>
      </c>
      <c r="I462" s="25" t="n">
        <v>5</v>
      </c>
      <c r="J462" s="25" t="n">
        <v>0</v>
      </c>
      <c r="K462" s="25" t="n">
        <v>1</v>
      </c>
      <c r="L462" s="25" t="n">
        <v>31</v>
      </c>
      <c r="M462" s="25" t="n">
        <v>0</v>
      </c>
      <c r="N462" s="61" t="n">
        <v>98</v>
      </c>
      <c r="O462" s="8"/>
    </row>
    <row r="463" customFormat="false" ht="13.8" hidden="false" customHeight="false" outlineLevel="0" collapsed="false">
      <c r="A463" s="59" t="s">
        <v>250</v>
      </c>
      <c r="B463" s="24" t="n">
        <v>3</v>
      </c>
      <c r="C463" s="25" t="n">
        <v>1</v>
      </c>
      <c r="D463" s="25" t="n">
        <v>1</v>
      </c>
      <c r="E463" s="25" t="n">
        <v>167</v>
      </c>
      <c r="F463" s="25" t="n">
        <v>2</v>
      </c>
      <c r="G463" s="25" t="n">
        <v>0</v>
      </c>
      <c r="H463" s="25" t="n">
        <v>0</v>
      </c>
      <c r="I463" s="25" t="n">
        <v>19</v>
      </c>
      <c r="J463" s="25" t="n">
        <v>0</v>
      </c>
      <c r="K463" s="25" t="n">
        <v>0</v>
      </c>
      <c r="L463" s="25" t="n">
        <v>24</v>
      </c>
      <c r="M463" s="25" t="n">
        <v>0</v>
      </c>
      <c r="N463" s="61" t="n">
        <v>133</v>
      </c>
      <c r="O463" s="8"/>
    </row>
    <row r="464" customFormat="false" ht="13.8" hidden="false" customHeight="false" outlineLevel="0" collapsed="false">
      <c r="A464" s="59" t="s">
        <v>251</v>
      </c>
      <c r="B464" s="24" t="n">
        <v>1</v>
      </c>
      <c r="C464" s="25" t="n">
        <v>0</v>
      </c>
      <c r="D464" s="25" t="n">
        <v>0</v>
      </c>
      <c r="E464" s="25" t="n">
        <v>95</v>
      </c>
      <c r="F464" s="25" t="n">
        <v>3</v>
      </c>
      <c r="G464" s="25" t="n">
        <v>0</v>
      </c>
      <c r="H464" s="25" t="n">
        <v>0</v>
      </c>
      <c r="I464" s="25" t="n">
        <v>3</v>
      </c>
      <c r="J464" s="25" t="n">
        <v>0</v>
      </c>
      <c r="K464" s="25" t="n">
        <v>0</v>
      </c>
      <c r="L464" s="25" t="n">
        <v>19</v>
      </c>
      <c r="M464" s="25" t="n">
        <v>1</v>
      </c>
      <c r="N464" s="61" t="n">
        <v>79</v>
      </c>
      <c r="O464" s="8"/>
    </row>
    <row r="465" customFormat="false" ht="13.8" hidden="false" customHeight="false" outlineLevel="0" collapsed="false">
      <c r="A465" s="59" t="s">
        <v>252</v>
      </c>
      <c r="B465" s="24" t="n">
        <v>2</v>
      </c>
      <c r="C465" s="25" t="n">
        <v>4</v>
      </c>
      <c r="D465" s="25" t="n">
        <v>0</v>
      </c>
      <c r="E465" s="25" t="n">
        <v>182</v>
      </c>
      <c r="F465" s="25" t="n">
        <v>2</v>
      </c>
      <c r="G465" s="25" t="n">
        <v>0</v>
      </c>
      <c r="H465" s="25" t="n">
        <v>1</v>
      </c>
      <c r="I465" s="25" t="n">
        <v>22</v>
      </c>
      <c r="J465" s="25" t="n">
        <v>1</v>
      </c>
      <c r="K465" s="25" t="n">
        <v>0</v>
      </c>
      <c r="L465" s="25" t="n">
        <v>44</v>
      </c>
      <c r="M465" s="25" t="n">
        <v>0</v>
      </c>
      <c r="N465" s="61" t="n">
        <v>148</v>
      </c>
      <c r="O465" s="8"/>
    </row>
    <row r="466" customFormat="false" ht="13.8" hidden="false" customHeight="false" outlineLevel="0" collapsed="false">
      <c r="A466" s="59" t="s">
        <v>253</v>
      </c>
      <c r="B466" s="24" t="n">
        <v>0</v>
      </c>
      <c r="C466" s="25" t="n">
        <v>2</v>
      </c>
      <c r="D466" s="25" t="n">
        <v>1</v>
      </c>
      <c r="E466" s="25" t="n">
        <v>230</v>
      </c>
      <c r="F466" s="25" t="n">
        <v>0</v>
      </c>
      <c r="G466" s="25" t="n">
        <v>0</v>
      </c>
      <c r="H466" s="25" t="n">
        <v>0</v>
      </c>
      <c r="I466" s="25" t="n">
        <v>18</v>
      </c>
      <c r="J466" s="25" t="n">
        <v>0</v>
      </c>
      <c r="K466" s="25" t="n">
        <v>0</v>
      </c>
      <c r="L466" s="25" t="n">
        <v>77</v>
      </c>
      <c r="M466" s="25" t="n">
        <v>0</v>
      </c>
      <c r="N466" s="61" t="n">
        <v>143</v>
      </c>
      <c r="O466" s="8"/>
    </row>
    <row r="467" customFormat="false" ht="13.8" hidden="false" customHeight="false" outlineLevel="0" collapsed="false">
      <c r="A467" s="59" t="s">
        <v>254</v>
      </c>
      <c r="B467" s="24" t="n">
        <v>0</v>
      </c>
      <c r="C467" s="25" t="n">
        <v>14</v>
      </c>
      <c r="D467" s="25" t="n">
        <v>1</v>
      </c>
      <c r="E467" s="25" t="n">
        <v>222</v>
      </c>
      <c r="F467" s="25" t="n">
        <v>0</v>
      </c>
      <c r="G467" s="25" t="n">
        <v>0</v>
      </c>
      <c r="H467" s="25" t="n">
        <v>0</v>
      </c>
      <c r="I467" s="25" t="n">
        <v>25</v>
      </c>
      <c r="J467" s="25" t="n">
        <v>0</v>
      </c>
      <c r="K467" s="25" t="n">
        <v>0</v>
      </c>
      <c r="L467" s="25" t="n">
        <v>62</v>
      </c>
      <c r="M467" s="25" t="n">
        <v>0</v>
      </c>
      <c r="N467" s="61" t="n">
        <v>155</v>
      </c>
      <c r="O467" s="8"/>
    </row>
    <row r="468" customFormat="false" ht="13.8" hidden="false" customHeight="false" outlineLevel="0" collapsed="false">
      <c r="A468" s="59" t="s">
        <v>255</v>
      </c>
      <c r="B468" s="24" t="n">
        <v>0</v>
      </c>
      <c r="C468" s="25" t="n">
        <v>7</v>
      </c>
      <c r="D468" s="25" t="n">
        <v>1</v>
      </c>
      <c r="E468" s="25" t="n">
        <v>341</v>
      </c>
      <c r="F468" s="25" t="n">
        <v>1</v>
      </c>
      <c r="G468" s="25" t="n">
        <v>0</v>
      </c>
      <c r="H468" s="25" t="n">
        <v>1</v>
      </c>
      <c r="I468" s="25" t="n">
        <v>49</v>
      </c>
      <c r="J468" s="25" t="n">
        <v>0</v>
      </c>
      <c r="K468" s="25" t="n">
        <v>3</v>
      </c>
      <c r="L468" s="25" t="n">
        <v>109</v>
      </c>
      <c r="M468" s="25" t="n">
        <v>1</v>
      </c>
      <c r="N468" s="61" t="n">
        <v>222</v>
      </c>
      <c r="O468" s="8"/>
    </row>
    <row r="469" customFormat="false" ht="13.8" hidden="false" customHeight="false" outlineLevel="0" collapsed="false">
      <c r="A469" s="59" t="s">
        <v>256</v>
      </c>
      <c r="B469" s="24" t="n">
        <v>0</v>
      </c>
      <c r="C469" s="25" t="n">
        <v>1</v>
      </c>
      <c r="D469" s="25" t="n">
        <v>1</v>
      </c>
      <c r="E469" s="25" t="n">
        <v>102</v>
      </c>
      <c r="F469" s="25" t="n">
        <v>1</v>
      </c>
      <c r="G469" s="25" t="n">
        <v>0</v>
      </c>
      <c r="H469" s="25" t="n">
        <v>0</v>
      </c>
      <c r="I469" s="25" t="n">
        <v>18</v>
      </c>
      <c r="J469" s="25" t="n">
        <v>0</v>
      </c>
      <c r="K469" s="25" t="n">
        <v>1</v>
      </c>
      <c r="L469" s="25" t="n">
        <v>30</v>
      </c>
      <c r="M469" s="25" t="n">
        <v>1</v>
      </c>
      <c r="N469" s="61" t="n">
        <v>70</v>
      </c>
      <c r="O469" s="8"/>
    </row>
    <row r="470" customFormat="false" ht="13.8" hidden="false" customHeight="false" outlineLevel="0" collapsed="false">
      <c r="A470" s="59" t="s">
        <v>257</v>
      </c>
      <c r="B470" s="24" t="n">
        <v>0</v>
      </c>
      <c r="C470" s="25" t="n">
        <v>3</v>
      </c>
      <c r="D470" s="25" t="n">
        <v>0</v>
      </c>
      <c r="E470" s="25" t="n">
        <v>40</v>
      </c>
      <c r="F470" s="25" t="n">
        <v>0</v>
      </c>
      <c r="G470" s="25" t="n">
        <v>0</v>
      </c>
      <c r="H470" s="25" t="n">
        <v>0</v>
      </c>
      <c r="I470" s="25" t="n">
        <v>6</v>
      </c>
      <c r="J470" s="25" t="n">
        <v>0</v>
      </c>
      <c r="K470" s="25" t="n">
        <v>0</v>
      </c>
      <c r="L470" s="25" t="n">
        <v>3</v>
      </c>
      <c r="M470" s="25" t="n">
        <v>0</v>
      </c>
      <c r="N470" s="61" t="n">
        <v>29</v>
      </c>
      <c r="O470" s="8"/>
    </row>
    <row r="471" customFormat="false" ht="13.8" hidden="false" customHeight="false" outlineLevel="0" collapsed="false">
      <c r="A471" s="59" t="s">
        <v>258</v>
      </c>
      <c r="B471" s="24" t="n">
        <v>1</v>
      </c>
      <c r="C471" s="25" t="n">
        <v>9</v>
      </c>
      <c r="D471" s="25" t="n">
        <v>0</v>
      </c>
      <c r="E471" s="25" t="n">
        <v>141</v>
      </c>
      <c r="F471" s="25" t="n">
        <v>0</v>
      </c>
      <c r="G471" s="25" t="n">
        <v>0</v>
      </c>
      <c r="H471" s="25" t="n">
        <v>1</v>
      </c>
      <c r="I471" s="25" t="n">
        <v>11</v>
      </c>
      <c r="J471" s="25" t="n">
        <v>0</v>
      </c>
      <c r="K471" s="25" t="n">
        <v>2</v>
      </c>
      <c r="L471" s="25" t="n">
        <v>27</v>
      </c>
      <c r="M471" s="25" t="n">
        <v>0</v>
      </c>
      <c r="N471" s="61" t="n">
        <v>103</v>
      </c>
      <c r="O471" s="8"/>
    </row>
    <row r="472" customFormat="false" ht="13.8" hidden="false" customHeight="false" outlineLevel="0" collapsed="false">
      <c r="A472" s="59" t="s">
        <v>259</v>
      </c>
      <c r="B472" s="24" t="n">
        <v>10</v>
      </c>
      <c r="C472" s="25" t="n">
        <v>5</v>
      </c>
      <c r="D472" s="25" t="n">
        <v>0</v>
      </c>
      <c r="E472" s="25" t="n">
        <v>106</v>
      </c>
      <c r="F472" s="25" t="n">
        <v>0</v>
      </c>
      <c r="G472" s="25" t="n">
        <v>0</v>
      </c>
      <c r="H472" s="25" t="n">
        <v>1</v>
      </c>
      <c r="I472" s="25" t="n">
        <v>15</v>
      </c>
      <c r="J472" s="25" t="n">
        <v>0</v>
      </c>
      <c r="K472" s="25" t="n">
        <v>1</v>
      </c>
      <c r="L472" s="25" t="n">
        <v>28</v>
      </c>
      <c r="M472" s="25" t="n">
        <v>0</v>
      </c>
      <c r="N472" s="61" t="n">
        <v>98</v>
      </c>
      <c r="O472" s="8"/>
    </row>
    <row r="473" customFormat="false" ht="13.8" hidden="false" customHeight="false" outlineLevel="0" collapsed="false">
      <c r="A473" s="59" t="s">
        <v>260</v>
      </c>
      <c r="B473" s="24" t="n">
        <v>2</v>
      </c>
      <c r="C473" s="25" t="n">
        <v>7</v>
      </c>
      <c r="D473" s="25" t="n">
        <v>0</v>
      </c>
      <c r="E473" s="25" t="n">
        <v>188</v>
      </c>
      <c r="F473" s="25" t="n">
        <v>0</v>
      </c>
      <c r="G473" s="25" t="n">
        <v>0</v>
      </c>
      <c r="H473" s="25" t="n">
        <v>0</v>
      </c>
      <c r="I473" s="25" t="n">
        <v>24</v>
      </c>
      <c r="J473" s="25" t="n">
        <v>0</v>
      </c>
      <c r="K473" s="25" t="n">
        <v>0</v>
      </c>
      <c r="L473" s="25" t="n">
        <v>59</v>
      </c>
      <c r="M473" s="25" t="n">
        <v>0</v>
      </c>
      <c r="N473" s="61" t="n">
        <v>108</v>
      </c>
      <c r="O473" s="8"/>
    </row>
    <row r="474" customFormat="false" ht="13.8" hidden="false" customHeight="false" outlineLevel="0" collapsed="false">
      <c r="A474" s="59" t="s">
        <v>261</v>
      </c>
      <c r="B474" s="24" t="n">
        <v>1</v>
      </c>
      <c r="C474" s="25" t="n">
        <v>7</v>
      </c>
      <c r="D474" s="25" t="n">
        <v>0</v>
      </c>
      <c r="E474" s="25" t="n">
        <v>204</v>
      </c>
      <c r="F474" s="25" t="n">
        <v>0</v>
      </c>
      <c r="G474" s="25" t="n">
        <v>0</v>
      </c>
      <c r="H474" s="25" t="n">
        <v>0</v>
      </c>
      <c r="I474" s="25" t="n">
        <v>21</v>
      </c>
      <c r="J474" s="25" t="n">
        <v>0</v>
      </c>
      <c r="K474" s="25" t="n">
        <v>5</v>
      </c>
      <c r="L474" s="25" t="n">
        <v>70</v>
      </c>
      <c r="M474" s="25" t="n">
        <v>0</v>
      </c>
      <c r="N474" s="61" t="n">
        <v>113</v>
      </c>
      <c r="O474" s="8"/>
    </row>
    <row r="475" customFormat="false" ht="13.8" hidden="false" customHeight="false" outlineLevel="0" collapsed="false">
      <c r="A475" s="59" t="s">
        <v>262</v>
      </c>
      <c r="B475" s="24" t="n">
        <v>2</v>
      </c>
      <c r="C475" s="25" t="n">
        <v>4</v>
      </c>
      <c r="D475" s="25" t="n">
        <v>0</v>
      </c>
      <c r="E475" s="25" t="n">
        <v>210</v>
      </c>
      <c r="F475" s="25" t="n">
        <v>0</v>
      </c>
      <c r="G475" s="25" t="n">
        <v>0</v>
      </c>
      <c r="H475" s="25" t="n">
        <v>0</v>
      </c>
      <c r="I475" s="25" t="n">
        <v>32</v>
      </c>
      <c r="J475" s="25" t="n">
        <v>0</v>
      </c>
      <c r="K475" s="25" t="n">
        <v>3</v>
      </c>
      <c r="L475" s="25" t="n">
        <v>66</v>
      </c>
      <c r="M475" s="25" t="n">
        <v>0</v>
      </c>
      <c r="N475" s="61" t="n">
        <v>127</v>
      </c>
      <c r="O475" s="8"/>
    </row>
    <row r="476" customFormat="false" ht="13.8" hidden="false" customHeight="false" outlineLevel="0" collapsed="false">
      <c r="A476" s="59" t="s">
        <v>263</v>
      </c>
      <c r="B476" s="24" t="n">
        <v>3</v>
      </c>
      <c r="C476" s="25" t="n">
        <v>16</v>
      </c>
      <c r="D476" s="25" t="n">
        <v>0</v>
      </c>
      <c r="E476" s="25" t="n">
        <v>183</v>
      </c>
      <c r="F476" s="25" t="n">
        <v>0</v>
      </c>
      <c r="G476" s="25" t="n">
        <v>0</v>
      </c>
      <c r="H476" s="25" t="n">
        <v>1</v>
      </c>
      <c r="I476" s="25" t="n">
        <v>17</v>
      </c>
      <c r="J476" s="25" t="n">
        <v>0</v>
      </c>
      <c r="K476" s="25" t="n">
        <v>2</v>
      </c>
      <c r="L476" s="25" t="n">
        <v>65</v>
      </c>
      <c r="M476" s="25" t="n">
        <v>0</v>
      </c>
      <c r="N476" s="61" t="n">
        <v>147</v>
      </c>
      <c r="O476" s="8"/>
    </row>
    <row r="477" customFormat="false" ht="13.8" hidden="false" customHeight="false" outlineLevel="0" collapsed="false">
      <c r="A477" s="59" t="s">
        <v>264</v>
      </c>
      <c r="B477" s="24" t="n">
        <v>3</v>
      </c>
      <c r="C477" s="25" t="n">
        <v>5</v>
      </c>
      <c r="D477" s="25" t="n">
        <v>0</v>
      </c>
      <c r="E477" s="25" t="n">
        <v>161</v>
      </c>
      <c r="F477" s="25" t="n">
        <v>1</v>
      </c>
      <c r="G477" s="25" t="n">
        <v>0</v>
      </c>
      <c r="H477" s="25" t="n">
        <v>1</v>
      </c>
      <c r="I477" s="25" t="n">
        <v>33</v>
      </c>
      <c r="J477" s="25" t="n">
        <v>0</v>
      </c>
      <c r="K477" s="25" t="n">
        <v>2</v>
      </c>
      <c r="L477" s="25" t="n">
        <v>49</v>
      </c>
      <c r="M477" s="25" t="n">
        <v>0</v>
      </c>
      <c r="N477" s="61" t="n">
        <v>151</v>
      </c>
      <c r="O477" s="8"/>
    </row>
    <row r="478" customFormat="false" ht="13.8" hidden="false" customHeight="false" outlineLevel="0" collapsed="false">
      <c r="A478" s="59" t="s">
        <v>265</v>
      </c>
      <c r="B478" s="24" t="n">
        <v>1</v>
      </c>
      <c r="C478" s="25" t="n">
        <v>8</v>
      </c>
      <c r="D478" s="25" t="n">
        <v>2</v>
      </c>
      <c r="E478" s="25" t="n">
        <v>164</v>
      </c>
      <c r="F478" s="25" t="n">
        <v>0</v>
      </c>
      <c r="G478" s="25" t="n">
        <v>0</v>
      </c>
      <c r="H478" s="25" t="n">
        <v>0</v>
      </c>
      <c r="I478" s="25" t="n">
        <v>24</v>
      </c>
      <c r="J478" s="25" t="n">
        <v>1</v>
      </c>
      <c r="K478" s="25" t="n">
        <v>0</v>
      </c>
      <c r="L478" s="25" t="n">
        <v>37</v>
      </c>
      <c r="M478" s="25" t="n">
        <v>2</v>
      </c>
      <c r="N478" s="61" t="n">
        <v>105</v>
      </c>
      <c r="O478" s="8"/>
    </row>
    <row r="479" customFormat="false" ht="13.8" hidden="false" customHeight="false" outlineLevel="0" collapsed="false">
      <c r="A479" s="59" t="s">
        <v>266</v>
      </c>
      <c r="B479" s="24" t="n">
        <v>0</v>
      </c>
      <c r="C479" s="25" t="n">
        <v>7</v>
      </c>
      <c r="D479" s="25" t="n">
        <v>0</v>
      </c>
      <c r="E479" s="25" t="n">
        <v>86</v>
      </c>
      <c r="F479" s="25" t="n">
        <v>0</v>
      </c>
      <c r="G479" s="25" t="n">
        <v>0</v>
      </c>
      <c r="H479" s="25" t="n">
        <v>1</v>
      </c>
      <c r="I479" s="25" t="n">
        <v>5</v>
      </c>
      <c r="J479" s="25" t="n">
        <v>0</v>
      </c>
      <c r="K479" s="25" t="n">
        <v>3</v>
      </c>
      <c r="L479" s="25" t="n">
        <v>27</v>
      </c>
      <c r="M479" s="25" t="n">
        <v>1</v>
      </c>
      <c r="N479" s="61" t="n">
        <v>106</v>
      </c>
      <c r="O479" s="8"/>
    </row>
    <row r="480" customFormat="false" ht="13.8" hidden="false" customHeight="false" outlineLevel="0" collapsed="false">
      <c r="A480" s="59" t="s">
        <v>267</v>
      </c>
      <c r="B480" s="24" t="n">
        <v>2</v>
      </c>
      <c r="C480" s="25" t="n">
        <v>7</v>
      </c>
      <c r="D480" s="25" t="n">
        <v>0</v>
      </c>
      <c r="E480" s="25" t="n">
        <v>211</v>
      </c>
      <c r="F480" s="25" t="n">
        <v>0</v>
      </c>
      <c r="G480" s="25" t="n">
        <v>0</v>
      </c>
      <c r="H480" s="25" t="n">
        <v>1</v>
      </c>
      <c r="I480" s="25" t="n">
        <v>16</v>
      </c>
      <c r="J480" s="25" t="n">
        <v>0</v>
      </c>
      <c r="K480" s="25" t="n">
        <v>3</v>
      </c>
      <c r="L480" s="25" t="n">
        <v>44</v>
      </c>
      <c r="M480" s="25" t="n">
        <v>0</v>
      </c>
      <c r="N480" s="61" t="n">
        <v>134</v>
      </c>
      <c r="O480" s="8"/>
    </row>
    <row r="481" customFormat="false" ht="13.8" hidden="false" customHeight="false" outlineLevel="0" collapsed="false">
      <c r="A481" s="59" t="s">
        <v>268</v>
      </c>
      <c r="B481" s="24" t="n">
        <v>0</v>
      </c>
      <c r="C481" s="25" t="n">
        <v>3</v>
      </c>
      <c r="D481" s="25" t="n">
        <v>0</v>
      </c>
      <c r="E481" s="25" t="n">
        <v>186</v>
      </c>
      <c r="F481" s="25" t="n">
        <v>0</v>
      </c>
      <c r="G481" s="25" t="n">
        <v>0</v>
      </c>
      <c r="H481" s="25" t="n">
        <v>0</v>
      </c>
      <c r="I481" s="25" t="n">
        <v>25</v>
      </c>
      <c r="J481" s="25" t="n">
        <v>0</v>
      </c>
      <c r="K481" s="25" t="n">
        <v>3</v>
      </c>
      <c r="L481" s="25" t="n">
        <v>41</v>
      </c>
      <c r="M481" s="25" t="n">
        <v>0</v>
      </c>
      <c r="N481" s="61" t="n">
        <v>115</v>
      </c>
      <c r="O481" s="8"/>
    </row>
    <row r="482" customFormat="false" ht="13.8" hidden="false" customHeight="false" outlineLevel="0" collapsed="false">
      <c r="A482" s="59" t="s">
        <v>269</v>
      </c>
      <c r="B482" s="24" t="n">
        <v>1</v>
      </c>
      <c r="C482" s="25" t="n">
        <v>8</v>
      </c>
      <c r="D482" s="25" t="n">
        <v>0</v>
      </c>
      <c r="E482" s="25" t="n">
        <v>146</v>
      </c>
      <c r="F482" s="25" t="n">
        <v>0</v>
      </c>
      <c r="G482" s="25" t="n">
        <v>0</v>
      </c>
      <c r="H482" s="25" t="n">
        <v>2</v>
      </c>
      <c r="I482" s="25" t="n">
        <v>12</v>
      </c>
      <c r="J482" s="25" t="n">
        <v>0</v>
      </c>
      <c r="K482" s="25" t="n">
        <v>2</v>
      </c>
      <c r="L482" s="25" t="n">
        <v>43</v>
      </c>
      <c r="M482" s="25" t="n">
        <v>0</v>
      </c>
      <c r="N482" s="61" t="n">
        <v>81</v>
      </c>
      <c r="O482" s="8"/>
    </row>
    <row r="483" customFormat="false" ht="13.8" hidden="false" customHeight="false" outlineLevel="0" collapsed="false">
      <c r="A483" s="59" t="s">
        <v>270</v>
      </c>
      <c r="B483" s="24" t="n">
        <v>3</v>
      </c>
      <c r="C483" s="25" t="n">
        <v>6</v>
      </c>
      <c r="D483" s="25" t="n">
        <v>0</v>
      </c>
      <c r="E483" s="25" t="n">
        <v>127</v>
      </c>
      <c r="F483" s="25" t="n">
        <v>1</v>
      </c>
      <c r="G483" s="25" t="n">
        <v>0</v>
      </c>
      <c r="H483" s="25" t="n">
        <v>1</v>
      </c>
      <c r="I483" s="25" t="n">
        <v>21</v>
      </c>
      <c r="J483" s="25" t="n">
        <v>0</v>
      </c>
      <c r="K483" s="25" t="n">
        <v>2</v>
      </c>
      <c r="L483" s="25" t="n">
        <v>23</v>
      </c>
      <c r="M483" s="25" t="n">
        <v>0</v>
      </c>
      <c r="N483" s="61" t="n">
        <v>76</v>
      </c>
      <c r="O483" s="8"/>
    </row>
    <row r="484" customFormat="false" ht="13.8" hidden="false" customHeight="false" outlineLevel="0" collapsed="false">
      <c r="A484" s="59" t="s">
        <v>271</v>
      </c>
      <c r="B484" s="24" t="n">
        <v>0</v>
      </c>
      <c r="C484" s="25" t="n">
        <v>6</v>
      </c>
      <c r="D484" s="25" t="n">
        <v>0</v>
      </c>
      <c r="E484" s="25" t="n">
        <v>206</v>
      </c>
      <c r="F484" s="25" t="n">
        <v>0</v>
      </c>
      <c r="G484" s="25" t="n">
        <v>1</v>
      </c>
      <c r="H484" s="25" t="n">
        <v>0</v>
      </c>
      <c r="I484" s="25" t="n">
        <v>29</v>
      </c>
      <c r="J484" s="25" t="n">
        <v>1</v>
      </c>
      <c r="K484" s="25" t="n">
        <v>0</v>
      </c>
      <c r="L484" s="25" t="n">
        <v>65</v>
      </c>
      <c r="M484" s="25" t="n">
        <v>0</v>
      </c>
      <c r="N484" s="61" t="n">
        <v>125</v>
      </c>
      <c r="O484" s="8"/>
    </row>
    <row r="485" customFormat="false" ht="13.8" hidden="false" customHeight="false" outlineLevel="0" collapsed="false">
      <c r="A485" s="50" t="s">
        <v>272</v>
      </c>
      <c r="B485" s="24" t="n">
        <v>1</v>
      </c>
      <c r="C485" s="25" t="n">
        <v>3</v>
      </c>
      <c r="D485" s="25" t="n">
        <v>1</v>
      </c>
      <c r="E485" s="25" t="n">
        <v>114</v>
      </c>
      <c r="F485" s="25" t="n">
        <v>0</v>
      </c>
      <c r="G485" s="25" t="n">
        <v>0</v>
      </c>
      <c r="H485" s="25" t="n">
        <v>1</v>
      </c>
      <c r="I485" s="25" t="n">
        <v>9</v>
      </c>
      <c r="J485" s="25" t="n">
        <v>0</v>
      </c>
      <c r="K485" s="25" t="n">
        <v>0</v>
      </c>
      <c r="L485" s="25" t="n">
        <v>31</v>
      </c>
      <c r="M485" s="25" t="n">
        <v>0</v>
      </c>
      <c r="N485" s="61" t="n">
        <v>70</v>
      </c>
      <c r="O485" s="8"/>
    </row>
    <row r="486" customFormat="false" ht="13.8" hidden="false" customHeight="false" outlineLevel="0" collapsed="false">
      <c r="A486" s="50" t="s">
        <v>273</v>
      </c>
      <c r="B486" s="24" t="n">
        <v>1</v>
      </c>
      <c r="C486" s="25" t="n">
        <v>9</v>
      </c>
      <c r="D486" s="25" t="n">
        <v>0</v>
      </c>
      <c r="E486" s="25" t="n">
        <v>143</v>
      </c>
      <c r="F486" s="25" t="n">
        <v>0</v>
      </c>
      <c r="G486" s="25" t="n">
        <v>0</v>
      </c>
      <c r="H486" s="25" t="n">
        <v>0</v>
      </c>
      <c r="I486" s="25" t="n">
        <v>25</v>
      </c>
      <c r="J486" s="25" t="n">
        <v>0</v>
      </c>
      <c r="K486" s="25" t="n">
        <v>1</v>
      </c>
      <c r="L486" s="25" t="n">
        <v>49</v>
      </c>
      <c r="M486" s="25" t="n">
        <v>0</v>
      </c>
      <c r="N486" s="61" t="n">
        <v>110</v>
      </c>
      <c r="O486" s="8"/>
    </row>
    <row r="487" customFormat="false" ht="13.8" hidden="false" customHeight="false" outlineLevel="0" collapsed="false">
      <c r="A487" s="50" t="s">
        <v>274</v>
      </c>
      <c r="B487" s="24" t="n">
        <v>0</v>
      </c>
      <c r="C487" s="25" t="n">
        <v>10</v>
      </c>
      <c r="D487" s="25" t="n">
        <v>0</v>
      </c>
      <c r="E487" s="25" t="n">
        <v>182</v>
      </c>
      <c r="F487" s="25" t="n">
        <v>0</v>
      </c>
      <c r="G487" s="25" t="n">
        <v>0</v>
      </c>
      <c r="H487" s="25" t="n">
        <v>0</v>
      </c>
      <c r="I487" s="25" t="n">
        <v>21</v>
      </c>
      <c r="J487" s="25" t="n">
        <v>0</v>
      </c>
      <c r="K487" s="25" t="n">
        <v>0</v>
      </c>
      <c r="L487" s="25" t="n">
        <v>47</v>
      </c>
      <c r="M487" s="25" t="n">
        <v>1</v>
      </c>
      <c r="N487" s="61" t="n">
        <v>88</v>
      </c>
      <c r="O487" s="8"/>
    </row>
    <row r="488" customFormat="false" ht="13.8" hidden="false" customHeight="false" outlineLevel="0" collapsed="false">
      <c r="A488" s="59" t="s">
        <v>275</v>
      </c>
      <c r="B488" s="24" t="n">
        <v>1</v>
      </c>
      <c r="C488" s="25" t="n">
        <v>9</v>
      </c>
      <c r="D488" s="25" t="n">
        <v>2</v>
      </c>
      <c r="E488" s="25" t="n">
        <v>157</v>
      </c>
      <c r="F488" s="25" t="n">
        <v>0</v>
      </c>
      <c r="G488" s="25" t="n">
        <v>0</v>
      </c>
      <c r="H488" s="25" t="n">
        <v>1</v>
      </c>
      <c r="I488" s="25" t="n">
        <v>27</v>
      </c>
      <c r="J488" s="25" t="n">
        <v>0</v>
      </c>
      <c r="K488" s="25" t="n">
        <v>0</v>
      </c>
      <c r="L488" s="25" t="n">
        <v>55</v>
      </c>
      <c r="M488" s="25" t="n">
        <v>0</v>
      </c>
      <c r="N488" s="61" t="n">
        <v>108</v>
      </c>
      <c r="O488" s="8"/>
    </row>
    <row r="489" customFormat="false" ht="13.8" hidden="false" customHeight="false" outlineLevel="0" collapsed="false">
      <c r="A489" s="59" t="s">
        <v>276</v>
      </c>
      <c r="B489" s="24" t="n">
        <v>1</v>
      </c>
      <c r="C489" s="25" t="n">
        <v>5</v>
      </c>
      <c r="D489" s="25" t="n">
        <v>0</v>
      </c>
      <c r="E489" s="25" t="n">
        <v>142</v>
      </c>
      <c r="F489" s="25" t="n">
        <v>0</v>
      </c>
      <c r="G489" s="25" t="n">
        <v>1</v>
      </c>
      <c r="H489" s="25" t="n">
        <v>0</v>
      </c>
      <c r="I489" s="25" t="n">
        <v>22</v>
      </c>
      <c r="J489" s="25" t="n">
        <v>0</v>
      </c>
      <c r="K489" s="25" t="n">
        <v>0</v>
      </c>
      <c r="L489" s="25" t="n">
        <v>28</v>
      </c>
      <c r="M489" s="25" t="n">
        <v>0</v>
      </c>
      <c r="N489" s="61" t="n">
        <v>97</v>
      </c>
      <c r="O489" s="8"/>
    </row>
    <row r="490" customFormat="false" ht="13.8" hidden="false" customHeight="false" outlineLevel="0" collapsed="false">
      <c r="A490" s="59" t="s">
        <v>277</v>
      </c>
      <c r="B490" s="24" t="n">
        <v>2</v>
      </c>
      <c r="C490" s="25" t="n">
        <v>4</v>
      </c>
      <c r="D490" s="25" t="n">
        <v>0</v>
      </c>
      <c r="E490" s="25" t="n">
        <v>272</v>
      </c>
      <c r="F490" s="25" t="n">
        <v>0</v>
      </c>
      <c r="G490" s="25" t="n">
        <v>2</v>
      </c>
      <c r="H490" s="25" t="n">
        <v>0</v>
      </c>
      <c r="I490" s="25" t="n">
        <v>40</v>
      </c>
      <c r="J490" s="25" t="n">
        <v>0</v>
      </c>
      <c r="K490" s="25" t="n">
        <v>2</v>
      </c>
      <c r="L490" s="25" t="n">
        <v>76</v>
      </c>
      <c r="M490" s="25" t="n">
        <v>0</v>
      </c>
      <c r="N490" s="61" t="n">
        <v>161</v>
      </c>
      <c r="O490" s="8"/>
    </row>
    <row r="491" customFormat="false" ht="13.8" hidden="false" customHeight="false" outlineLevel="0" collapsed="false">
      <c r="A491" s="59" t="s">
        <v>278</v>
      </c>
      <c r="B491" s="24" t="n">
        <v>0</v>
      </c>
      <c r="C491" s="25" t="n">
        <v>7</v>
      </c>
      <c r="D491" s="25" t="n">
        <v>0</v>
      </c>
      <c r="E491" s="25" t="n">
        <v>233</v>
      </c>
      <c r="F491" s="25" t="n">
        <v>0</v>
      </c>
      <c r="G491" s="25" t="n">
        <v>0</v>
      </c>
      <c r="H491" s="25" t="n">
        <v>0</v>
      </c>
      <c r="I491" s="25" t="n">
        <v>32</v>
      </c>
      <c r="J491" s="25" t="n">
        <v>0</v>
      </c>
      <c r="K491" s="25" t="n">
        <v>1</v>
      </c>
      <c r="L491" s="25" t="n">
        <v>69</v>
      </c>
      <c r="M491" s="25" t="n">
        <v>1</v>
      </c>
      <c r="N491" s="61" t="n">
        <v>125</v>
      </c>
      <c r="O491" s="8"/>
    </row>
    <row r="492" customFormat="false" ht="13.8" hidden="false" customHeight="false" outlineLevel="0" collapsed="false">
      <c r="A492" s="59" t="s">
        <v>279</v>
      </c>
      <c r="B492" s="24" t="n">
        <v>4</v>
      </c>
      <c r="C492" s="25" t="n">
        <v>3</v>
      </c>
      <c r="D492" s="25" t="n">
        <v>1</v>
      </c>
      <c r="E492" s="25" t="n">
        <v>143</v>
      </c>
      <c r="F492" s="25" t="n">
        <v>1</v>
      </c>
      <c r="G492" s="25" t="n">
        <v>0</v>
      </c>
      <c r="H492" s="25" t="n">
        <v>0</v>
      </c>
      <c r="I492" s="25" t="n">
        <v>18</v>
      </c>
      <c r="J492" s="25" t="n">
        <v>0</v>
      </c>
      <c r="K492" s="25" t="n">
        <v>4</v>
      </c>
      <c r="L492" s="25" t="n">
        <v>55</v>
      </c>
      <c r="M492" s="25" t="n">
        <v>0</v>
      </c>
      <c r="N492" s="61" t="n">
        <v>90</v>
      </c>
      <c r="O492" s="8"/>
    </row>
    <row r="493" customFormat="false" ht="13.8" hidden="false" customHeight="false" outlineLevel="0" collapsed="false">
      <c r="A493" s="59" t="s">
        <v>280</v>
      </c>
      <c r="B493" s="24" t="n">
        <v>0</v>
      </c>
      <c r="C493" s="25" t="n">
        <v>12</v>
      </c>
      <c r="D493" s="25" t="n">
        <v>0</v>
      </c>
      <c r="E493" s="25" t="n">
        <v>226</v>
      </c>
      <c r="F493" s="25" t="n">
        <v>0</v>
      </c>
      <c r="G493" s="25" t="n">
        <v>0</v>
      </c>
      <c r="H493" s="25" t="n">
        <v>1</v>
      </c>
      <c r="I493" s="25" t="n">
        <v>22</v>
      </c>
      <c r="J493" s="25" t="n">
        <v>0</v>
      </c>
      <c r="K493" s="25" t="n">
        <v>1</v>
      </c>
      <c r="L493" s="25" t="n">
        <v>59</v>
      </c>
      <c r="M493" s="25" t="n">
        <v>0</v>
      </c>
      <c r="N493" s="61" t="n">
        <v>109</v>
      </c>
      <c r="O493" s="8"/>
    </row>
    <row r="494" customFormat="false" ht="13.8" hidden="false" customHeight="false" outlineLevel="0" collapsed="false">
      <c r="A494" s="59" t="s">
        <v>281</v>
      </c>
      <c r="B494" s="24" t="n">
        <v>1</v>
      </c>
      <c r="C494" s="25" t="n">
        <v>16</v>
      </c>
      <c r="D494" s="25" t="n">
        <v>1</v>
      </c>
      <c r="E494" s="25" t="n">
        <v>171</v>
      </c>
      <c r="F494" s="25" t="n">
        <v>0</v>
      </c>
      <c r="G494" s="25" t="n">
        <v>0</v>
      </c>
      <c r="H494" s="25" t="n">
        <v>2</v>
      </c>
      <c r="I494" s="25" t="n">
        <v>17</v>
      </c>
      <c r="J494" s="25" t="n">
        <v>0</v>
      </c>
      <c r="K494" s="25" t="n">
        <v>4</v>
      </c>
      <c r="L494" s="25" t="n">
        <v>54</v>
      </c>
      <c r="M494" s="25" t="n">
        <v>2</v>
      </c>
      <c r="N494" s="61" t="n">
        <v>126</v>
      </c>
      <c r="O494" s="8"/>
    </row>
    <row r="495" customFormat="false" ht="13.8" hidden="false" customHeight="false" outlineLevel="0" collapsed="false">
      <c r="A495" s="59" t="s">
        <v>282</v>
      </c>
      <c r="B495" s="24" t="n">
        <v>0</v>
      </c>
      <c r="C495" s="25" t="n">
        <v>12</v>
      </c>
      <c r="D495" s="25" t="n">
        <v>0</v>
      </c>
      <c r="E495" s="25" t="n">
        <v>294</v>
      </c>
      <c r="F495" s="25" t="n">
        <v>1</v>
      </c>
      <c r="G495" s="25" t="n">
        <v>0</v>
      </c>
      <c r="H495" s="25" t="n">
        <v>1</v>
      </c>
      <c r="I495" s="25" t="n">
        <v>42</v>
      </c>
      <c r="J495" s="25" t="n">
        <v>0</v>
      </c>
      <c r="K495" s="25" t="n">
        <v>1</v>
      </c>
      <c r="L495" s="25" t="n">
        <v>95</v>
      </c>
      <c r="M495" s="25" t="n">
        <v>0</v>
      </c>
      <c r="N495" s="61" t="n">
        <v>159</v>
      </c>
      <c r="O495" s="8"/>
    </row>
    <row r="496" customFormat="false" ht="13.8" hidden="false" customHeight="false" outlineLevel="0" collapsed="false">
      <c r="A496" s="59" t="s">
        <v>283</v>
      </c>
      <c r="B496" s="24" t="n">
        <v>4</v>
      </c>
      <c r="C496" s="25" t="n">
        <v>8</v>
      </c>
      <c r="D496" s="25" t="n">
        <v>1</v>
      </c>
      <c r="E496" s="25" t="n">
        <v>258</v>
      </c>
      <c r="F496" s="25" t="n">
        <v>1</v>
      </c>
      <c r="G496" s="25" t="n">
        <v>0</v>
      </c>
      <c r="H496" s="25" t="n">
        <v>1</v>
      </c>
      <c r="I496" s="25" t="n">
        <v>33</v>
      </c>
      <c r="J496" s="25" t="n">
        <v>0</v>
      </c>
      <c r="K496" s="25" t="n">
        <v>1</v>
      </c>
      <c r="L496" s="25" t="n">
        <v>60</v>
      </c>
      <c r="M496" s="25" t="n">
        <v>0</v>
      </c>
      <c r="N496" s="61" t="n">
        <v>136</v>
      </c>
      <c r="O496" s="8"/>
    </row>
    <row r="497" customFormat="false" ht="13.8" hidden="false" customHeight="false" outlineLevel="0" collapsed="false">
      <c r="A497" s="59" t="s">
        <v>284</v>
      </c>
      <c r="B497" s="24" t="n">
        <v>0</v>
      </c>
      <c r="C497" s="25" t="n">
        <v>7</v>
      </c>
      <c r="D497" s="25" t="n">
        <v>0</v>
      </c>
      <c r="E497" s="25" t="n">
        <v>294</v>
      </c>
      <c r="F497" s="25" t="n">
        <v>0</v>
      </c>
      <c r="G497" s="25" t="n">
        <v>0</v>
      </c>
      <c r="H497" s="25" t="n">
        <v>0</v>
      </c>
      <c r="I497" s="25" t="n">
        <v>48</v>
      </c>
      <c r="J497" s="25" t="n">
        <v>0</v>
      </c>
      <c r="K497" s="25" t="n">
        <v>3</v>
      </c>
      <c r="L497" s="25" t="n">
        <v>65</v>
      </c>
      <c r="M497" s="25" t="n">
        <v>0</v>
      </c>
      <c r="N497" s="61" t="n">
        <v>169</v>
      </c>
      <c r="O497" s="8"/>
    </row>
    <row r="498" customFormat="false" ht="13.8" hidden="false" customHeight="false" outlineLevel="0" collapsed="false">
      <c r="A498" s="59" t="s">
        <v>285</v>
      </c>
      <c r="B498" s="39" t="n">
        <v>0</v>
      </c>
      <c r="C498" s="40" t="n">
        <v>7</v>
      </c>
      <c r="D498" s="40" t="n">
        <v>2</v>
      </c>
      <c r="E498" s="40" t="n">
        <v>237</v>
      </c>
      <c r="F498" s="40" t="n">
        <v>1</v>
      </c>
      <c r="G498" s="40" t="n">
        <v>0</v>
      </c>
      <c r="H498" s="40" t="n">
        <v>0</v>
      </c>
      <c r="I498" s="40" t="n">
        <v>22</v>
      </c>
      <c r="J498" s="40" t="n">
        <v>0</v>
      </c>
      <c r="K498" s="40" t="n">
        <v>0</v>
      </c>
      <c r="L498" s="40" t="n">
        <v>48</v>
      </c>
      <c r="M498" s="40" t="n">
        <v>0</v>
      </c>
      <c r="N498" s="62" t="n">
        <v>91</v>
      </c>
      <c r="O498" s="8"/>
    </row>
    <row r="499" customFormat="false" ht="13.8" hidden="false" customHeight="false" outlineLevel="0" collapsed="false">
      <c r="A499" s="30" t="s">
        <v>18</v>
      </c>
      <c r="B499" s="31" t="n">
        <f aca="false">SUM(B435:B498)</f>
        <v>80</v>
      </c>
      <c r="C499" s="31" t="n">
        <f aca="false">SUM(C435:C498)</f>
        <v>410</v>
      </c>
      <c r="D499" s="31" t="n">
        <f aca="false">SUM(D435:D498)</f>
        <v>32</v>
      </c>
      <c r="E499" s="31" t="n">
        <f aca="false">SUM(E435:E498)</f>
        <v>11164</v>
      </c>
      <c r="F499" s="31" t="n">
        <f aca="false">SUM(F435:F498)</f>
        <v>25</v>
      </c>
      <c r="G499" s="31" t="n">
        <f aca="false">SUM(G435:G498)</f>
        <v>9</v>
      </c>
      <c r="H499" s="31" t="n">
        <f aca="false">SUM(H435:H498)</f>
        <v>29</v>
      </c>
      <c r="I499" s="31" t="n">
        <f aca="false">SUM(I435:I498)</f>
        <v>1376</v>
      </c>
      <c r="J499" s="31" t="n">
        <f aca="false">SUM(J435:J498)</f>
        <v>3</v>
      </c>
      <c r="K499" s="31" t="n">
        <f aca="false">SUM(K435:K498)</f>
        <v>83</v>
      </c>
      <c r="L499" s="31" t="n">
        <f aca="false">SUM(L435:L498)</f>
        <v>2987</v>
      </c>
      <c r="M499" s="31" t="n">
        <f aca="false">SUM(M435:M498)</f>
        <v>16</v>
      </c>
      <c r="N499" s="31" t="n">
        <f aca="false">SUM(N435:N498)</f>
        <v>7341</v>
      </c>
      <c r="O499" s="8"/>
    </row>
    <row r="500" customFormat="false" ht="14.4" hidden="false" customHeight="false" outlineLevel="0" collapsed="false">
      <c r="A500" s="58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8"/>
    </row>
    <row r="501" customFormat="false" ht="14.4" hidden="false" customHeight="false" outlineLevel="0" collapsed="false">
      <c r="A501" s="15" t="s">
        <v>286</v>
      </c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8"/>
    </row>
    <row r="502" customFormat="false" ht="13.8" hidden="false" customHeight="false" outlineLevel="0" collapsed="false">
      <c r="A502" s="59" t="s">
        <v>287</v>
      </c>
      <c r="B502" s="36" t="n">
        <v>1</v>
      </c>
      <c r="C502" s="37" t="n">
        <v>5</v>
      </c>
      <c r="D502" s="37" t="n">
        <v>0</v>
      </c>
      <c r="E502" s="37" t="n">
        <v>131</v>
      </c>
      <c r="F502" s="37" t="n">
        <v>0</v>
      </c>
      <c r="G502" s="37" t="n">
        <v>0</v>
      </c>
      <c r="H502" s="37" t="n">
        <v>0</v>
      </c>
      <c r="I502" s="37" t="n">
        <v>11</v>
      </c>
      <c r="J502" s="37" t="n">
        <v>0</v>
      </c>
      <c r="K502" s="37" t="n">
        <v>1</v>
      </c>
      <c r="L502" s="37" t="n">
        <v>57</v>
      </c>
      <c r="M502" s="37" t="n">
        <v>0</v>
      </c>
      <c r="N502" s="60" t="n">
        <v>56</v>
      </c>
      <c r="O502" s="8"/>
    </row>
    <row r="503" customFormat="false" ht="13.8" hidden="false" customHeight="false" outlineLevel="0" collapsed="false">
      <c r="A503" s="59" t="s">
        <v>288</v>
      </c>
      <c r="B503" s="24" t="n">
        <v>1</v>
      </c>
      <c r="C503" s="25" t="n">
        <v>5</v>
      </c>
      <c r="D503" s="25" t="n">
        <v>0</v>
      </c>
      <c r="E503" s="25" t="n">
        <v>13</v>
      </c>
      <c r="F503" s="25" t="n">
        <v>0</v>
      </c>
      <c r="G503" s="25" t="n">
        <v>0</v>
      </c>
      <c r="H503" s="25" t="n">
        <v>0</v>
      </c>
      <c r="I503" s="25" t="n">
        <v>1</v>
      </c>
      <c r="J503" s="25" t="n">
        <v>0</v>
      </c>
      <c r="K503" s="25" t="n">
        <v>0</v>
      </c>
      <c r="L503" s="25" t="n">
        <v>6</v>
      </c>
      <c r="M503" s="25" t="n">
        <v>0</v>
      </c>
      <c r="N503" s="61" t="n">
        <v>7</v>
      </c>
      <c r="O503" s="8"/>
    </row>
    <row r="504" customFormat="false" ht="13.8" hidden="false" customHeight="false" outlineLevel="0" collapsed="false">
      <c r="A504" s="59" t="s">
        <v>289</v>
      </c>
      <c r="B504" s="24" t="n">
        <v>0</v>
      </c>
      <c r="C504" s="25" t="n">
        <v>6</v>
      </c>
      <c r="D504" s="25" t="n">
        <v>1</v>
      </c>
      <c r="E504" s="25" t="n">
        <v>92</v>
      </c>
      <c r="F504" s="25" t="n">
        <v>0</v>
      </c>
      <c r="G504" s="25" t="n">
        <v>0</v>
      </c>
      <c r="H504" s="25" t="n">
        <v>0</v>
      </c>
      <c r="I504" s="25" t="n">
        <v>17</v>
      </c>
      <c r="J504" s="25" t="n">
        <v>0</v>
      </c>
      <c r="K504" s="25" t="n">
        <v>2</v>
      </c>
      <c r="L504" s="25" t="n">
        <v>47</v>
      </c>
      <c r="M504" s="25" t="n">
        <v>0</v>
      </c>
      <c r="N504" s="61" t="n">
        <v>50</v>
      </c>
      <c r="O504" s="8"/>
    </row>
    <row r="505" customFormat="false" ht="13.8" hidden="false" customHeight="false" outlineLevel="0" collapsed="false">
      <c r="A505" s="59" t="s">
        <v>290</v>
      </c>
      <c r="B505" s="24" t="n">
        <v>1</v>
      </c>
      <c r="C505" s="25" t="n">
        <v>2</v>
      </c>
      <c r="D505" s="25" t="n">
        <v>0</v>
      </c>
      <c r="E505" s="25" t="n">
        <v>57</v>
      </c>
      <c r="F505" s="25" t="n">
        <v>0</v>
      </c>
      <c r="G505" s="25" t="n">
        <v>0</v>
      </c>
      <c r="H505" s="25" t="n">
        <v>0</v>
      </c>
      <c r="I505" s="25" t="n">
        <v>3</v>
      </c>
      <c r="J505" s="25" t="n">
        <v>0</v>
      </c>
      <c r="K505" s="25" t="n">
        <v>0</v>
      </c>
      <c r="L505" s="25" t="n">
        <v>27</v>
      </c>
      <c r="M505" s="25" t="n">
        <v>0</v>
      </c>
      <c r="N505" s="61" t="n">
        <v>28</v>
      </c>
      <c r="O505" s="8"/>
    </row>
    <row r="506" customFormat="false" ht="13.8" hidden="false" customHeight="false" outlineLevel="0" collapsed="false">
      <c r="A506" s="59" t="s">
        <v>291</v>
      </c>
      <c r="B506" s="24" t="n">
        <v>0</v>
      </c>
      <c r="C506" s="25" t="n">
        <v>4</v>
      </c>
      <c r="D506" s="25" t="n">
        <v>0</v>
      </c>
      <c r="E506" s="25" t="n">
        <v>92</v>
      </c>
      <c r="F506" s="25" t="n">
        <v>2</v>
      </c>
      <c r="G506" s="25" t="n">
        <v>0</v>
      </c>
      <c r="H506" s="25" t="n">
        <v>0</v>
      </c>
      <c r="I506" s="25" t="n">
        <v>19</v>
      </c>
      <c r="J506" s="25" t="n">
        <v>0</v>
      </c>
      <c r="K506" s="25" t="n">
        <v>1</v>
      </c>
      <c r="L506" s="25" t="n">
        <v>48</v>
      </c>
      <c r="M506" s="25" t="n">
        <v>0</v>
      </c>
      <c r="N506" s="61" t="n">
        <v>41</v>
      </c>
      <c r="O506" s="8"/>
    </row>
    <row r="507" customFormat="false" ht="13.8" hidden="false" customHeight="false" outlineLevel="0" collapsed="false">
      <c r="A507" s="59" t="s">
        <v>292</v>
      </c>
      <c r="B507" s="24" t="n">
        <v>2</v>
      </c>
      <c r="C507" s="25" t="n">
        <v>3</v>
      </c>
      <c r="D507" s="25" t="n">
        <v>0</v>
      </c>
      <c r="E507" s="25" t="n">
        <v>88</v>
      </c>
      <c r="F507" s="25" t="n">
        <v>0</v>
      </c>
      <c r="G507" s="25" t="n">
        <v>0</v>
      </c>
      <c r="H507" s="25" t="n">
        <v>0</v>
      </c>
      <c r="I507" s="25" t="n">
        <v>9</v>
      </c>
      <c r="J507" s="25" t="n">
        <v>0</v>
      </c>
      <c r="K507" s="25" t="n">
        <v>0</v>
      </c>
      <c r="L507" s="25" t="n">
        <v>34</v>
      </c>
      <c r="M507" s="25" t="n">
        <v>0</v>
      </c>
      <c r="N507" s="61" t="n">
        <v>57</v>
      </c>
      <c r="O507" s="8"/>
    </row>
    <row r="508" customFormat="false" ht="13.8" hidden="false" customHeight="false" outlineLevel="0" collapsed="false">
      <c r="A508" s="59" t="s">
        <v>293</v>
      </c>
      <c r="B508" s="24" t="n">
        <v>0</v>
      </c>
      <c r="C508" s="25" t="n">
        <v>3</v>
      </c>
      <c r="D508" s="25" t="n">
        <v>0</v>
      </c>
      <c r="E508" s="25" t="n">
        <v>54</v>
      </c>
      <c r="F508" s="25" t="n">
        <v>0</v>
      </c>
      <c r="G508" s="25" t="n">
        <v>0</v>
      </c>
      <c r="H508" s="25" t="n">
        <v>0</v>
      </c>
      <c r="I508" s="25" t="n">
        <v>15</v>
      </c>
      <c r="J508" s="25" t="n">
        <v>1</v>
      </c>
      <c r="K508" s="25" t="n">
        <v>0</v>
      </c>
      <c r="L508" s="25" t="n">
        <v>24</v>
      </c>
      <c r="M508" s="25" t="n">
        <v>0</v>
      </c>
      <c r="N508" s="61" t="n">
        <v>18</v>
      </c>
      <c r="O508" s="8"/>
    </row>
    <row r="509" customFormat="false" ht="13.8" hidden="false" customHeight="false" outlineLevel="0" collapsed="false">
      <c r="A509" s="59" t="s">
        <v>294</v>
      </c>
      <c r="B509" s="24" t="n">
        <v>1</v>
      </c>
      <c r="C509" s="25" t="n">
        <v>4</v>
      </c>
      <c r="D509" s="25" t="n">
        <v>1</v>
      </c>
      <c r="E509" s="25" t="n">
        <v>47</v>
      </c>
      <c r="F509" s="25" t="n">
        <v>0</v>
      </c>
      <c r="G509" s="25" t="n">
        <v>0</v>
      </c>
      <c r="H509" s="25" t="n">
        <v>0</v>
      </c>
      <c r="I509" s="25" t="n">
        <v>7</v>
      </c>
      <c r="J509" s="25" t="n">
        <v>0</v>
      </c>
      <c r="K509" s="25" t="n">
        <v>1</v>
      </c>
      <c r="L509" s="25" t="n">
        <v>38</v>
      </c>
      <c r="M509" s="25" t="n">
        <v>1</v>
      </c>
      <c r="N509" s="61" t="n">
        <v>28</v>
      </c>
      <c r="O509" s="8"/>
    </row>
    <row r="510" customFormat="false" ht="13.8" hidden="false" customHeight="false" outlineLevel="0" collapsed="false">
      <c r="A510" s="59" t="s">
        <v>295</v>
      </c>
      <c r="B510" s="24" t="n">
        <v>0</v>
      </c>
      <c r="C510" s="25" t="n">
        <v>2</v>
      </c>
      <c r="D510" s="25" t="n">
        <v>0</v>
      </c>
      <c r="E510" s="25" t="n">
        <v>14</v>
      </c>
      <c r="F510" s="25" t="n">
        <v>0</v>
      </c>
      <c r="G510" s="25" t="n">
        <v>0</v>
      </c>
      <c r="H510" s="25" t="n">
        <v>0</v>
      </c>
      <c r="I510" s="25" t="n">
        <v>0</v>
      </c>
      <c r="J510" s="25" t="n">
        <v>0</v>
      </c>
      <c r="K510" s="25" t="n">
        <v>2</v>
      </c>
      <c r="L510" s="25" t="n">
        <v>6</v>
      </c>
      <c r="M510" s="25" t="n">
        <v>0</v>
      </c>
      <c r="N510" s="61" t="n">
        <v>7</v>
      </c>
      <c r="O510" s="8"/>
    </row>
    <row r="511" customFormat="false" ht="13.8" hidden="false" customHeight="false" outlineLevel="0" collapsed="false">
      <c r="A511" s="59" t="s">
        <v>86</v>
      </c>
      <c r="B511" s="39" t="n">
        <v>6</v>
      </c>
      <c r="C511" s="40" t="n">
        <v>1</v>
      </c>
      <c r="D511" s="40" t="n">
        <v>1</v>
      </c>
      <c r="E511" s="40" t="n">
        <v>14</v>
      </c>
      <c r="F511" s="40" t="n">
        <v>0</v>
      </c>
      <c r="G511" s="40" t="n">
        <v>0</v>
      </c>
      <c r="H511" s="40" t="n">
        <v>0</v>
      </c>
      <c r="I511" s="40" t="n">
        <v>5</v>
      </c>
      <c r="J511" s="40" t="n">
        <v>0</v>
      </c>
      <c r="K511" s="40" t="n">
        <v>1</v>
      </c>
      <c r="L511" s="40" t="n">
        <v>12</v>
      </c>
      <c r="M511" s="40" t="n">
        <v>0</v>
      </c>
      <c r="N511" s="62" t="n">
        <v>12</v>
      </c>
      <c r="O511" s="8"/>
    </row>
    <row r="512" customFormat="false" ht="13.8" hidden="false" customHeight="false" outlineLevel="0" collapsed="false">
      <c r="A512" s="30" t="s">
        <v>18</v>
      </c>
      <c r="B512" s="31" t="n">
        <f aca="false">SUM(B502:B511)</f>
        <v>12</v>
      </c>
      <c r="C512" s="31" t="n">
        <f aca="false">SUM(C502:C511)</f>
        <v>35</v>
      </c>
      <c r="D512" s="31" t="n">
        <f aca="false">SUM(D502:D511)</f>
        <v>3</v>
      </c>
      <c r="E512" s="31" t="n">
        <f aca="false">SUM(E502:E511)</f>
        <v>602</v>
      </c>
      <c r="F512" s="31" t="n">
        <f aca="false">SUM(F502:F511)</f>
        <v>2</v>
      </c>
      <c r="G512" s="31" t="n">
        <f aca="false">SUM(G502:G511)</f>
        <v>0</v>
      </c>
      <c r="H512" s="31" t="n">
        <f aca="false">SUM(H502:H511)</f>
        <v>0</v>
      </c>
      <c r="I512" s="31" t="n">
        <f aca="false">SUM(I502:I511)</f>
        <v>87</v>
      </c>
      <c r="J512" s="31" t="n">
        <f aca="false">SUM(J502:J511)</f>
        <v>1</v>
      </c>
      <c r="K512" s="31" t="n">
        <f aca="false">SUM(K502:K511)</f>
        <v>8</v>
      </c>
      <c r="L512" s="31" t="n">
        <f aca="false">SUM(L502:L511)</f>
        <v>299</v>
      </c>
      <c r="M512" s="31" t="n">
        <f aca="false">SUM(M502:M511)</f>
        <v>1</v>
      </c>
      <c r="N512" s="31" t="n">
        <f aca="false">SUM(N502:N511)</f>
        <v>304</v>
      </c>
      <c r="O512" s="8"/>
    </row>
    <row r="513" customFormat="false" ht="14.4" hidden="false" customHeight="false" outlineLevel="0" collapsed="false">
      <c r="A513" s="41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8"/>
    </row>
    <row r="514" customFormat="false" ht="14.4" hidden="false" customHeight="false" outlineLevel="0" collapsed="false">
      <c r="A514" s="15" t="s">
        <v>296</v>
      </c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8"/>
    </row>
    <row r="515" customFormat="false" ht="13.8" hidden="false" customHeight="false" outlineLevel="0" collapsed="false">
      <c r="A515" s="59" t="s">
        <v>297</v>
      </c>
      <c r="B515" s="36" t="n">
        <v>2</v>
      </c>
      <c r="C515" s="37" t="n">
        <v>0</v>
      </c>
      <c r="D515" s="37" t="n">
        <v>0</v>
      </c>
      <c r="E515" s="37" t="n">
        <v>33</v>
      </c>
      <c r="F515" s="37" t="n">
        <v>0</v>
      </c>
      <c r="G515" s="37" t="n">
        <v>0</v>
      </c>
      <c r="H515" s="37" t="n">
        <v>0</v>
      </c>
      <c r="I515" s="37" t="n">
        <v>4</v>
      </c>
      <c r="J515" s="37" t="n">
        <v>0</v>
      </c>
      <c r="K515" s="37" t="n">
        <v>0</v>
      </c>
      <c r="L515" s="37" t="n">
        <v>13</v>
      </c>
      <c r="M515" s="37" t="n">
        <v>0</v>
      </c>
      <c r="N515" s="60" t="n">
        <v>36</v>
      </c>
      <c r="O515" s="8"/>
    </row>
    <row r="516" customFormat="false" ht="13.8" hidden="false" customHeight="false" outlineLevel="0" collapsed="false">
      <c r="A516" s="59" t="s">
        <v>298</v>
      </c>
      <c r="B516" s="24" t="n">
        <v>2</v>
      </c>
      <c r="C516" s="25" t="n">
        <v>2</v>
      </c>
      <c r="D516" s="25" t="n">
        <v>0</v>
      </c>
      <c r="E516" s="25" t="n">
        <v>50</v>
      </c>
      <c r="F516" s="25" t="n">
        <v>0</v>
      </c>
      <c r="G516" s="25" t="n">
        <v>0</v>
      </c>
      <c r="H516" s="25" t="n">
        <v>0</v>
      </c>
      <c r="I516" s="25" t="n">
        <v>8</v>
      </c>
      <c r="J516" s="25" t="n">
        <v>0</v>
      </c>
      <c r="K516" s="25" t="n">
        <v>0</v>
      </c>
      <c r="L516" s="25" t="n">
        <v>25</v>
      </c>
      <c r="M516" s="25" t="n">
        <v>1</v>
      </c>
      <c r="N516" s="61" t="n">
        <v>42</v>
      </c>
      <c r="O516" s="8"/>
    </row>
    <row r="517" customFormat="false" ht="13.8" hidden="false" customHeight="false" outlineLevel="0" collapsed="false">
      <c r="A517" s="59" t="s">
        <v>299</v>
      </c>
      <c r="B517" s="24" t="n">
        <v>5</v>
      </c>
      <c r="C517" s="25" t="n">
        <v>9</v>
      </c>
      <c r="D517" s="25" t="n">
        <v>0</v>
      </c>
      <c r="E517" s="25" t="n">
        <v>115</v>
      </c>
      <c r="F517" s="25" t="n">
        <v>0</v>
      </c>
      <c r="G517" s="25" t="n">
        <v>0</v>
      </c>
      <c r="H517" s="25" t="n">
        <v>0</v>
      </c>
      <c r="I517" s="25" t="n">
        <v>26</v>
      </c>
      <c r="J517" s="25" t="n">
        <v>0</v>
      </c>
      <c r="K517" s="25" t="n">
        <v>1</v>
      </c>
      <c r="L517" s="25" t="n">
        <v>56</v>
      </c>
      <c r="M517" s="25" t="n">
        <v>1</v>
      </c>
      <c r="N517" s="61" t="n">
        <v>59</v>
      </c>
      <c r="O517" s="8"/>
    </row>
    <row r="518" customFormat="false" ht="13.8" hidden="false" customHeight="false" outlineLevel="0" collapsed="false">
      <c r="A518" s="59" t="s">
        <v>300</v>
      </c>
      <c r="B518" s="24" t="n">
        <v>6</v>
      </c>
      <c r="C518" s="25" t="n">
        <v>11</v>
      </c>
      <c r="D518" s="25" t="n">
        <v>0</v>
      </c>
      <c r="E518" s="25" t="n">
        <v>175</v>
      </c>
      <c r="F518" s="25" t="n">
        <v>1</v>
      </c>
      <c r="G518" s="25" t="n">
        <v>0</v>
      </c>
      <c r="H518" s="25" t="n">
        <v>0</v>
      </c>
      <c r="I518" s="25" t="n">
        <v>19</v>
      </c>
      <c r="J518" s="25" t="n">
        <v>0</v>
      </c>
      <c r="K518" s="25" t="n">
        <v>2</v>
      </c>
      <c r="L518" s="25" t="n">
        <v>87</v>
      </c>
      <c r="M518" s="25" t="n">
        <v>0</v>
      </c>
      <c r="N518" s="61" t="n">
        <v>86</v>
      </c>
      <c r="O518" s="8"/>
    </row>
    <row r="519" customFormat="false" ht="13.8" hidden="false" customHeight="false" outlineLevel="0" collapsed="false">
      <c r="A519" s="59" t="s">
        <v>301</v>
      </c>
      <c r="B519" s="24" t="n">
        <v>2</v>
      </c>
      <c r="C519" s="25" t="n">
        <v>10</v>
      </c>
      <c r="D519" s="25" t="n">
        <v>1</v>
      </c>
      <c r="E519" s="25" t="n">
        <v>116</v>
      </c>
      <c r="F519" s="25" t="n">
        <v>0</v>
      </c>
      <c r="G519" s="25" t="n">
        <v>2</v>
      </c>
      <c r="H519" s="25" t="n">
        <v>0</v>
      </c>
      <c r="I519" s="25" t="n">
        <v>12</v>
      </c>
      <c r="J519" s="25" t="n">
        <v>0</v>
      </c>
      <c r="K519" s="25" t="n">
        <v>3</v>
      </c>
      <c r="L519" s="25" t="n">
        <v>36</v>
      </c>
      <c r="M519" s="25" t="n">
        <v>0</v>
      </c>
      <c r="N519" s="61" t="n">
        <v>49</v>
      </c>
      <c r="O519" s="8"/>
    </row>
    <row r="520" customFormat="false" ht="13.8" hidden="false" customHeight="false" outlineLevel="0" collapsed="false">
      <c r="A520" s="59" t="s">
        <v>302</v>
      </c>
      <c r="B520" s="24" t="n">
        <v>2</v>
      </c>
      <c r="C520" s="25" t="n">
        <v>5</v>
      </c>
      <c r="D520" s="25" t="n">
        <v>2</v>
      </c>
      <c r="E520" s="25" t="n">
        <v>113</v>
      </c>
      <c r="F520" s="25" t="n">
        <v>0</v>
      </c>
      <c r="G520" s="25" t="n">
        <v>0</v>
      </c>
      <c r="H520" s="25" t="n">
        <v>2</v>
      </c>
      <c r="I520" s="25" t="n">
        <v>8</v>
      </c>
      <c r="J520" s="25" t="n">
        <v>0</v>
      </c>
      <c r="K520" s="25" t="n">
        <v>6</v>
      </c>
      <c r="L520" s="25" t="n">
        <v>50</v>
      </c>
      <c r="M520" s="25" t="n">
        <v>1</v>
      </c>
      <c r="N520" s="61" t="n">
        <v>77</v>
      </c>
      <c r="O520" s="8"/>
    </row>
    <row r="521" customFormat="false" ht="13.8" hidden="false" customHeight="false" outlineLevel="0" collapsed="false">
      <c r="A521" s="59" t="s">
        <v>303</v>
      </c>
      <c r="B521" s="24" t="n">
        <v>4</v>
      </c>
      <c r="C521" s="25" t="n">
        <v>7</v>
      </c>
      <c r="D521" s="25" t="n">
        <v>0</v>
      </c>
      <c r="E521" s="25" t="n">
        <v>78</v>
      </c>
      <c r="F521" s="25" t="n">
        <v>1</v>
      </c>
      <c r="G521" s="25" t="n">
        <v>0</v>
      </c>
      <c r="H521" s="25" t="n">
        <v>0</v>
      </c>
      <c r="I521" s="25" t="n">
        <v>7</v>
      </c>
      <c r="J521" s="25" t="n">
        <v>0</v>
      </c>
      <c r="K521" s="25" t="n">
        <v>1</v>
      </c>
      <c r="L521" s="25" t="n">
        <v>23</v>
      </c>
      <c r="M521" s="25" t="n">
        <v>1</v>
      </c>
      <c r="N521" s="61" t="n">
        <v>54</v>
      </c>
      <c r="O521" s="8"/>
    </row>
    <row r="522" customFormat="false" ht="13.8" hidden="false" customHeight="false" outlineLevel="0" collapsed="false">
      <c r="A522" s="59" t="s">
        <v>304</v>
      </c>
      <c r="B522" s="24" t="n">
        <v>6</v>
      </c>
      <c r="C522" s="25" t="n">
        <v>3</v>
      </c>
      <c r="D522" s="25" t="n">
        <v>0</v>
      </c>
      <c r="E522" s="25" t="n">
        <v>19</v>
      </c>
      <c r="F522" s="25" t="n">
        <v>0</v>
      </c>
      <c r="G522" s="25" t="n">
        <v>0</v>
      </c>
      <c r="H522" s="25" t="n">
        <v>0</v>
      </c>
      <c r="I522" s="25" t="n">
        <v>0</v>
      </c>
      <c r="J522" s="25" t="n">
        <v>0</v>
      </c>
      <c r="K522" s="25" t="n">
        <v>1</v>
      </c>
      <c r="L522" s="25" t="n">
        <v>20</v>
      </c>
      <c r="M522" s="25" t="n">
        <v>0</v>
      </c>
      <c r="N522" s="61" t="n">
        <v>18</v>
      </c>
      <c r="O522" s="8"/>
    </row>
    <row r="523" customFormat="false" ht="13.8" hidden="false" customHeight="false" outlineLevel="0" collapsed="false">
      <c r="A523" s="59" t="s">
        <v>305</v>
      </c>
      <c r="B523" s="24" t="n">
        <v>1</v>
      </c>
      <c r="C523" s="25" t="n">
        <v>2</v>
      </c>
      <c r="D523" s="25" t="n">
        <v>1</v>
      </c>
      <c r="E523" s="25" t="n">
        <v>8</v>
      </c>
      <c r="F523" s="25" t="n">
        <v>0</v>
      </c>
      <c r="G523" s="25" t="n">
        <v>0</v>
      </c>
      <c r="H523" s="25" t="n">
        <v>0</v>
      </c>
      <c r="I523" s="25" t="n">
        <v>4</v>
      </c>
      <c r="J523" s="25" t="n">
        <v>0</v>
      </c>
      <c r="K523" s="25" t="n">
        <v>0</v>
      </c>
      <c r="L523" s="25" t="n">
        <v>4</v>
      </c>
      <c r="M523" s="25" t="n">
        <v>0</v>
      </c>
      <c r="N523" s="61" t="n">
        <v>10</v>
      </c>
      <c r="O523" s="8"/>
    </row>
    <row r="524" customFormat="false" ht="13.8" hidden="false" customHeight="false" outlineLevel="0" collapsed="false">
      <c r="A524" s="59" t="s">
        <v>306</v>
      </c>
      <c r="B524" s="24" t="n">
        <v>3</v>
      </c>
      <c r="C524" s="25" t="n">
        <v>11</v>
      </c>
      <c r="D524" s="25" t="n">
        <v>4</v>
      </c>
      <c r="E524" s="25" t="n">
        <v>180</v>
      </c>
      <c r="F524" s="25" t="n">
        <v>0</v>
      </c>
      <c r="G524" s="25" t="n">
        <v>0</v>
      </c>
      <c r="H524" s="25" t="n">
        <v>0</v>
      </c>
      <c r="I524" s="25" t="n">
        <v>18</v>
      </c>
      <c r="J524" s="25" t="n">
        <v>0</v>
      </c>
      <c r="K524" s="25" t="n">
        <v>4</v>
      </c>
      <c r="L524" s="25" t="n">
        <v>68</v>
      </c>
      <c r="M524" s="25" t="n">
        <v>0</v>
      </c>
      <c r="N524" s="61" t="n">
        <v>83</v>
      </c>
      <c r="O524" s="8"/>
    </row>
    <row r="525" customFormat="false" ht="13.8" hidden="false" customHeight="false" outlineLevel="0" collapsed="false">
      <c r="A525" s="50" t="s">
        <v>307</v>
      </c>
      <c r="B525" s="24" t="n">
        <v>6</v>
      </c>
      <c r="C525" s="25" t="n">
        <v>6</v>
      </c>
      <c r="D525" s="25" t="n">
        <v>0</v>
      </c>
      <c r="E525" s="25" t="n">
        <v>18</v>
      </c>
      <c r="F525" s="25" t="n">
        <v>0</v>
      </c>
      <c r="G525" s="25" t="n">
        <v>0</v>
      </c>
      <c r="H525" s="25" t="n">
        <v>0</v>
      </c>
      <c r="I525" s="25" t="n">
        <v>4</v>
      </c>
      <c r="J525" s="25" t="n">
        <v>0</v>
      </c>
      <c r="K525" s="25" t="n">
        <v>0</v>
      </c>
      <c r="L525" s="25" t="n">
        <v>23</v>
      </c>
      <c r="M525" s="25" t="n">
        <v>0</v>
      </c>
      <c r="N525" s="61" t="n">
        <v>15</v>
      </c>
      <c r="O525" s="8"/>
    </row>
    <row r="526" customFormat="false" ht="13.8" hidden="false" customHeight="false" outlineLevel="0" collapsed="false">
      <c r="A526" s="50" t="s">
        <v>308</v>
      </c>
      <c r="B526" s="24" t="n">
        <v>2</v>
      </c>
      <c r="C526" s="25" t="n">
        <v>13</v>
      </c>
      <c r="D526" s="25" t="n">
        <v>0</v>
      </c>
      <c r="E526" s="25" t="n">
        <v>124</v>
      </c>
      <c r="F526" s="25" t="n">
        <v>1</v>
      </c>
      <c r="G526" s="25" t="n">
        <v>0</v>
      </c>
      <c r="H526" s="25" t="n">
        <v>0</v>
      </c>
      <c r="I526" s="25" t="n">
        <v>17</v>
      </c>
      <c r="J526" s="25" t="n">
        <v>0</v>
      </c>
      <c r="K526" s="25" t="n">
        <v>3</v>
      </c>
      <c r="L526" s="25" t="n">
        <v>44</v>
      </c>
      <c r="M526" s="25" t="n">
        <v>1</v>
      </c>
      <c r="N526" s="61" t="n">
        <v>67</v>
      </c>
      <c r="O526" s="8"/>
    </row>
    <row r="527" customFormat="false" ht="13.8" hidden="false" customHeight="false" outlineLevel="0" collapsed="false">
      <c r="A527" s="59" t="s">
        <v>309</v>
      </c>
      <c r="B527" s="24" t="n">
        <v>1</v>
      </c>
      <c r="C527" s="25" t="n">
        <v>2</v>
      </c>
      <c r="D527" s="25" t="n">
        <v>0</v>
      </c>
      <c r="E527" s="25" t="n">
        <v>33</v>
      </c>
      <c r="F527" s="25" t="n">
        <v>0</v>
      </c>
      <c r="G527" s="25" t="n">
        <v>0</v>
      </c>
      <c r="H527" s="25" t="n">
        <v>0</v>
      </c>
      <c r="I527" s="25" t="n">
        <v>0</v>
      </c>
      <c r="J527" s="25" t="n">
        <v>0</v>
      </c>
      <c r="K527" s="25" t="n">
        <v>0</v>
      </c>
      <c r="L527" s="25" t="n">
        <v>9</v>
      </c>
      <c r="M527" s="25" t="n">
        <v>0</v>
      </c>
      <c r="N527" s="61" t="n">
        <v>18</v>
      </c>
      <c r="O527" s="8"/>
    </row>
    <row r="528" customFormat="false" ht="13.8" hidden="false" customHeight="false" outlineLevel="0" collapsed="false">
      <c r="A528" s="59" t="s">
        <v>310</v>
      </c>
      <c r="B528" s="24" t="n">
        <v>2</v>
      </c>
      <c r="C528" s="25" t="n">
        <v>1</v>
      </c>
      <c r="D528" s="25" t="n">
        <v>0</v>
      </c>
      <c r="E528" s="25" t="n">
        <v>52</v>
      </c>
      <c r="F528" s="25" t="n">
        <v>0</v>
      </c>
      <c r="G528" s="25" t="n">
        <v>0</v>
      </c>
      <c r="H528" s="25" t="n">
        <v>0</v>
      </c>
      <c r="I528" s="25" t="n">
        <v>6</v>
      </c>
      <c r="J528" s="25" t="n">
        <v>0</v>
      </c>
      <c r="K528" s="25" t="n">
        <v>0</v>
      </c>
      <c r="L528" s="25" t="n">
        <v>25</v>
      </c>
      <c r="M528" s="25" t="n">
        <v>0</v>
      </c>
      <c r="N528" s="61" t="n">
        <v>27</v>
      </c>
      <c r="O528" s="8"/>
    </row>
    <row r="529" customFormat="false" ht="13.8" hidden="false" customHeight="false" outlineLevel="0" collapsed="false">
      <c r="A529" s="59" t="s">
        <v>311</v>
      </c>
      <c r="B529" s="24" t="n">
        <v>4</v>
      </c>
      <c r="C529" s="25" t="n">
        <v>8</v>
      </c>
      <c r="D529" s="25" t="n">
        <v>2</v>
      </c>
      <c r="E529" s="25" t="n">
        <v>94</v>
      </c>
      <c r="F529" s="25" t="n">
        <v>0</v>
      </c>
      <c r="G529" s="25" t="n">
        <v>0</v>
      </c>
      <c r="H529" s="25" t="n">
        <v>0</v>
      </c>
      <c r="I529" s="25" t="n">
        <v>6</v>
      </c>
      <c r="J529" s="25" t="n">
        <v>0</v>
      </c>
      <c r="K529" s="25" t="n">
        <v>1</v>
      </c>
      <c r="L529" s="25" t="n">
        <v>15</v>
      </c>
      <c r="M529" s="25" t="n">
        <v>0</v>
      </c>
      <c r="N529" s="61" t="n">
        <v>30</v>
      </c>
      <c r="O529" s="8"/>
    </row>
    <row r="530" customFormat="false" ht="13.8" hidden="false" customHeight="false" outlineLevel="0" collapsed="false">
      <c r="A530" s="59" t="s">
        <v>312</v>
      </c>
      <c r="B530" s="24" t="n">
        <v>2</v>
      </c>
      <c r="C530" s="25" t="n">
        <v>8</v>
      </c>
      <c r="D530" s="25" t="n">
        <v>1</v>
      </c>
      <c r="E530" s="25" t="n">
        <v>71</v>
      </c>
      <c r="F530" s="25" t="n">
        <v>0</v>
      </c>
      <c r="G530" s="25" t="n">
        <v>0</v>
      </c>
      <c r="H530" s="25" t="n">
        <v>0</v>
      </c>
      <c r="I530" s="25" t="n">
        <v>14</v>
      </c>
      <c r="J530" s="25" t="n">
        <v>0</v>
      </c>
      <c r="K530" s="25" t="n">
        <v>0</v>
      </c>
      <c r="L530" s="25" t="n">
        <v>24</v>
      </c>
      <c r="M530" s="25" t="n">
        <v>0</v>
      </c>
      <c r="N530" s="61" t="n">
        <v>40</v>
      </c>
      <c r="O530" s="8"/>
    </row>
    <row r="531" customFormat="false" ht="13.8" hidden="false" customHeight="false" outlineLevel="0" collapsed="false">
      <c r="A531" s="59" t="s">
        <v>313</v>
      </c>
      <c r="B531" s="24" t="n">
        <v>5</v>
      </c>
      <c r="C531" s="25" t="n">
        <v>5</v>
      </c>
      <c r="D531" s="25" t="n">
        <v>1</v>
      </c>
      <c r="E531" s="25" t="n">
        <v>110</v>
      </c>
      <c r="F531" s="25" t="n">
        <v>0</v>
      </c>
      <c r="G531" s="25" t="n">
        <v>0</v>
      </c>
      <c r="H531" s="25" t="n">
        <v>1</v>
      </c>
      <c r="I531" s="25" t="n">
        <v>8</v>
      </c>
      <c r="J531" s="25" t="n">
        <v>0</v>
      </c>
      <c r="K531" s="25" t="n">
        <v>0</v>
      </c>
      <c r="L531" s="25" t="n">
        <v>55</v>
      </c>
      <c r="M531" s="25" t="n">
        <v>0</v>
      </c>
      <c r="N531" s="61" t="n">
        <v>50</v>
      </c>
      <c r="O531" s="8"/>
    </row>
    <row r="532" customFormat="false" ht="13.8" hidden="false" customHeight="false" outlineLevel="0" collapsed="false">
      <c r="A532" s="59" t="s">
        <v>314</v>
      </c>
      <c r="B532" s="24" t="n">
        <v>0</v>
      </c>
      <c r="C532" s="25" t="n">
        <v>2</v>
      </c>
      <c r="D532" s="25" t="n">
        <v>0</v>
      </c>
      <c r="E532" s="25" t="n">
        <v>11</v>
      </c>
      <c r="F532" s="25" t="n">
        <v>0</v>
      </c>
      <c r="G532" s="25" t="n">
        <v>0</v>
      </c>
      <c r="H532" s="25" t="n">
        <v>0</v>
      </c>
      <c r="I532" s="25" t="n">
        <v>4</v>
      </c>
      <c r="J532" s="25" t="n">
        <v>0</v>
      </c>
      <c r="K532" s="25" t="n">
        <v>0</v>
      </c>
      <c r="L532" s="25" t="n">
        <v>1</v>
      </c>
      <c r="M532" s="25" t="n">
        <v>0</v>
      </c>
      <c r="N532" s="61" t="n">
        <v>8</v>
      </c>
      <c r="O532" s="8"/>
    </row>
    <row r="533" customFormat="false" ht="13.8" hidden="false" customHeight="false" outlineLevel="0" collapsed="false">
      <c r="A533" s="59" t="s">
        <v>315</v>
      </c>
      <c r="B533" s="24" t="n">
        <v>2</v>
      </c>
      <c r="C533" s="25" t="n">
        <v>2</v>
      </c>
      <c r="D533" s="25" t="n">
        <v>0</v>
      </c>
      <c r="E533" s="25" t="n">
        <v>79</v>
      </c>
      <c r="F533" s="25" t="n">
        <v>0</v>
      </c>
      <c r="G533" s="25" t="n">
        <v>0</v>
      </c>
      <c r="H533" s="25" t="n">
        <v>0</v>
      </c>
      <c r="I533" s="25" t="n">
        <v>7</v>
      </c>
      <c r="J533" s="25" t="n">
        <v>0</v>
      </c>
      <c r="K533" s="25" t="n">
        <v>0</v>
      </c>
      <c r="L533" s="25" t="n">
        <v>39</v>
      </c>
      <c r="M533" s="25" t="n">
        <v>0</v>
      </c>
      <c r="N533" s="61" t="n">
        <v>47</v>
      </c>
      <c r="O533" s="8"/>
    </row>
    <row r="534" customFormat="false" ht="13.8" hidden="false" customHeight="false" outlineLevel="0" collapsed="false">
      <c r="A534" s="59" t="s">
        <v>316</v>
      </c>
      <c r="B534" s="24" t="n">
        <v>0</v>
      </c>
      <c r="C534" s="25" t="n">
        <v>9</v>
      </c>
      <c r="D534" s="25" t="n">
        <v>0</v>
      </c>
      <c r="E534" s="25" t="n">
        <v>147</v>
      </c>
      <c r="F534" s="25" t="n">
        <v>0</v>
      </c>
      <c r="G534" s="25" t="n">
        <v>0</v>
      </c>
      <c r="H534" s="25" t="n">
        <v>0</v>
      </c>
      <c r="I534" s="25" t="n">
        <v>25</v>
      </c>
      <c r="J534" s="25" t="n">
        <v>0</v>
      </c>
      <c r="K534" s="25" t="n">
        <v>1</v>
      </c>
      <c r="L534" s="25" t="n">
        <v>67</v>
      </c>
      <c r="M534" s="25" t="n">
        <v>0</v>
      </c>
      <c r="N534" s="61" t="n">
        <v>46</v>
      </c>
      <c r="O534" s="8"/>
    </row>
    <row r="535" customFormat="false" ht="13.8" hidden="false" customHeight="false" outlineLevel="0" collapsed="false">
      <c r="A535" s="59" t="s">
        <v>317</v>
      </c>
      <c r="B535" s="24" t="n">
        <v>4</v>
      </c>
      <c r="C535" s="25" t="n">
        <v>12</v>
      </c>
      <c r="D535" s="25" t="n">
        <v>0</v>
      </c>
      <c r="E535" s="25" t="n">
        <v>190</v>
      </c>
      <c r="F535" s="25" t="n">
        <v>1</v>
      </c>
      <c r="G535" s="25" t="n">
        <v>0</v>
      </c>
      <c r="H535" s="25" t="n">
        <v>1</v>
      </c>
      <c r="I535" s="25" t="n">
        <v>16</v>
      </c>
      <c r="J535" s="25" t="n">
        <v>0</v>
      </c>
      <c r="K535" s="25" t="n">
        <v>1</v>
      </c>
      <c r="L535" s="25" t="n">
        <v>58</v>
      </c>
      <c r="M535" s="25" t="n">
        <v>0</v>
      </c>
      <c r="N535" s="61" t="n">
        <v>90</v>
      </c>
      <c r="O535" s="8"/>
    </row>
    <row r="536" customFormat="false" ht="13.8" hidden="false" customHeight="false" outlineLevel="0" collapsed="false">
      <c r="A536" s="59" t="s">
        <v>318</v>
      </c>
      <c r="B536" s="24" t="n">
        <v>0</v>
      </c>
      <c r="C536" s="25" t="n">
        <v>0</v>
      </c>
      <c r="D536" s="25" t="n">
        <v>0</v>
      </c>
      <c r="E536" s="25" t="n">
        <v>5</v>
      </c>
      <c r="F536" s="25" t="n">
        <v>0</v>
      </c>
      <c r="G536" s="25" t="n">
        <v>0</v>
      </c>
      <c r="H536" s="25" t="n">
        <v>0</v>
      </c>
      <c r="I536" s="25" t="n">
        <v>7</v>
      </c>
      <c r="J536" s="25" t="n">
        <v>0</v>
      </c>
      <c r="K536" s="25" t="n">
        <v>0</v>
      </c>
      <c r="L536" s="25" t="n">
        <v>5</v>
      </c>
      <c r="M536" s="25" t="n">
        <v>0</v>
      </c>
      <c r="N536" s="61" t="n">
        <v>9</v>
      </c>
      <c r="O536" s="8"/>
    </row>
    <row r="537" customFormat="false" ht="13.8" hidden="false" customHeight="false" outlineLevel="0" collapsed="false">
      <c r="A537" s="59" t="s">
        <v>319</v>
      </c>
      <c r="B537" s="24" t="n">
        <v>5</v>
      </c>
      <c r="C537" s="25" t="n">
        <v>13</v>
      </c>
      <c r="D537" s="25" t="n">
        <v>0</v>
      </c>
      <c r="E537" s="25" t="n">
        <v>174</v>
      </c>
      <c r="F537" s="25" t="n">
        <v>2</v>
      </c>
      <c r="G537" s="25" t="n">
        <v>0</v>
      </c>
      <c r="H537" s="25" t="n">
        <v>0</v>
      </c>
      <c r="I537" s="25" t="n">
        <v>18</v>
      </c>
      <c r="J537" s="25" t="n">
        <v>0</v>
      </c>
      <c r="K537" s="25" t="n">
        <v>2</v>
      </c>
      <c r="L537" s="25" t="n">
        <v>61</v>
      </c>
      <c r="M537" s="25" t="n">
        <v>1</v>
      </c>
      <c r="N537" s="61" t="n">
        <v>50</v>
      </c>
      <c r="O537" s="8"/>
    </row>
    <row r="538" customFormat="false" ht="13.8" hidden="false" customHeight="false" outlineLevel="0" collapsed="false">
      <c r="A538" s="59" t="s">
        <v>320</v>
      </c>
      <c r="B538" s="39" t="n">
        <v>2</v>
      </c>
      <c r="C538" s="40" t="n">
        <v>3</v>
      </c>
      <c r="D538" s="40" t="n">
        <v>0</v>
      </c>
      <c r="E538" s="40" t="n">
        <v>100</v>
      </c>
      <c r="F538" s="40" t="n">
        <v>0</v>
      </c>
      <c r="G538" s="40" t="n">
        <v>0</v>
      </c>
      <c r="H538" s="40" t="n">
        <v>0</v>
      </c>
      <c r="I538" s="40" t="n">
        <v>7</v>
      </c>
      <c r="J538" s="40" t="n">
        <v>0</v>
      </c>
      <c r="K538" s="40" t="n">
        <v>0</v>
      </c>
      <c r="L538" s="40" t="n">
        <v>11</v>
      </c>
      <c r="M538" s="40" t="n">
        <v>2</v>
      </c>
      <c r="N538" s="62" t="n">
        <v>14</v>
      </c>
      <c r="O538" s="8"/>
    </row>
    <row r="539" customFormat="false" ht="13.8" hidden="false" customHeight="false" outlineLevel="0" collapsed="false">
      <c r="A539" s="83" t="s">
        <v>18</v>
      </c>
      <c r="B539" s="31" t="n">
        <f aca="false">SUM(B515:B538)</f>
        <v>68</v>
      </c>
      <c r="C539" s="31" t="n">
        <f aca="false">SUM(C515:C538)</f>
        <v>144</v>
      </c>
      <c r="D539" s="31" t="n">
        <f aca="false">SUM(D515:D538)</f>
        <v>12</v>
      </c>
      <c r="E539" s="31" t="n">
        <f aca="false">SUM(E515:E538)</f>
        <v>2095</v>
      </c>
      <c r="F539" s="31" t="n">
        <f aca="false">SUM(F515:F538)</f>
        <v>6</v>
      </c>
      <c r="G539" s="31" t="n">
        <f aca="false">SUM(G515:G538)</f>
        <v>2</v>
      </c>
      <c r="H539" s="31" t="n">
        <f aca="false">SUM(H515:H538)</f>
        <v>4</v>
      </c>
      <c r="I539" s="31" t="n">
        <f aca="false">SUM(I515:I538)</f>
        <v>245</v>
      </c>
      <c r="J539" s="31" t="n">
        <f aca="false">SUM(J515:J538)</f>
        <v>0</v>
      </c>
      <c r="K539" s="31" t="n">
        <f aca="false">SUM(K515:K538)</f>
        <v>26</v>
      </c>
      <c r="L539" s="31" t="n">
        <f aca="false">SUM(L515:L538)</f>
        <v>819</v>
      </c>
      <c r="M539" s="31" t="n">
        <f aca="false">SUM(M515:M538)</f>
        <v>8</v>
      </c>
      <c r="N539" s="31" t="n">
        <f aca="false">SUM(N515:N538)</f>
        <v>1025</v>
      </c>
      <c r="O539" s="8"/>
    </row>
    <row r="540" customFormat="false" ht="14.4" hidden="false" customHeight="false" outlineLevel="0" collapsed="false">
      <c r="A540" s="67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8"/>
    </row>
    <row r="541" customFormat="false" ht="14.4" hidden="false" customHeight="false" outlineLevel="0" collapsed="false">
      <c r="A541" s="15" t="s">
        <v>321</v>
      </c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8"/>
    </row>
    <row r="542" customFormat="false" ht="13.8" hidden="false" customHeight="false" outlineLevel="0" collapsed="false">
      <c r="A542" s="59" t="s">
        <v>219</v>
      </c>
      <c r="B542" s="36" t="n">
        <v>0</v>
      </c>
      <c r="C542" s="37" t="n">
        <v>1</v>
      </c>
      <c r="D542" s="37" t="n">
        <v>0</v>
      </c>
      <c r="E542" s="37" t="n">
        <v>20</v>
      </c>
      <c r="F542" s="37" t="n">
        <v>0</v>
      </c>
      <c r="G542" s="37" t="n">
        <v>0</v>
      </c>
      <c r="H542" s="37" t="n">
        <v>0</v>
      </c>
      <c r="I542" s="37" t="n">
        <v>4</v>
      </c>
      <c r="J542" s="37" t="n">
        <v>0</v>
      </c>
      <c r="K542" s="37" t="n">
        <v>0</v>
      </c>
      <c r="L542" s="37" t="n">
        <v>24</v>
      </c>
      <c r="M542" s="37" t="n">
        <v>0</v>
      </c>
      <c r="N542" s="60" t="n">
        <v>18</v>
      </c>
      <c r="O542" s="8"/>
    </row>
    <row r="543" customFormat="false" ht="13.8" hidden="false" customHeight="false" outlineLevel="0" collapsed="false">
      <c r="A543" s="59" t="s">
        <v>220</v>
      </c>
      <c r="B543" s="24" t="n">
        <v>0</v>
      </c>
      <c r="C543" s="25" t="n">
        <v>1</v>
      </c>
      <c r="D543" s="25" t="n">
        <v>0</v>
      </c>
      <c r="E543" s="25" t="n">
        <v>14</v>
      </c>
      <c r="F543" s="25" t="n">
        <v>0</v>
      </c>
      <c r="G543" s="25" t="n">
        <v>0</v>
      </c>
      <c r="H543" s="25" t="n">
        <v>0</v>
      </c>
      <c r="I543" s="25" t="n">
        <v>1</v>
      </c>
      <c r="J543" s="25" t="n">
        <v>0</v>
      </c>
      <c r="K543" s="25" t="n">
        <v>0</v>
      </c>
      <c r="L543" s="25" t="n">
        <v>17</v>
      </c>
      <c r="M543" s="25" t="n">
        <v>1</v>
      </c>
      <c r="N543" s="61" t="n">
        <v>10</v>
      </c>
      <c r="O543" s="8"/>
    </row>
    <row r="544" customFormat="false" ht="13.8" hidden="false" customHeight="false" outlineLevel="0" collapsed="false">
      <c r="A544" s="59" t="s">
        <v>322</v>
      </c>
      <c r="B544" s="39" t="n">
        <v>0</v>
      </c>
      <c r="C544" s="40" t="n">
        <v>3</v>
      </c>
      <c r="D544" s="40" t="n">
        <v>1</v>
      </c>
      <c r="E544" s="40" t="n">
        <v>28</v>
      </c>
      <c r="F544" s="40" t="n">
        <v>0</v>
      </c>
      <c r="G544" s="40" t="n">
        <v>0</v>
      </c>
      <c r="H544" s="40" t="n">
        <v>0</v>
      </c>
      <c r="I544" s="40" t="n">
        <v>2</v>
      </c>
      <c r="J544" s="40" t="n">
        <v>0</v>
      </c>
      <c r="K544" s="40" t="n">
        <v>0</v>
      </c>
      <c r="L544" s="40" t="n">
        <v>15</v>
      </c>
      <c r="M544" s="40" t="n">
        <v>0</v>
      </c>
      <c r="N544" s="62" t="n">
        <v>16</v>
      </c>
      <c r="O544" s="8"/>
    </row>
    <row r="545" customFormat="false" ht="13.8" hidden="false" customHeight="false" outlineLevel="0" collapsed="false">
      <c r="A545" s="30" t="s">
        <v>18</v>
      </c>
      <c r="B545" s="31" t="n">
        <f aca="false">SUM(B542:B544)</f>
        <v>0</v>
      </c>
      <c r="C545" s="31" t="n">
        <f aca="false">SUM(C542:C544)</f>
        <v>5</v>
      </c>
      <c r="D545" s="31" t="n">
        <f aca="false">SUM(D542:D544)</f>
        <v>1</v>
      </c>
      <c r="E545" s="31" t="n">
        <f aca="false">SUM(E542:E544)</f>
        <v>62</v>
      </c>
      <c r="F545" s="31" t="n">
        <f aca="false">SUM(F542:F544)</f>
        <v>0</v>
      </c>
      <c r="G545" s="31" t="n">
        <f aca="false">SUM(G542:G544)</f>
        <v>0</v>
      </c>
      <c r="H545" s="31" t="n">
        <f aca="false">SUM(H542:H544)</f>
        <v>0</v>
      </c>
      <c r="I545" s="31" t="n">
        <f aca="false">SUM(I542:I544)</f>
        <v>7</v>
      </c>
      <c r="J545" s="31" t="n">
        <f aca="false">SUM(J542:J544)</f>
        <v>0</v>
      </c>
      <c r="K545" s="31" t="n">
        <f aca="false">SUM(K542:K544)</f>
        <v>0</v>
      </c>
      <c r="L545" s="31" t="n">
        <f aca="false">SUM(L542:L544)</f>
        <v>56</v>
      </c>
      <c r="M545" s="31" t="n">
        <f aca="false">SUM(M542:M544)</f>
        <v>1</v>
      </c>
      <c r="N545" s="31" t="n">
        <f aca="false">SUM(N542:N544)</f>
        <v>44</v>
      </c>
      <c r="O545" s="8"/>
    </row>
    <row r="546" customFormat="false" ht="14.4" hidden="false" customHeight="false" outlineLevel="0" collapsed="false">
      <c r="A546" s="58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"/>
    </row>
    <row r="547" customFormat="false" ht="14.4" hidden="false" customHeight="false" outlineLevel="0" collapsed="false">
      <c r="A547" s="15" t="s">
        <v>323</v>
      </c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8"/>
    </row>
    <row r="548" customFormat="false" ht="13.8" hidden="false" customHeight="false" outlineLevel="0" collapsed="false">
      <c r="A548" s="59" t="s">
        <v>324</v>
      </c>
      <c r="B548" s="36" t="n">
        <v>0</v>
      </c>
      <c r="C548" s="37" t="n">
        <v>4</v>
      </c>
      <c r="D548" s="37" t="n">
        <v>0</v>
      </c>
      <c r="E548" s="37" t="n">
        <v>64</v>
      </c>
      <c r="F548" s="37" t="n">
        <v>0</v>
      </c>
      <c r="G548" s="37" t="n">
        <v>0</v>
      </c>
      <c r="H548" s="37" t="n">
        <v>0</v>
      </c>
      <c r="I548" s="37" t="n">
        <v>9</v>
      </c>
      <c r="J548" s="37" t="n">
        <v>0</v>
      </c>
      <c r="K548" s="37" t="n">
        <v>1</v>
      </c>
      <c r="L548" s="37" t="n">
        <v>6</v>
      </c>
      <c r="M548" s="37" t="n">
        <v>0</v>
      </c>
      <c r="N548" s="60" t="n">
        <v>64</v>
      </c>
      <c r="O548" s="8"/>
    </row>
    <row r="549" customFormat="false" ht="13.8" hidden="false" customHeight="false" outlineLevel="0" collapsed="false">
      <c r="A549" s="59" t="s">
        <v>325</v>
      </c>
      <c r="B549" s="24" t="n">
        <v>0</v>
      </c>
      <c r="C549" s="25" t="n">
        <v>4</v>
      </c>
      <c r="D549" s="25" t="n">
        <v>1</v>
      </c>
      <c r="E549" s="25" t="n">
        <v>55</v>
      </c>
      <c r="F549" s="25" t="n">
        <v>0</v>
      </c>
      <c r="G549" s="25" t="n">
        <v>0</v>
      </c>
      <c r="H549" s="25" t="n">
        <v>0</v>
      </c>
      <c r="I549" s="25" t="n">
        <v>11</v>
      </c>
      <c r="J549" s="25" t="n">
        <v>0</v>
      </c>
      <c r="K549" s="25" t="n">
        <v>0</v>
      </c>
      <c r="L549" s="25" t="n">
        <v>25</v>
      </c>
      <c r="M549" s="25" t="n">
        <v>1</v>
      </c>
      <c r="N549" s="61" t="n">
        <v>73</v>
      </c>
      <c r="O549" s="8"/>
    </row>
    <row r="550" customFormat="false" ht="13.8" hidden="false" customHeight="false" outlineLevel="0" collapsed="false">
      <c r="A550" s="59" t="s">
        <v>326</v>
      </c>
      <c r="B550" s="24" t="n">
        <v>0</v>
      </c>
      <c r="C550" s="25" t="n">
        <v>5</v>
      </c>
      <c r="D550" s="25" t="n">
        <v>1</v>
      </c>
      <c r="E550" s="25" t="n">
        <v>53</v>
      </c>
      <c r="F550" s="25" t="n">
        <v>0</v>
      </c>
      <c r="G550" s="25" t="n">
        <v>0</v>
      </c>
      <c r="H550" s="25" t="n">
        <v>0</v>
      </c>
      <c r="I550" s="25" t="n">
        <v>10</v>
      </c>
      <c r="J550" s="25" t="n">
        <v>0</v>
      </c>
      <c r="K550" s="25" t="n">
        <v>1</v>
      </c>
      <c r="L550" s="25" t="n">
        <v>21</v>
      </c>
      <c r="M550" s="25" t="n">
        <v>0</v>
      </c>
      <c r="N550" s="61" t="n">
        <v>71</v>
      </c>
      <c r="O550" s="8"/>
    </row>
    <row r="551" customFormat="false" ht="13.8" hidden="false" customHeight="false" outlineLevel="0" collapsed="false">
      <c r="A551" s="59" t="s">
        <v>327</v>
      </c>
      <c r="B551" s="24" t="n">
        <v>0</v>
      </c>
      <c r="C551" s="25" t="n">
        <v>0</v>
      </c>
      <c r="D551" s="25" t="n">
        <v>0</v>
      </c>
      <c r="E551" s="25" t="n">
        <v>30</v>
      </c>
      <c r="F551" s="25" t="n">
        <v>0</v>
      </c>
      <c r="G551" s="25" t="n">
        <v>0</v>
      </c>
      <c r="H551" s="25" t="n">
        <v>0</v>
      </c>
      <c r="I551" s="25" t="n">
        <v>4</v>
      </c>
      <c r="J551" s="25" t="n">
        <v>0</v>
      </c>
      <c r="K551" s="25" t="n">
        <v>0</v>
      </c>
      <c r="L551" s="25" t="n">
        <v>19</v>
      </c>
      <c r="M551" s="25" t="n">
        <v>0</v>
      </c>
      <c r="N551" s="61" t="n">
        <v>57</v>
      </c>
      <c r="O551" s="8"/>
    </row>
    <row r="552" customFormat="false" ht="13.8" hidden="false" customHeight="false" outlineLevel="0" collapsed="false">
      <c r="A552" s="59" t="s">
        <v>328</v>
      </c>
      <c r="B552" s="24" t="n">
        <v>0</v>
      </c>
      <c r="C552" s="25" t="n">
        <v>2</v>
      </c>
      <c r="D552" s="25" t="n">
        <v>1</v>
      </c>
      <c r="E552" s="25" t="n">
        <v>46</v>
      </c>
      <c r="F552" s="25" t="n">
        <v>1</v>
      </c>
      <c r="G552" s="25" t="n">
        <v>0</v>
      </c>
      <c r="H552" s="25" t="n">
        <v>0</v>
      </c>
      <c r="I552" s="25" t="n">
        <v>2</v>
      </c>
      <c r="J552" s="25" t="n">
        <v>0</v>
      </c>
      <c r="K552" s="25" t="n">
        <v>0</v>
      </c>
      <c r="L552" s="25" t="n">
        <v>8</v>
      </c>
      <c r="M552" s="25" t="n">
        <v>0</v>
      </c>
      <c r="N552" s="61" t="n">
        <v>59</v>
      </c>
      <c r="O552" s="8"/>
    </row>
    <row r="553" customFormat="false" ht="13.8" hidden="false" customHeight="false" outlineLevel="0" collapsed="false">
      <c r="A553" s="59" t="s">
        <v>329</v>
      </c>
      <c r="B553" s="24" t="n">
        <v>1</v>
      </c>
      <c r="C553" s="25" t="n">
        <v>1</v>
      </c>
      <c r="D553" s="25" t="n">
        <v>1</v>
      </c>
      <c r="E553" s="25" t="n">
        <v>3</v>
      </c>
      <c r="F553" s="25" t="n">
        <v>1</v>
      </c>
      <c r="G553" s="25" t="n">
        <v>0</v>
      </c>
      <c r="H553" s="25" t="n">
        <v>1</v>
      </c>
      <c r="I553" s="25" t="n">
        <v>2</v>
      </c>
      <c r="J553" s="25" t="n">
        <v>0</v>
      </c>
      <c r="K553" s="25" t="n">
        <v>0</v>
      </c>
      <c r="L553" s="25" t="n">
        <v>6</v>
      </c>
      <c r="M553" s="25" t="n">
        <v>0</v>
      </c>
      <c r="N553" s="61" t="n">
        <v>21</v>
      </c>
      <c r="O553" s="8"/>
    </row>
    <row r="554" customFormat="false" ht="13.8" hidden="false" customHeight="false" outlineLevel="0" collapsed="false">
      <c r="A554" s="50" t="s">
        <v>330</v>
      </c>
      <c r="B554" s="24" t="n">
        <v>0</v>
      </c>
      <c r="C554" s="25" t="n">
        <v>0</v>
      </c>
      <c r="D554" s="25" t="n">
        <v>0</v>
      </c>
      <c r="E554" s="25" t="n">
        <v>2</v>
      </c>
      <c r="F554" s="25" t="n">
        <v>0</v>
      </c>
      <c r="G554" s="25" t="n">
        <v>0</v>
      </c>
      <c r="H554" s="25" t="n">
        <v>0</v>
      </c>
      <c r="I554" s="25" t="n">
        <v>0</v>
      </c>
      <c r="J554" s="25" t="n">
        <v>0</v>
      </c>
      <c r="K554" s="25" t="n">
        <v>0</v>
      </c>
      <c r="L554" s="25" t="n">
        <v>3</v>
      </c>
      <c r="M554" s="25" t="n">
        <v>0</v>
      </c>
      <c r="N554" s="61" t="n">
        <v>8</v>
      </c>
      <c r="O554" s="8"/>
    </row>
    <row r="555" customFormat="false" ht="13.8" hidden="false" customHeight="false" outlineLevel="0" collapsed="false">
      <c r="A555" s="50" t="s">
        <v>331</v>
      </c>
      <c r="B555" s="24" t="n">
        <v>1</v>
      </c>
      <c r="C555" s="25" t="n">
        <v>2</v>
      </c>
      <c r="D555" s="25" t="n">
        <v>0</v>
      </c>
      <c r="E555" s="25" t="n">
        <v>37</v>
      </c>
      <c r="F555" s="25" t="n">
        <v>0</v>
      </c>
      <c r="G555" s="25" t="n">
        <v>0</v>
      </c>
      <c r="H555" s="25" t="n">
        <v>1</v>
      </c>
      <c r="I555" s="25" t="n">
        <v>12</v>
      </c>
      <c r="J555" s="25" t="n">
        <v>0</v>
      </c>
      <c r="K555" s="25" t="n">
        <v>0</v>
      </c>
      <c r="L555" s="25" t="n">
        <v>4</v>
      </c>
      <c r="M555" s="25" t="n">
        <v>1</v>
      </c>
      <c r="N555" s="61" t="n">
        <v>30</v>
      </c>
      <c r="O555" s="8"/>
    </row>
    <row r="556" customFormat="false" ht="13.8" hidden="false" customHeight="false" outlineLevel="0" collapsed="false">
      <c r="A556" s="59" t="s">
        <v>332</v>
      </c>
      <c r="B556" s="24" t="n">
        <v>0</v>
      </c>
      <c r="C556" s="25" t="n">
        <v>1</v>
      </c>
      <c r="D556" s="25" t="n">
        <v>1</v>
      </c>
      <c r="E556" s="25" t="n">
        <v>69</v>
      </c>
      <c r="F556" s="25" t="n">
        <v>0</v>
      </c>
      <c r="G556" s="25" t="n">
        <v>0</v>
      </c>
      <c r="H556" s="25" t="n">
        <v>0</v>
      </c>
      <c r="I556" s="25" t="n">
        <v>8</v>
      </c>
      <c r="J556" s="25" t="n">
        <v>0</v>
      </c>
      <c r="K556" s="25" t="n">
        <v>0</v>
      </c>
      <c r="L556" s="25" t="n">
        <v>13</v>
      </c>
      <c r="M556" s="25" t="n">
        <v>0</v>
      </c>
      <c r="N556" s="61" t="n">
        <v>86</v>
      </c>
      <c r="O556" s="8"/>
    </row>
    <row r="557" customFormat="false" ht="13.8" hidden="false" customHeight="false" outlineLevel="0" collapsed="false">
      <c r="A557" s="59" t="s">
        <v>333</v>
      </c>
      <c r="B557" s="24" t="n">
        <v>0</v>
      </c>
      <c r="C557" s="25" t="n">
        <v>0</v>
      </c>
      <c r="D557" s="25" t="n">
        <v>0</v>
      </c>
      <c r="E557" s="25" t="n">
        <v>1</v>
      </c>
      <c r="F557" s="25" t="n">
        <v>0</v>
      </c>
      <c r="G557" s="25" t="n">
        <v>0</v>
      </c>
      <c r="H557" s="25" t="n">
        <v>0</v>
      </c>
      <c r="I557" s="25" t="n">
        <v>2</v>
      </c>
      <c r="J557" s="25" t="n">
        <v>0</v>
      </c>
      <c r="K557" s="25" t="n">
        <v>1</v>
      </c>
      <c r="L557" s="25" t="n">
        <v>2</v>
      </c>
      <c r="M557" s="25" t="n">
        <v>0</v>
      </c>
      <c r="N557" s="61" t="n">
        <v>6</v>
      </c>
      <c r="O557" s="8"/>
    </row>
    <row r="558" customFormat="false" ht="13.8" hidden="false" customHeight="false" outlineLevel="0" collapsed="false">
      <c r="A558" s="59" t="s">
        <v>334</v>
      </c>
      <c r="B558" s="24" t="n">
        <v>0</v>
      </c>
      <c r="C558" s="25" t="n">
        <v>1</v>
      </c>
      <c r="D558" s="25" t="n">
        <v>1</v>
      </c>
      <c r="E558" s="25" t="n">
        <v>32</v>
      </c>
      <c r="F558" s="25" t="n">
        <v>1</v>
      </c>
      <c r="G558" s="25" t="n">
        <v>0</v>
      </c>
      <c r="H558" s="25" t="n">
        <v>0</v>
      </c>
      <c r="I558" s="25" t="n">
        <v>8</v>
      </c>
      <c r="J558" s="25" t="n">
        <v>0</v>
      </c>
      <c r="K558" s="25" t="n">
        <v>1</v>
      </c>
      <c r="L558" s="25" t="n">
        <v>6</v>
      </c>
      <c r="M558" s="25" t="n">
        <v>1</v>
      </c>
      <c r="N558" s="61" t="n">
        <v>42</v>
      </c>
      <c r="O558" s="8"/>
    </row>
    <row r="559" customFormat="false" ht="13.8" hidden="false" customHeight="false" outlineLevel="0" collapsed="false">
      <c r="A559" s="59" t="s">
        <v>335</v>
      </c>
      <c r="B559" s="24" t="n">
        <v>0</v>
      </c>
      <c r="C559" s="25" t="n">
        <v>3</v>
      </c>
      <c r="D559" s="25" t="n">
        <v>1</v>
      </c>
      <c r="E559" s="25" t="n">
        <v>46</v>
      </c>
      <c r="F559" s="25" t="n">
        <v>0</v>
      </c>
      <c r="G559" s="25" t="n">
        <v>0</v>
      </c>
      <c r="H559" s="25" t="n">
        <v>1</v>
      </c>
      <c r="I559" s="25" t="n">
        <v>11</v>
      </c>
      <c r="J559" s="25" t="n">
        <v>0</v>
      </c>
      <c r="K559" s="25" t="n">
        <v>0</v>
      </c>
      <c r="L559" s="25" t="n">
        <v>16</v>
      </c>
      <c r="M559" s="25" t="n">
        <v>0</v>
      </c>
      <c r="N559" s="61" t="n">
        <v>47</v>
      </c>
      <c r="O559" s="8"/>
    </row>
    <row r="560" customFormat="false" ht="13.8" hidden="false" customHeight="false" outlineLevel="0" collapsed="false">
      <c r="A560" s="59" t="s">
        <v>336</v>
      </c>
      <c r="B560" s="24" t="n">
        <v>2</v>
      </c>
      <c r="C560" s="25" t="n">
        <v>4</v>
      </c>
      <c r="D560" s="25" t="n">
        <v>0</v>
      </c>
      <c r="E560" s="25" t="n">
        <v>7</v>
      </c>
      <c r="F560" s="25" t="n">
        <v>0</v>
      </c>
      <c r="G560" s="25" t="n">
        <v>0</v>
      </c>
      <c r="H560" s="25" t="n">
        <v>0</v>
      </c>
      <c r="I560" s="25" t="n">
        <v>0</v>
      </c>
      <c r="J560" s="25" t="n">
        <v>0</v>
      </c>
      <c r="K560" s="25" t="n">
        <v>0</v>
      </c>
      <c r="L560" s="25" t="n">
        <v>4</v>
      </c>
      <c r="M560" s="25" t="n">
        <v>0</v>
      </c>
      <c r="N560" s="61" t="n">
        <v>11</v>
      </c>
      <c r="O560" s="8"/>
    </row>
    <row r="561" customFormat="false" ht="13.8" hidden="false" customHeight="false" outlineLevel="0" collapsed="false">
      <c r="A561" s="59" t="s">
        <v>337</v>
      </c>
      <c r="B561" s="77" t="n">
        <v>0</v>
      </c>
      <c r="C561" s="25" t="n">
        <v>0</v>
      </c>
      <c r="D561" s="25" t="n">
        <v>1</v>
      </c>
      <c r="E561" s="25" t="n">
        <v>12</v>
      </c>
      <c r="F561" s="25" t="n">
        <v>0</v>
      </c>
      <c r="G561" s="25" t="n">
        <v>0</v>
      </c>
      <c r="H561" s="25" t="n">
        <v>1</v>
      </c>
      <c r="I561" s="25" t="n">
        <v>4</v>
      </c>
      <c r="J561" s="25" t="n">
        <v>0</v>
      </c>
      <c r="K561" s="25" t="n">
        <v>0</v>
      </c>
      <c r="L561" s="25" t="n">
        <v>7</v>
      </c>
      <c r="M561" s="25" t="n">
        <v>0</v>
      </c>
      <c r="N561" s="61" t="n">
        <v>23</v>
      </c>
      <c r="O561" s="8"/>
    </row>
    <row r="562" customFormat="false" ht="13.8" hidden="false" customHeight="false" outlineLevel="0" collapsed="false">
      <c r="A562" s="59" t="s">
        <v>86</v>
      </c>
      <c r="B562" s="39" t="n">
        <v>0</v>
      </c>
      <c r="C562" s="40" t="n">
        <v>2</v>
      </c>
      <c r="D562" s="40" t="n">
        <v>0</v>
      </c>
      <c r="E562" s="40" t="n">
        <v>20</v>
      </c>
      <c r="F562" s="40" t="n">
        <v>0</v>
      </c>
      <c r="G562" s="40" t="n">
        <v>0</v>
      </c>
      <c r="H562" s="40" t="n">
        <v>0</v>
      </c>
      <c r="I562" s="40" t="n">
        <v>6</v>
      </c>
      <c r="J562" s="40" t="n">
        <v>1</v>
      </c>
      <c r="K562" s="40" t="n">
        <v>0</v>
      </c>
      <c r="L562" s="40" t="n">
        <v>9</v>
      </c>
      <c r="M562" s="40" t="n">
        <v>0</v>
      </c>
      <c r="N562" s="62" t="n">
        <v>31</v>
      </c>
      <c r="O562" s="8"/>
    </row>
    <row r="563" customFormat="false" ht="13.8" hidden="false" customHeight="false" outlineLevel="0" collapsed="false">
      <c r="A563" s="30" t="s">
        <v>18</v>
      </c>
      <c r="B563" s="31" t="n">
        <f aca="false">SUM(B548:B562)</f>
        <v>4</v>
      </c>
      <c r="C563" s="31" t="n">
        <f aca="false">SUM(C548:C562)</f>
        <v>29</v>
      </c>
      <c r="D563" s="31" t="n">
        <f aca="false">SUM(D548:D562)</f>
        <v>8</v>
      </c>
      <c r="E563" s="31" t="n">
        <f aca="false">SUM(E548:E562)</f>
        <v>477</v>
      </c>
      <c r="F563" s="31" t="n">
        <f aca="false">SUM(F548:F562)</f>
        <v>3</v>
      </c>
      <c r="G563" s="31" t="n">
        <f aca="false">SUM(G548:G562)</f>
        <v>0</v>
      </c>
      <c r="H563" s="31" t="n">
        <f aca="false">SUM(H548:H562)</f>
        <v>4</v>
      </c>
      <c r="I563" s="31" t="n">
        <f aca="false">SUM(I548:I562)</f>
        <v>89</v>
      </c>
      <c r="J563" s="31" t="n">
        <f aca="false">SUM(J548:J562)</f>
        <v>1</v>
      </c>
      <c r="K563" s="31" t="n">
        <f aca="false">SUM(K548:K562)</f>
        <v>4</v>
      </c>
      <c r="L563" s="31" t="n">
        <f aca="false">SUM(L548:L562)</f>
        <v>149</v>
      </c>
      <c r="M563" s="31" t="n">
        <f aca="false">SUM(M548:M562)</f>
        <v>3</v>
      </c>
      <c r="N563" s="31" t="n">
        <f aca="false">SUM(N548:N562)</f>
        <v>629</v>
      </c>
      <c r="O563" s="8"/>
    </row>
    <row r="564" customFormat="false" ht="14.4" hidden="false" customHeight="false" outlineLevel="0" collapsed="false">
      <c r="A564" s="85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</row>
    <row r="565" customFormat="false" ht="14.4" hidden="false" customHeight="false" outlineLevel="0" collapsed="false">
      <c r="A565" s="15" t="s">
        <v>338</v>
      </c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8"/>
    </row>
    <row r="566" customFormat="false" ht="13.8" hidden="false" customHeight="false" outlineLevel="0" collapsed="false">
      <c r="A566" s="59" t="s">
        <v>339</v>
      </c>
      <c r="B566" s="36" t="n">
        <v>1</v>
      </c>
      <c r="C566" s="37" t="n">
        <v>4</v>
      </c>
      <c r="D566" s="37" t="n">
        <v>1</v>
      </c>
      <c r="E566" s="37" t="n">
        <v>51</v>
      </c>
      <c r="F566" s="37" t="n">
        <v>0</v>
      </c>
      <c r="G566" s="37" t="n">
        <v>0</v>
      </c>
      <c r="H566" s="37" t="n">
        <v>0</v>
      </c>
      <c r="I566" s="37" t="n">
        <v>21</v>
      </c>
      <c r="J566" s="37" t="n">
        <v>0</v>
      </c>
      <c r="K566" s="37" t="n">
        <v>0</v>
      </c>
      <c r="L566" s="37" t="n">
        <v>23</v>
      </c>
      <c r="M566" s="37" t="n">
        <v>0</v>
      </c>
      <c r="N566" s="60" t="n">
        <v>64</v>
      </c>
      <c r="O566" s="8"/>
    </row>
    <row r="567" customFormat="false" ht="13.8" hidden="false" customHeight="false" outlineLevel="0" collapsed="false">
      <c r="A567" s="59" t="s">
        <v>340</v>
      </c>
      <c r="B567" s="24" t="n">
        <v>1</v>
      </c>
      <c r="C567" s="25" t="n">
        <v>3</v>
      </c>
      <c r="D567" s="25" t="n">
        <v>0</v>
      </c>
      <c r="E567" s="25" t="n">
        <v>49</v>
      </c>
      <c r="F567" s="25" t="n">
        <v>1</v>
      </c>
      <c r="G567" s="25" t="n">
        <v>1</v>
      </c>
      <c r="H567" s="25" t="n">
        <v>0</v>
      </c>
      <c r="I567" s="25" t="n">
        <v>13</v>
      </c>
      <c r="J567" s="25" t="n">
        <v>0</v>
      </c>
      <c r="K567" s="25" t="n">
        <v>2</v>
      </c>
      <c r="L567" s="25" t="n">
        <v>27</v>
      </c>
      <c r="M567" s="25" t="n">
        <v>0</v>
      </c>
      <c r="N567" s="61" t="n">
        <v>92</v>
      </c>
      <c r="O567" s="8"/>
    </row>
    <row r="568" customFormat="false" ht="13.8" hidden="false" customHeight="false" outlineLevel="0" collapsed="false">
      <c r="A568" s="59" t="s">
        <v>341</v>
      </c>
      <c r="B568" s="24" t="n">
        <v>1</v>
      </c>
      <c r="C568" s="25" t="n">
        <v>2</v>
      </c>
      <c r="D568" s="25" t="n">
        <v>0</v>
      </c>
      <c r="E568" s="25" t="n">
        <v>47</v>
      </c>
      <c r="F568" s="25" t="n">
        <v>0</v>
      </c>
      <c r="G568" s="25" t="n">
        <v>0</v>
      </c>
      <c r="H568" s="25" t="n">
        <v>1</v>
      </c>
      <c r="I568" s="25" t="n">
        <v>12</v>
      </c>
      <c r="J568" s="25" t="n">
        <v>0</v>
      </c>
      <c r="K568" s="25" t="n">
        <v>0</v>
      </c>
      <c r="L568" s="25" t="n">
        <v>25</v>
      </c>
      <c r="M568" s="25" t="n">
        <v>0</v>
      </c>
      <c r="N568" s="61" t="n">
        <v>60</v>
      </c>
      <c r="O568" s="8"/>
    </row>
    <row r="569" customFormat="false" ht="13.8" hidden="false" customHeight="false" outlineLevel="0" collapsed="false">
      <c r="A569" s="59" t="s">
        <v>342</v>
      </c>
      <c r="B569" s="24" t="n">
        <v>1</v>
      </c>
      <c r="C569" s="25" t="n">
        <v>0</v>
      </c>
      <c r="D569" s="25" t="n">
        <v>0</v>
      </c>
      <c r="E569" s="25" t="n">
        <v>22</v>
      </c>
      <c r="F569" s="25" t="n">
        <v>1</v>
      </c>
      <c r="G569" s="25" t="n">
        <v>0</v>
      </c>
      <c r="H569" s="25" t="n">
        <v>0</v>
      </c>
      <c r="I569" s="25" t="n">
        <v>9</v>
      </c>
      <c r="J569" s="25" t="n">
        <v>0</v>
      </c>
      <c r="K569" s="25" t="n">
        <v>0</v>
      </c>
      <c r="L569" s="25" t="n">
        <v>19</v>
      </c>
      <c r="M569" s="25" t="n">
        <v>0</v>
      </c>
      <c r="N569" s="61" t="n">
        <v>32</v>
      </c>
      <c r="O569" s="8"/>
    </row>
    <row r="570" customFormat="false" ht="13.8" hidden="false" customHeight="false" outlineLevel="0" collapsed="false">
      <c r="A570" s="59" t="s">
        <v>343</v>
      </c>
      <c r="B570" s="24" t="n">
        <v>0</v>
      </c>
      <c r="C570" s="25" t="n">
        <v>0</v>
      </c>
      <c r="D570" s="25" t="n">
        <v>2</v>
      </c>
      <c r="E570" s="25" t="n">
        <v>68</v>
      </c>
      <c r="F570" s="25" t="n">
        <v>0</v>
      </c>
      <c r="G570" s="25" t="n">
        <v>1</v>
      </c>
      <c r="H570" s="25" t="n">
        <v>1</v>
      </c>
      <c r="I570" s="25" t="n">
        <v>8</v>
      </c>
      <c r="J570" s="25" t="n">
        <v>1</v>
      </c>
      <c r="K570" s="25" t="n">
        <v>0</v>
      </c>
      <c r="L570" s="25" t="n">
        <v>31</v>
      </c>
      <c r="M570" s="25" t="n">
        <v>3</v>
      </c>
      <c r="N570" s="61" t="n">
        <v>59</v>
      </c>
      <c r="O570" s="8"/>
    </row>
    <row r="571" customFormat="false" ht="13.8" hidden="false" customHeight="false" outlineLevel="0" collapsed="false">
      <c r="A571" s="59" t="s">
        <v>344</v>
      </c>
      <c r="B571" s="24" t="n">
        <v>2</v>
      </c>
      <c r="C571" s="25" t="n">
        <v>3</v>
      </c>
      <c r="D571" s="25" t="n">
        <v>1</v>
      </c>
      <c r="E571" s="25" t="n">
        <v>8</v>
      </c>
      <c r="F571" s="25" t="n">
        <v>0</v>
      </c>
      <c r="G571" s="25" t="n">
        <v>0</v>
      </c>
      <c r="H571" s="25" t="n">
        <v>1</v>
      </c>
      <c r="I571" s="25" t="n">
        <v>7</v>
      </c>
      <c r="J571" s="25" t="n">
        <v>0</v>
      </c>
      <c r="K571" s="25" t="n">
        <v>0</v>
      </c>
      <c r="L571" s="25" t="n">
        <v>13</v>
      </c>
      <c r="M571" s="25" t="n">
        <v>0</v>
      </c>
      <c r="N571" s="61" t="n">
        <v>27</v>
      </c>
      <c r="O571" s="8"/>
    </row>
    <row r="572" customFormat="false" ht="13.8" hidden="false" customHeight="false" outlineLevel="0" collapsed="false">
      <c r="A572" s="59" t="s">
        <v>345</v>
      </c>
      <c r="B572" s="24" t="n">
        <v>0</v>
      </c>
      <c r="C572" s="25" t="n">
        <v>3</v>
      </c>
      <c r="D572" s="25" t="n">
        <v>0</v>
      </c>
      <c r="E572" s="25" t="n">
        <v>9</v>
      </c>
      <c r="F572" s="25" t="n">
        <v>0</v>
      </c>
      <c r="G572" s="25" t="n">
        <v>0</v>
      </c>
      <c r="H572" s="25" t="n">
        <v>0</v>
      </c>
      <c r="I572" s="25" t="n">
        <v>5</v>
      </c>
      <c r="J572" s="25" t="n">
        <v>0</v>
      </c>
      <c r="K572" s="25" t="n">
        <v>0</v>
      </c>
      <c r="L572" s="25" t="n">
        <v>4</v>
      </c>
      <c r="M572" s="25" t="n">
        <v>0</v>
      </c>
      <c r="N572" s="61" t="n">
        <v>7</v>
      </c>
      <c r="O572" s="8"/>
    </row>
    <row r="573" customFormat="false" ht="13.8" hidden="false" customHeight="false" outlineLevel="0" collapsed="false">
      <c r="A573" s="59" t="s">
        <v>346</v>
      </c>
      <c r="B573" s="24" t="n">
        <v>0</v>
      </c>
      <c r="C573" s="25" t="n">
        <v>0</v>
      </c>
      <c r="D573" s="25" t="n">
        <v>0</v>
      </c>
      <c r="E573" s="25" t="n">
        <v>12</v>
      </c>
      <c r="F573" s="25" t="n">
        <v>0</v>
      </c>
      <c r="G573" s="25" t="n">
        <v>0</v>
      </c>
      <c r="H573" s="25" t="n">
        <v>0</v>
      </c>
      <c r="I573" s="25" t="n">
        <v>6</v>
      </c>
      <c r="J573" s="25" t="n">
        <v>0</v>
      </c>
      <c r="K573" s="25" t="n">
        <v>1</v>
      </c>
      <c r="L573" s="25" t="n">
        <v>8</v>
      </c>
      <c r="M573" s="25" t="n">
        <v>0</v>
      </c>
      <c r="N573" s="61" t="n">
        <v>24</v>
      </c>
      <c r="O573" s="8"/>
    </row>
    <row r="574" customFormat="false" ht="13.8" hidden="false" customHeight="false" outlineLevel="0" collapsed="false">
      <c r="A574" s="59" t="s">
        <v>347</v>
      </c>
      <c r="B574" s="24" t="n">
        <v>0</v>
      </c>
      <c r="C574" s="25" t="n">
        <v>0</v>
      </c>
      <c r="D574" s="25" t="n">
        <v>0</v>
      </c>
      <c r="E574" s="25" t="n">
        <v>9</v>
      </c>
      <c r="F574" s="25" t="n">
        <v>0</v>
      </c>
      <c r="G574" s="25" t="n">
        <v>0</v>
      </c>
      <c r="H574" s="25" t="n">
        <v>0</v>
      </c>
      <c r="I574" s="25" t="n">
        <v>3</v>
      </c>
      <c r="J574" s="25" t="n">
        <v>0</v>
      </c>
      <c r="K574" s="25" t="n">
        <v>0</v>
      </c>
      <c r="L574" s="25" t="n">
        <v>4</v>
      </c>
      <c r="M574" s="25" t="n">
        <v>0</v>
      </c>
      <c r="N574" s="61" t="n">
        <v>8</v>
      </c>
      <c r="O574" s="8"/>
    </row>
    <row r="575" customFormat="false" ht="13.8" hidden="false" customHeight="false" outlineLevel="0" collapsed="false">
      <c r="A575" s="59" t="s">
        <v>86</v>
      </c>
      <c r="B575" s="39" t="n">
        <v>2</v>
      </c>
      <c r="C575" s="40" t="n">
        <v>7</v>
      </c>
      <c r="D575" s="40" t="n">
        <v>0</v>
      </c>
      <c r="E575" s="40" t="n">
        <v>10</v>
      </c>
      <c r="F575" s="40" t="n">
        <v>1</v>
      </c>
      <c r="G575" s="40" t="n">
        <v>0</v>
      </c>
      <c r="H575" s="40" t="n">
        <v>0</v>
      </c>
      <c r="I575" s="40" t="n">
        <v>7</v>
      </c>
      <c r="J575" s="40" t="n">
        <v>0</v>
      </c>
      <c r="K575" s="40" t="n">
        <v>0</v>
      </c>
      <c r="L575" s="40" t="n">
        <v>20</v>
      </c>
      <c r="M575" s="40" t="n">
        <v>0</v>
      </c>
      <c r="N575" s="62" t="n">
        <v>42</v>
      </c>
      <c r="O575" s="8"/>
    </row>
    <row r="576" customFormat="false" ht="13.8" hidden="false" customHeight="false" outlineLevel="0" collapsed="false">
      <c r="A576" s="30" t="s">
        <v>18</v>
      </c>
      <c r="B576" s="31" t="n">
        <f aca="false">SUM(B566:B575)</f>
        <v>8</v>
      </c>
      <c r="C576" s="31" t="n">
        <f aca="false">SUM(C566:C575)</f>
        <v>22</v>
      </c>
      <c r="D576" s="31" t="n">
        <f aca="false">SUM(D566:D575)</f>
        <v>4</v>
      </c>
      <c r="E576" s="31" t="n">
        <f aca="false">SUM(E566:E575)</f>
        <v>285</v>
      </c>
      <c r="F576" s="31" t="n">
        <f aca="false">SUM(F566:F575)</f>
        <v>3</v>
      </c>
      <c r="G576" s="31" t="n">
        <f aca="false">SUM(G566:G575)</f>
        <v>2</v>
      </c>
      <c r="H576" s="31" t="n">
        <f aca="false">SUM(H566:H575)</f>
        <v>3</v>
      </c>
      <c r="I576" s="31" t="n">
        <f aca="false">SUM(I566:I575)</f>
        <v>91</v>
      </c>
      <c r="J576" s="31" t="n">
        <f aca="false">SUM(J566:J575)</f>
        <v>1</v>
      </c>
      <c r="K576" s="31" t="n">
        <f aca="false">SUM(K566:K575)</f>
        <v>3</v>
      </c>
      <c r="L576" s="31" t="n">
        <f aca="false">SUM(L566:L575)</f>
        <v>174</v>
      </c>
      <c r="M576" s="31" t="n">
        <f aca="false">SUM(M566:M575)</f>
        <v>3</v>
      </c>
      <c r="N576" s="31" t="n">
        <f aca="false">SUM(N566:N575)</f>
        <v>415</v>
      </c>
      <c r="O576" s="8"/>
    </row>
    <row r="577" customFormat="false" ht="14.4" hidden="false" customHeight="false" outlineLevel="0" collapsed="false">
      <c r="A577" s="67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8"/>
    </row>
    <row r="578" customFormat="false" ht="14.4" hidden="false" customHeight="false" outlineLevel="0" collapsed="false">
      <c r="A578" s="15" t="s">
        <v>348</v>
      </c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8"/>
    </row>
    <row r="579" customFormat="false" ht="13.8" hidden="false" customHeight="false" outlineLevel="0" collapsed="false">
      <c r="A579" s="59" t="s">
        <v>349</v>
      </c>
      <c r="B579" s="36" t="n">
        <v>0</v>
      </c>
      <c r="C579" s="37" t="n">
        <v>1</v>
      </c>
      <c r="D579" s="37" t="n">
        <v>0</v>
      </c>
      <c r="E579" s="37" t="n">
        <v>60</v>
      </c>
      <c r="F579" s="37" t="n">
        <v>0</v>
      </c>
      <c r="G579" s="37" t="n">
        <v>1</v>
      </c>
      <c r="H579" s="37" t="n">
        <v>0</v>
      </c>
      <c r="I579" s="37" t="n">
        <v>6</v>
      </c>
      <c r="J579" s="37" t="n">
        <v>0</v>
      </c>
      <c r="K579" s="37" t="n">
        <v>0</v>
      </c>
      <c r="L579" s="37" t="n">
        <v>19</v>
      </c>
      <c r="M579" s="37" t="n">
        <v>0</v>
      </c>
      <c r="N579" s="60" t="n">
        <v>46</v>
      </c>
      <c r="O579" s="8"/>
    </row>
    <row r="580" customFormat="false" ht="13.8" hidden="false" customHeight="false" outlineLevel="0" collapsed="false">
      <c r="A580" s="59" t="s">
        <v>350</v>
      </c>
      <c r="B580" s="24" t="n">
        <v>1</v>
      </c>
      <c r="C580" s="25" t="n">
        <v>3</v>
      </c>
      <c r="D580" s="25" t="n">
        <v>0</v>
      </c>
      <c r="E580" s="25" t="n">
        <v>86</v>
      </c>
      <c r="F580" s="25" t="n">
        <v>1</v>
      </c>
      <c r="G580" s="25" t="n">
        <v>0</v>
      </c>
      <c r="H580" s="25" t="n">
        <v>3</v>
      </c>
      <c r="I580" s="25" t="n">
        <v>9</v>
      </c>
      <c r="J580" s="25" t="n">
        <v>0</v>
      </c>
      <c r="K580" s="25" t="n">
        <v>0</v>
      </c>
      <c r="L580" s="25" t="n">
        <v>27</v>
      </c>
      <c r="M580" s="25" t="n">
        <v>0</v>
      </c>
      <c r="N580" s="61" t="n">
        <v>109</v>
      </c>
      <c r="O580" s="8"/>
    </row>
    <row r="581" customFormat="false" ht="13.8" hidden="false" customHeight="false" outlineLevel="0" collapsed="false">
      <c r="A581" s="59" t="s">
        <v>351</v>
      </c>
      <c r="B581" s="24" t="n">
        <v>2</v>
      </c>
      <c r="C581" s="25" t="n">
        <v>3</v>
      </c>
      <c r="D581" s="25" t="n">
        <v>0</v>
      </c>
      <c r="E581" s="25" t="n">
        <v>57</v>
      </c>
      <c r="F581" s="25" t="n">
        <v>1</v>
      </c>
      <c r="G581" s="25" t="n">
        <v>2</v>
      </c>
      <c r="H581" s="25" t="n">
        <v>1</v>
      </c>
      <c r="I581" s="25" t="n">
        <v>14</v>
      </c>
      <c r="J581" s="25" t="n">
        <v>0</v>
      </c>
      <c r="K581" s="25" t="n">
        <v>1</v>
      </c>
      <c r="L581" s="25" t="n">
        <v>23</v>
      </c>
      <c r="M581" s="25" t="n">
        <v>0</v>
      </c>
      <c r="N581" s="61" t="n">
        <v>102</v>
      </c>
      <c r="O581" s="8"/>
    </row>
    <row r="582" customFormat="false" ht="13.8" hidden="false" customHeight="false" outlineLevel="0" collapsed="false">
      <c r="A582" s="59" t="s">
        <v>352</v>
      </c>
      <c r="B582" s="24" t="n">
        <v>0</v>
      </c>
      <c r="C582" s="25" t="n">
        <v>2</v>
      </c>
      <c r="D582" s="25" t="n">
        <v>0</v>
      </c>
      <c r="E582" s="25" t="n">
        <v>59</v>
      </c>
      <c r="F582" s="25" t="n">
        <v>0</v>
      </c>
      <c r="G582" s="25" t="n">
        <v>1</v>
      </c>
      <c r="H582" s="25" t="n">
        <v>1</v>
      </c>
      <c r="I582" s="25" t="n">
        <v>14</v>
      </c>
      <c r="J582" s="25" t="n">
        <v>0</v>
      </c>
      <c r="K582" s="25" t="n">
        <v>1</v>
      </c>
      <c r="L582" s="25" t="n">
        <v>23</v>
      </c>
      <c r="M582" s="25" t="n">
        <v>0</v>
      </c>
      <c r="N582" s="61" t="n">
        <v>69</v>
      </c>
      <c r="O582" s="8"/>
    </row>
    <row r="583" customFormat="false" ht="13.8" hidden="false" customHeight="false" outlineLevel="0" collapsed="false">
      <c r="A583" s="59" t="s">
        <v>353</v>
      </c>
      <c r="B583" s="24" t="n">
        <v>1</v>
      </c>
      <c r="C583" s="25" t="n">
        <v>3</v>
      </c>
      <c r="D583" s="25" t="n">
        <v>2</v>
      </c>
      <c r="E583" s="25" t="n">
        <v>66</v>
      </c>
      <c r="F583" s="25" t="n">
        <v>0</v>
      </c>
      <c r="G583" s="25" t="n">
        <v>0</v>
      </c>
      <c r="H583" s="25" t="n">
        <v>0</v>
      </c>
      <c r="I583" s="25" t="n">
        <v>23</v>
      </c>
      <c r="J583" s="25" t="n">
        <v>0</v>
      </c>
      <c r="K583" s="25" t="n">
        <v>0</v>
      </c>
      <c r="L583" s="25" t="n">
        <v>44</v>
      </c>
      <c r="M583" s="25" t="n">
        <v>0</v>
      </c>
      <c r="N583" s="61" t="n">
        <v>99</v>
      </c>
      <c r="O583" s="8"/>
    </row>
    <row r="584" customFormat="false" ht="13.8" hidden="false" customHeight="false" outlineLevel="0" collapsed="false">
      <c r="A584" s="59" t="s">
        <v>354</v>
      </c>
      <c r="B584" s="24" t="n">
        <v>0</v>
      </c>
      <c r="C584" s="25" t="n">
        <v>2</v>
      </c>
      <c r="D584" s="25" t="n">
        <v>0</v>
      </c>
      <c r="E584" s="25" t="n">
        <v>62</v>
      </c>
      <c r="F584" s="25" t="n">
        <v>0</v>
      </c>
      <c r="G584" s="25" t="n">
        <v>0</v>
      </c>
      <c r="H584" s="25" t="n">
        <v>0</v>
      </c>
      <c r="I584" s="25" t="n">
        <v>24</v>
      </c>
      <c r="J584" s="25" t="n">
        <v>0</v>
      </c>
      <c r="K584" s="25" t="n">
        <v>0</v>
      </c>
      <c r="L584" s="25" t="n">
        <v>37</v>
      </c>
      <c r="M584" s="25" t="n">
        <v>0</v>
      </c>
      <c r="N584" s="61" t="n">
        <v>69</v>
      </c>
      <c r="O584" s="8"/>
    </row>
    <row r="585" customFormat="false" ht="13.8" hidden="false" customHeight="false" outlineLevel="0" collapsed="false">
      <c r="A585" s="59" t="s">
        <v>355</v>
      </c>
      <c r="B585" s="24" t="n">
        <v>1</v>
      </c>
      <c r="C585" s="25" t="n">
        <v>1</v>
      </c>
      <c r="D585" s="25" t="n">
        <v>0</v>
      </c>
      <c r="E585" s="25" t="n">
        <v>69</v>
      </c>
      <c r="F585" s="25" t="n">
        <v>0</v>
      </c>
      <c r="G585" s="25" t="n">
        <v>0</v>
      </c>
      <c r="H585" s="25" t="n">
        <v>0</v>
      </c>
      <c r="I585" s="25" t="n">
        <v>31</v>
      </c>
      <c r="J585" s="25" t="n">
        <v>0</v>
      </c>
      <c r="K585" s="25" t="n">
        <v>0</v>
      </c>
      <c r="L585" s="25" t="n">
        <v>16</v>
      </c>
      <c r="M585" s="25" t="n">
        <v>0</v>
      </c>
      <c r="N585" s="61" t="n">
        <v>88</v>
      </c>
      <c r="O585" s="8"/>
    </row>
    <row r="586" customFormat="false" ht="13.8" hidden="false" customHeight="false" outlineLevel="0" collapsed="false">
      <c r="A586" s="59" t="s">
        <v>356</v>
      </c>
      <c r="B586" s="24" t="n">
        <v>4</v>
      </c>
      <c r="C586" s="25" t="n">
        <v>4</v>
      </c>
      <c r="D586" s="25" t="n">
        <v>1</v>
      </c>
      <c r="E586" s="25" t="n">
        <v>106</v>
      </c>
      <c r="F586" s="25" t="n">
        <v>0</v>
      </c>
      <c r="G586" s="25" t="n">
        <v>0</v>
      </c>
      <c r="H586" s="25" t="n">
        <v>1</v>
      </c>
      <c r="I586" s="25" t="n">
        <v>15</v>
      </c>
      <c r="J586" s="25" t="n">
        <v>0</v>
      </c>
      <c r="K586" s="25" t="n">
        <v>1</v>
      </c>
      <c r="L586" s="25" t="n">
        <v>44</v>
      </c>
      <c r="M586" s="25" t="n">
        <v>0</v>
      </c>
      <c r="N586" s="61" t="n">
        <v>160</v>
      </c>
      <c r="O586" s="8"/>
    </row>
    <row r="587" customFormat="false" ht="13.8" hidden="false" customHeight="false" outlineLevel="0" collapsed="false">
      <c r="A587" s="59" t="s">
        <v>357</v>
      </c>
      <c r="B587" s="24" t="n">
        <v>2</v>
      </c>
      <c r="C587" s="25" t="n">
        <v>3</v>
      </c>
      <c r="D587" s="25" t="n">
        <v>0</v>
      </c>
      <c r="E587" s="25" t="n">
        <v>87</v>
      </c>
      <c r="F587" s="25" t="n">
        <v>0</v>
      </c>
      <c r="G587" s="25" t="n">
        <v>0</v>
      </c>
      <c r="H587" s="25" t="n">
        <v>0</v>
      </c>
      <c r="I587" s="25" t="n">
        <v>21</v>
      </c>
      <c r="J587" s="25" t="n">
        <v>0</v>
      </c>
      <c r="K587" s="25" t="n">
        <v>0</v>
      </c>
      <c r="L587" s="25" t="n">
        <v>23</v>
      </c>
      <c r="M587" s="25" t="n">
        <v>1</v>
      </c>
      <c r="N587" s="61" t="n">
        <v>117</v>
      </c>
      <c r="O587" s="8"/>
    </row>
    <row r="588" customFormat="false" ht="13.8" hidden="false" customHeight="false" outlineLevel="0" collapsed="false">
      <c r="A588" s="59" t="s">
        <v>358</v>
      </c>
      <c r="B588" s="24" t="n">
        <v>0</v>
      </c>
      <c r="C588" s="25" t="n">
        <v>0</v>
      </c>
      <c r="D588" s="25" t="n">
        <v>0</v>
      </c>
      <c r="E588" s="25" t="n">
        <v>0</v>
      </c>
      <c r="F588" s="25" t="n">
        <v>0</v>
      </c>
      <c r="G588" s="25" t="n">
        <v>0</v>
      </c>
      <c r="H588" s="25" t="n">
        <v>0</v>
      </c>
      <c r="I588" s="25" t="n">
        <v>1</v>
      </c>
      <c r="J588" s="25" t="n">
        <v>0</v>
      </c>
      <c r="K588" s="25" t="n">
        <v>0</v>
      </c>
      <c r="L588" s="25" t="n">
        <v>1</v>
      </c>
      <c r="M588" s="25" t="n">
        <v>0</v>
      </c>
      <c r="N588" s="61" t="n">
        <v>15</v>
      </c>
      <c r="O588" s="8"/>
    </row>
    <row r="589" customFormat="false" ht="13.8" hidden="false" customHeight="false" outlineLevel="0" collapsed="false">
      <c r="A589" s="59" t="s">
        <v>359</v>
      </c>
      <c r="B589" s="24" t="n">
        <v>0</v>
      </c>
      <c r="C589" s="25" t="n">
        <v>0</v>
      </c>
      <c r="D589" s="25" t="n">
        <v>0</v>
      </c>
      <c r="E589" s="25" t="n">
        <v>15</v>
      </c>
      <c r="F589" s="25" t="n">
        <v>0</v>
      </c>
      <c r="G589" s="25" t="n">
        <v>0</v>
      </c>
      <c r="H589" s="25" t="n">
        <v>0</v>
      </c>
      <c r="I589" s="25" t="n">
        <v>3</v>
      </c>
      <c r="J589" s="25" t="n">
        <v>0</v>
      </c>
      <c r="K589" s="25" t="n">
        <v>0</v>
      </c>
      <c r="L589" s="25" t="n">
        <v>2</v>
      </c>
      <c r="M589" s="25" t="n">
        <v>0</v>
      </c>
      <c r="N589" s="61" t="n">
        <v>13</v>
      </c>
      <c r="O589" s="8"/>
    </row>
    <row r="590" customFormat="false" ht="13.8" hidden="false" customHeight="false" outlineLevel="0" collapsed="false">
      <c r="A590" s="59" t="s">
        <v>360</v>
      </c>
      <c r="B590" s="24" t="n">
        <v>1</v>
      </c>
      <c r="C590" s="25" t="n">
        <v>3</v>
      </c>
      <c r="D590" s="25" t="n">
        <v>0</v>
      </c>
      <c r="E590" s="25" t="n">
        <v>74</v>
      </c>
      <c r="F590" s="25" t="n">
        <v>0</v>
      </c>
      <c r="G590" s="25" t="n">
        <v>0</v>
      </c>
      <c r="H590" s="25" t="n">
        <v>0</v>
      </c>
      <c r="I590" s="25" t="n">
        <v>9</v>
      </c>
      <c r="J590" s="25" t="n">
        <v>0</v>
      </c>
      <c r="K590" s="25" t="n">
        <v>1</v>
      </c>
      <c r="L590" s="25" t="n">
        <v>36</v>
      </c>
      <c r="M590" s="25" t="n">
        <v>0</v>
      </c>
      <c r="N590" s="61" t="n">
        <v>114</v>
      </c>
      <c r="O590" s="8"/>
    </row>
    <row r="591" customFormat="false" ht="13.8" hidden="false" customHeight="false" outlineLevel="0" collapsed="false">
      <c r="A591" s="59" t="s">
        <v>361</v>
      </c>
      <c r="B591" s="24" t="n">
        <v>0</v>
      </c>
      <c r="C591" s="25" t="n">
        <v>1</v>
      </c>
      <c r="D591" s="25" t="n">
        <v>0</v>
      </c>
      <c r="E591" s="25" t="n">
        <v>33</v>
      </c>
      <c r="F591" s="25" t="n">
        <v>1</v>
      </c>
      <c r="G591" s="25" t="n">
        <v>0</v>
      </c>
      <c r="H591" s="25" t="n">
        <v>0</v>
      </c>
      <c r="I591" s="25" t="n">
        <v>6</v>
      </c>
      <c r="J591" s="25" t="n">
        <v>0</v>
      </c>
      <c r="K591" s="25" t="n">
        <v>0</v>
      </c>
      <c r="L591" s="25" t="n">
        <v>8</v>
      </c>
      <c r="M591" s="25" t="n">
        <v>0</v>
      </c>
      <c r="N591" s="61" t="n">
        <v>35</v>
      </c>
      <c r="O591" s="8"/>
    </row>
    <row r="592" customFormat="false" ht="13.8" hidden="false" customHeight="false" outlineLevel="0" collapsed="false">
      <c r="A592" s="59" t="s">
        <v>362</v>
      </c>
      <c r="B592" s="24" t="n">
        <v>2</v>
      </c>
      <c r="C592" s="25" t="n">
        <v>0</v>
      </c>
      <c r="D592" s="25" t="n">
        <v>0</v>
      </c>
      <c r="E592" s="25" t="n">
        <v>29</v>
      </c>
      <c r="F592" s="25" t="n">
        <v>0</v>
      </c>
      <c r="G592" s="25" t="n">
        <v>0</v>
      </c>
      <c r="H592" s="25" t="n">
        <v>0</v>
      </c>
      <c r="I592" s="25" t="n">
        <v>3</v>
      </c>
      <c r="J592" s="25" t="n">
        <v>0</v>
      </c>
      <c r="K592" s="25" t="n">
        <v>0</v>
      </c>
      <c r="L592" s="25" t="n">
        <v>9</v>
      </c>
      <c r="M592" s="25" t="n">
        <v>0</v>
      </c>
      <c r="N592" s="61" t="n">
        <v>23</v>
      </c>
      <c r="O592" s="8"/>
    </row>
    <row r="593" customFormat="false" ht="13.8" hidden="false" customHeight="false" outlineLevel="0" collapsed="false">
      <c r="A593" s="59" t="s">
        <v>363</v>
      </c>
      <c r="B593" s="24" t="n">
        <v>0</v>
      </c>
      <c r="C593" s="25" t="n">
        <v>2</v>
      </c>
      <c r="D593" s="25" t="n">
        <v>0</v>
      </c>
      <c r="E593" s="25" t="n">
        <v>16</v>
      </c>
      <c r="F593" s="25" t="n">
        <v>0</v>
      </c>
      <c r="G593" s="25" t="n">
        <v>0</v>
      </c>
      <c r="H593" s="25" t="n">
        <v>0</v>
      </c>
      <c r="I593" s="25" t="n">
        <v>1</v>
      </c>
      <c r="J593" s="25" t="n">
        <v>0</v>
      </c>
      <c r="K593" s="25" t="n">
        <v>0</v>
      </c>
      <c r="L593" s="25" t="n">
        <v>7</v>
      </c>
      <c r="M593" s="25" t="n">
        <v>0</v>
      </c>
      <c r="N593" s="61" t="n">
        <v>26</v>
      </c>
      <c r="O593" s="8"/>
    </row>
    <row r="594" customFormat="false" ht="13.8" hidden="false" customHeight="false" outlineLevel="0" collapsed="false">
      <c r="A594" s="59" t="s">
        <v>364</v>
      </c>
      <c r="B594" s="24" t="n">
        <v>1</v>
      </c>
      <c r="C594" s="25" t="n">
        <v>1</v>
      </c>
      <c r="D594" s="25" t="n">
        <v>0</v>
      </c>
      <c r="E594" s="25" t="n">
        <v>11</v>
      </c>
      <c r="F594" s="25" t="n">
        <v>0</v>
      </c>
      <c r="G594" s="25" t="n">
        <v>0</v>
      </c>
      <c r="H594" s="25" t="n">
        <v>0</v>
      </c>
      <c r="I594" s="25" t="n">
        <v>5</v>
      </c>
      <c r="J594" s="25" t="n">
        <v>0</v>
      </c>
      <c r="K594" s="25" t="n">
        <v>1</v>
      </c>
      <c r="L594" s="25" t="n">
        <v>8</v>
      </c>
      <c r="M594" s="25" t="n">
        <v>0</v>
      </c>
      <c r="N594" s="61" t="n">
        <v>24</v>
      </c>
      <c r="O594" s="8"/>
    </row>
    <row r="595" customFormat="false" ht="13.8" hidden="false" customHeight="false" outlineLevel="0" collapsed="false">
      <c r="A595" s="59" t="s">
        <v>365</v>
      </c>
      <c r="B595" s="77" t="n">
        <v>1</v>
      </c>
      <c r="C595" s="86" t="n">
        <v>0</v>
      </c>
      <c r="D595" s="86" t="n">
        <v>0</v>
      </c>
      <c r="E595" s="86" t="n">
        <v>13</v>
      </c>
      <c r="F595" s="86" t="n">
        <v>0</v>
      </c>
      <c r="G595" s="86" t="n">
        <v>0</v>
      </c>
      <c r="H595" s="86" t="n">
        <v>0</v>
      </c>
      <c r="I595" s="86" t="n">
        <v>3</v>
      </c>
      <c r="J595" s="86" t="n">
        <v>0</v>
      </c>
      <c r="K595" s="86" t="n">
        <v>1</v>
      </c>
      <c r="L595" s="86" t="n">
        <v>4</v>
      </c>
      <c r="M595" s="86" t="n">
        <v>0</v>
      </c>
      <c r="N595" s="87" t="n">
        <v>18</v>
      </c>
      <c r="O595" s="8"/>
    </row>
    <row r="596" customFormat="false" ht="13.8" hidden="false" customHeight="false" outlineLevel="0" collapsed="false">
      <c r="A596" s="59" t="s">
        <v>86</v>
      </c>
      <c r="B596" s="39" t="n">
        <v>2</v>
      </c>
      <c r="C596" s="40" t="n">
        <v>11</v>
      </c>
      <c r="D596" s="40" t="n">
        <v>3</v>
      </c>
      <c r="E596" s="40" t="n">
        <v>49</v>
      </c>
      <c r="F596" s="40" t="n">
        <v>1</v>
      </c>
      <c r="G596" s="40" t="n">
        <v>0</v>
      </c>
      <c r="H596" s="40" t="n">
        <v>1</v>
      </c>
      <c r="I596" s="40" t="n">
        <v>21</v>
      </c>
      <c r="J596" s="40" t="n">
        <v>0</v>
      </c>
      <c r="K596" s="40" t="n">
        <v>1</v>
      </c>
      <c r="L596" s="40" t="n">
        <v>47</v>
      </c>
      <c r="M596" s="40" t="n">
        <v>0</v>
      </c>
      <c r="N596" s="62" t="n">
        <v>125</v>
      </c>
      <c r="O596" s="8"/>
    </row>
    <row r="597" customFormat="false" ht="13.8" hidden="false" customHeight="false" outlineLevel="0" collapsed="false">
      <c r="A597" s="30" t="s">
        <v>18</v>
      </c>
      <c r="B597" s="31" t="n">
        <f aca="false">SUM(B579:B596)</f>
        <v>18</v>
      </c>
      <c r="C597" s="31" t="n">
        <f aca="false">SUM(C579:C596)</f>
        <v>40</v>
      </c>
      <c r="D597" s="31" t="n">
        <f aca="false">SUM(D579:D596)</f>
        <v>6</v>
      </c>
      <c r="E597" s="31" t="n">
        <f aca="false">SUM(E579:E596)</f>
        <v>892</v>
      </c>
      <c r="F597" s="31" t="n">
        <f aca="false">SUM(F579:F596)</f>
        <v>4</v>
      </c>
      <c r="G597" s="31" t="n">
        <f aca="false">SUM(G579:G596)</f>
        <v>4</v>
      </c>
      <c r="H597" s="31" t="n">
        <f aca="false">SUM(H579:H596)</f>
        <v>7</v>
      </c>
      <c r="I597" s="31" t="n">
        <f aca="false">SUM(I579:I596)</f>
        <v>209</v>
      </c>
      <c r="J597" s="31" t="n">
        <f aca="false">SUM(J579:J596)</f>
        <v>0</v>
      </c>
      <c r="K597" s="31" t="n">
        <f aca="false">SUM(K579:K596)</f>
        <v>7</v>
      </c>
      <c r="L597" s="31" t="n">
        <f aca="false">SUM(L579:L596)</f>
        <v>378</v>
      </c>
      <c r="M597" s="31" t="n">
        <f aca="false">SUM(M579:M596)</f>
        <v>1</v>
      </c>
      <c r="N597" s="31" t="n">
        <f aca="false">SUM(N579:N596)</f>
        <v>1252</v>
      </c>
      <c r="O597" s="8"/>
    </row>
    <row r="598" customFormat="false" ht="14.4" hidden="false" customHeight="false" outlineLevel="0" collapsed="false">
      <c r="A598" s="58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8"/>
    </row>
    <row r="599" customFormat="false" ht="14.4" hidden="false" customHeight="false" outlineLevel="0" collapsed="false">
      <c r="A599" s="15" t="s">
        <v>366</v>
      </c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8"/>
    </row>
    <row r="600" customFormat="false" ht="13.8" hidden="false" customHeight="false" outlineLevel="0" collapsed="false">
      <c r="A600" s="88" t="s">
        <v>367</v>
      </c>
      <c r="B600" s="36" t="n">
        <v>2</v>
      </c>
      <c r="C600" s="37" t="n">
        <v>2</v>
      </c>
      <c r="D600" s="37" t="n">
        <v>0</v>
      </c>
      <c r="E600" s="37" t="n">
        <v>80</v>
      </c>
      <c r="F600" s="37" t="n">
        <v>1</v>
      </c>
      <c r="G600" s="37" t="n">
        <v>0</v>
      </c>
      <c r="H600" s="37" t="n">
        <v>1</v>
      </c>
      <c r="I600" s="37" t="n">
        <v>9</v>
      </c>
      <c r="J600" s="37" t="n">
        <v>0</v>
      </c>
      <c r="K600" s="37" t="n">
        <v>0</v>
      </c>
      <c r="L600" s="37" t="n">
        <v>48</v>
      </c>
      <c r="M600" s="37" t="n">
        <v>0</v>
      </c>
      <c r="N600" s="60" t="n">
        <v>22</v>
      </c>
      <c r="O600" s="8"/>
    </row>
    <row r="601" customFormat="false" ht="13.8" hidden="false" customHeight="false" outlineLevel="0" collapsed="false">
      <c r="A601" s="88" t="s">
        <v>368</v>
      </c>
      <c r="B601" s="24" t="n">
        <v>2</v>
      </c>
      <c r="C601" s="25" t="n">
        <v>3</v>
      </c>
      <c r="D601" s="25" t="n">
        <v>1</v>
      </c>
      <c r="E601" s="25" t="n">
        <v>69</v>
      </c>
      <c r="F601" s="25" t="n">
        <v>0</v>
      </c>
      <c r="G601" s="25" t="n">
        <v>1</v>
      </c>
      <c r="H601" s="25" t="n">
        <v>0</v>
      </c>
      <c r="I601" s="25" t="n">
        <v>9</v>
      </c>
      <c r="J601" s="25" t="n">
        <v>0</v>
      </c>
      <c r="K601" s="25" t="n">
        <v>3</v>
      </c>
      <c r="L601" s="25" t="n">
        <v>25</v>
      </c>
      <c r="M601" s="25" t="n">
        <v>1</v>
      </c>
      <c r="N601" s="61" t="n">
        <v>34</v>
      </c>
      <c r="O601" s="8"/>
    </row>
    <row r="602" customFormat="false" ht="13.8" hidden="false" customHeight="false" outlineLevel="0" collapsed="false">
      <c r="A602" s="88" t="s">
        <v>369</v>
      </c>
      <c r="B602" s="24" t="n">
        <v>2</v>
      </c>
      <c r="C602" s="25" t="n">
        <v>5</v>
      </c>
      <c r="D602" s="25" t="n">
        <v>0</v>
      </c>
      <c r="E602" s="25" t="n">
        <v>73</v>
      </c>
      <c r="F602" s="25" t="n">
        <v>0</v>
      </c>
      <c r="G602" s="25" t="n">
        <v>0</v>
      </c>
      <c r="H602" s="25" t="n">
        <v>0</v>
      </c>
      <c r="I602" s="25" t="n">
        <v>7</v>
      </c>
      <c r="J602" s="25" t="n">
        <v>0</v>
      </c>
      <c r="K602" s="25" t="n">
        <v>3</v>
      </c>
      <c r="L602" s="25" t="n">
        <v>42</v>
      </c>
      <c r="M602" s="25" t="n">
        <v>1</v>
      </c>
      <c r="N602" s="61" t="n">
        <v>31</v>
      </c>
      <c r="O602" s="8"/>
    </row>
    <row r="603" customFormat="false" ht="13.8" hidden="false" customHeight="false" outlineLevel="0" collapsed="false">
      <c r="A603" s="88" t="s">
        <v>370</v>
      </c>
      <c r="B603" s="24" t="n">
        <v>3</v>
      </c>
      <c r="C603" s="25" t="n">
        <v>2</v>
      </c>
      <c r="D603" s="25" t="n">
        <v>0</v>
      </c>
      <c r="E603" s="25" t="n">
        <v>52</v>
      </c>
      <c r="F603" s="25" t="n">
        <v>1</v>
      </c>
      <c r="G603" s="25" t="n">
        <v>0</v>
      </c>
      <c r="H603" s="25" t="n">
        <v>0</v>
      </c>
      <c r="I603" s="25" t="n">
        <v>12</v>
      </c>
      <c r="J603" s="25" t="n">
        <v>0</v>
      </c>
      <c r="K603" s="25" t="n">
        <v>1</v>
      </c>
      <c r="L603" s="25" t="n">
        <v>28</v>
      </c>
      <c r="M603" s="25" t="n">
        <v>0</v>
      </c>
      <c r="N603" s="61" t="n">
        <v>27</v>
      </c>
      <c r="O603" s="8"/>
    </row>
    <row r="604" customFormat="false" ht="13.8" hidden="false" customHeight="false" outlineLevel="0" collapsed="false">
      <c r="A604" s="88" t="s">
        <v>371</v>
      </c>
      <c r="B604" s="24" t="n">
        <v>1</v>
      </c>
      <c r="C604" s="25" t="n">
        <v>5</v>
      </c>
      <c r="D604" s="25" t="n">
        <v>1</v>
      </c>
      <c r="E604" s="25" t="n">
        <v>75</v>
      </c>
      <c r="F604" s="25" t="n">
        <v>0</v>
      </c>
      <c r="G604" s="25" t="n">
        <v>0</v>
      </c>
      <c r="H604" s="25" t="n">
        <v>1</v>
      </c>
      <c r="I604" s="25" t="n">
        <v>8</v>
      </c>
      <c r="J604" s="25" t="n">
        <v>0</v>
      </c>
      <c r="K604" s="25" t="n">
        <v>0</v>
      </c>
      <c r="L604" s="25" t="n">
        <v>33</v>
      </c>
      <c r="M604" s="25" t="n">
        <v>0</v>
      </c>
      <c r="N604" s="61" t="n">
        <v>38</v>
      </c>
      <c r="O604" s="8"/>
    </row>
    <row r="605" customFormat="false" ht="13.8" hidden="false" customHeight="false" outlineLevel="0" collapsed="false">
      <c r="A605" s="88" t="s">
        <v>372</v>
      </c>
      <c r="B605" s="24" t="n">
        <v>0</v>
      </c>
      <c r="C605" s="25" t="n">
        <v>2</v>
      </c>
      <c r="D605" s="25" t="n">
        <v>0</v>
      </c>
      <c r="E605" s="25" t="n">
        <v>30</v>
      </c>
      <c r="F605" s="25" t="n">
        <v>0</v>
      </c>
      <c r="G605" s="25" t="n">
        <v>0</v>
      </c>
      <c r="H605" s="25" t="n">
        <v>0</v>
      </c>
      <c r="I605" s="25" t="n">
        <v>3</v>
      </c>
      <c r="J605" s="25" t="n">
        <v>0</v>
      </c>
      <c r="K605" s="25" t="n">
        <v>0</v>
      </c>
      <c r="L605" s="25" t="n">
        <v>21</v>
      </c>
      <c r="M605" s="25" t="n">
        <v>0</v>
      </c>
      <c r="N605" s="61" t="n">
        <v>9</v>
      </c>
      <c r="O605" s="8"/>
    </row>
    <row r="606" customFormat="false" ht="13.8" hidden="false" customHeight="false" outlineLevel="0" collapsed="false">
      <c r="A606" s="88" t="s">
        <v>373</v>
      </c>
      <c r="B606" s="24" t="n">
        <v>1</v>
      </c>
      <c r="C606" s="25" t="n">
        <v>3</v>
      </c>
      <c r="D606" s="25" t="n">
        <v>1</v>
      </c>
      <c r="E606" s="25" t="n">
        <v>75</v>
      </c>
      <c r="F606" s="25" t="n">
        <v>0</v>
      </c>
      <c r="G606" s="25" t="n">
        <v>0</v>
      </c>
      <c r="H606" s="25" t="n">
        <v>0</v>
      </c>
      <c r="I606" s="25" t="n">
        <v>3</v>
      </c>
      <c r="J606" s="25" t="n">
        <v>0</v>
      </c>
      <c r="K606" s="25" t="n">
        <v>3</v>
      </c>
      <c r="L606" s="25" t="n">
        <v>25</v>
      </c>
      <c r="M606" s="25" t="n">
        <v>0</v>
      </c>
      <c r="N606" s="61" t="n">
        <v>10</v>
      </c>
      <c r="O606" s="8"/>
    </row>
    <row r="607" customFormat="false" ht="13.8" hidden="false" customHeight="false" outlineLevel="0" collapsed="false">
      <c r="A607" s="88" t="s">
        <v>374</v>
      </c>
      <c r="B607" s="24" t="n">
        <v>1</v>
      </c>
      <c r="C607" s="25" t="n">
        <v>8</v>
      </c>
      <c r="D607" s="25" t="n">
        <v>0</v>
      </c>
      <c r="E607" s="25" t="n">
        <v>100</v>
      </c>
      <c r="F607" s="25" t="n">
        <v>0</v>
      </c>
      <c r="G607" s="25" t="n">
        <v>0</v>
      </c>
      <c r="H607" s="25" t="n">
        <v>2</v>
      </c>
      <c r="I607" s="25" t="n">
        <v>7</v>
      </c>
      <c r="J607" s="25" t="n">
        <v>0</v>
      </c>
      <c r="K607" s="25" t="n">
        <v>1</v>
      </c>
      <c r="L607" s="25" t="n">
        <v>43</v>
      </c>
      <c r="M607" s="25" t="n">
        <v>0</v>
      </c>
      <c r="N607" s="61" t="n">
        <v>15</v>
      </c>
      <c r="O607" s="8"/>
    </row>
    <row r="608" customFormat="false" ht="13.8" hidden="false" customHeight="false" outlineLevel="0" collapsed="false">
      <c r="A608" s="88" t="s">
        <v>375</v>
      </c>
      <c r="B608" s="24" t="n">
        <v>1</v>
      </c>
      <c r="C608" s="25" t="n">
        <v>5</v>
      </c>
      <c r="D608" s="25" t="n">
        <v>0</v>
      </c>
      <c r="E608" s="25" t="n">
        <v>73</v>
      </c>
      <c r="F608" s="25" t="n">
        <v>1</v>
      </c>
      <c r="G608" s="25" t="n">
        <v>0</v>
      </c>
      <c r="H608" s="25" t="n">
        <v>1</v>
      </c>
      <c r="I608" s="25" t="n">
        <v>8</v>
      </c>
      <c r="J608" s="25" t="n">
        <v>0</v>
      </c>
      <c r="K608" s="25" t="n">
        <v>0</v>
      </c>
      <c r="L608" s="25" t="n">
        <v>19</v>
      </c>
      <c r="M608" s="25" t="n">
        <v>0</v>
      </c>
      <c r="N608" s="61" t="n">
        <v>25</v>
      </c>
      <c r="O608" s="8"/>
    </row>
    <row r="609" customFormat="false" ht="13.8" hidden="false" customHeight="false" outlineLevel="0" collapsed="false">
      <c r="A609" s="88" t="s">
        <v>376</v>
      </c>
      <c r="B609" s="24" t="n">
        <v>3</v>
      </c>
      <c r="C609" s="25" t="n">
        <v>5</v>
      </c>
      <c r="D609" s="25" t="n">
        <v>1</v>
      </c>
      <c r="E609" s="25" t="n">
        <v>68</v>
      </c>
      <c r="F609" s="25" t="n">
        <v>1</v>
      </c>
      <c r="G609" s="25" t="n">
        <v>0</v>
      </c>
      <c r="H609" s="25" t="n">
        <v>0</v>
      </c>
      <c r="I609" s="25" t="n">
        <v>15</v>
      </c>
      <c r="J609" s="25" t="n">
        <v>0</v>
      </c>
      <c r="K609" s="25" t="n">
        <v>2</v>
      </c>
      <c r="L609" s="25" t="n">
        <v>36</v>
      </c>
      <c r="M609" s="25" t="n">
        <v>1</v>
      </c>
      <c r="N609" s="61" t="n">
        <v>42</v>
      </c>
      <c r="O609" s="8"/>
    </row>
    <row r="610" customFormat="false" ht="13.8" hidden="false" customHeight="false" outlineLevel="0" collapsed="false">
      <c r="A610" s="88" t="s">
        <v>377</v>
      </c>
      <c r="B610" s="24" t="n">
        <v>0</v>
      </c>
      <c r="C610" s="25" t="n">
        <v>4</v>
      </c>
      <c r="D610" s="25" t="n">
        <v>0</v>
      </c>
      <c r="E610" s="25" t="n">
        <v>46</v>
      </c>
      <c r="F610" s="25" t="n">
        <v>2</v>
      </c>
      <c r="G610" s="25" t="n">
        <v>0</v>
      </c>
      <c r="H610" s="25" t="n">
        <v>0</v>
      </c>
      <c r="I610" s="25" t="n">
        <v>5</v>
      </c>
      <c r="J610" s="25" t="n">
        <v>0</v>
      </c>
      <c r="K610" s="25" t="n">
        <v>1</v>
      </c>
      <c r="L610" s="25" t="n">
        <v>20</v>
      </c>
      <c r="M610" s="25" t="n">
        <v>0</v>
      </c>
      <c r="N610" s="61" t="n">
        <v>21</v>
      </c>
      <c r="O610" s="8"/>
    </row>
    <row r="611" customFormat="false" ht="13.8" hidden="false" customHeight="false" outlineLevel="0" collapsed="false">
      <c r="A611" s="88" t="s">
        <v>378</v>
      </c>
      <c r="B611" s="24" t="n">
        <v>2</v>
      </c>
      <c r="C611" s="25" t="n">
        <v>2</v>
      </c>
      <c r="D611" s="25" t="n">
        <v>0</v>
      </c>
      <c r="E611" s="25" t="n">
        <v>42</v>
      </c>
      <c r="F611" s="25" t="n">
        <v>0</v>
      </c>
      <c r="G611" s="25" t="n">
        <v>0</v>
      </c>
      <c r="H611" s="25" t="n">
        <v>0</v>
      </c>
      <c r="I611" s="25" t="n">
        <v>4</v>
      </c>
      <c r="J611" s="25" t="n">
        <v>0</v>
      </c>
      <c r="K611" s="25" t="n">
        <v>0</v>
      </c>
      <c r="L611" s="25" t="n">
        <v>22</v>
      </c>
      <c r="M611" s="25" t="n">
        <v>0</v>
      </c>
      <c r="N611" s="61" t="n">
        <v>12</v>
      </c>
      <c r="O611" s="8"/>
    </row>
    <row r="612" customFormat="false" ht="13.8" hidden="false" customHeight="false" outlineLevel="0" collapsed="false">
      <c r="A612" s="88" t="s">
        <v>379</v>
      </c>
      <c r="B612" s="24" t="n">
        <v>1</v>
      </c>
      <c r="C612" s="25" t="n">
        <v>1</v>
      </c>
      <c r="D612" s="25" t="n">
        <v>0</v>
      </c>
      <c r="E612" s="25" t="n">
        <v>26</v>
      </c>
      <c r="F612" s="25" t="n">
        <v>1</v>
      </c>
      <c r="G612" s="25" t="n">
        <v>0</v>
      </c>
      <c r="H612" s="25" t="n">
        <v>0</v>
      </c>
      <c r="I612" s="25" t="n">
        <v>8</v>
      </c>
      <c r="J612" s="25" t="n">
        <v>0</v>
      </c>
      <c r="K612" s="25" t="n">
        <v>0</v>
      </c>
      <c r="L612" s="25" t="n">
        <v>4</v>
      </c>
      <c r="M612" s="25" t="n">
        <v>0</v>
      </c>
      <c r="N612" s="61" t="n">
        <v>12</v>
      </c>
      <c r="O612" s="8"/>
    </row>
    <row r="613" customFormat="false" ht="13.8" hidden="false" customHeight="false" outlineLevel="0" collapsed="false">
      <c r="A613" s="88" t="s">
        <v>380</v>
      </c>
      <c r="B613" s="24" t="n">
        <v>0</v>
      </c>
      <c r="C613" s="25" t="n">
        <v>4</v>
      </c>
      <c r="D613" s="25" t="n">
        <v>0</v>
      </c>
      <c r="E613" s="25" t="n">
        <v>75</v>
      </c>
      <c r="F613" s="25" t="n">
        <v>1</v>
      </c>
      <c r="G613" s="25" t="n">
        <v>0</v>
      </c>
      <c r="H613" s="25" t="n">
        <v>0</v>
      </c>
      <c r="I613" s="25" t="n">
        <v>6</v>
      </c>
      <c r="J613" s="25" t="n">
        <v>0</v>
      </c>
      <c r="K613" s="25" t="n">
        <v>0</v>
      </c>
      <c r="L613" s="25" t="n">
        <v>27</v>
      </c>
      <c r="M613" s="25" t="n">
        <v>0</v>
      </c>
      <c r="N613" s="61" t="n">
        <v>24</v>
      </c>
      <c r="O613" s="8"/>
    </row>
    <row r="614" customFormat="false" ht="13.8" hidden="false" customHeight="false" outlineLevel="0" collapsed="false">
      <c r="A614" s="88" t="s">
        <v>381</v>
      </c>
      <c r="B614" s="24" t="n">
        <v>1</v>
      </c>
      <c r="C614" s="25" t="n">
        <v>4</v>
      </c>
      <c r="D614" s="25" t="n">
        <v>0</v>
      </c>
      <c r="E614" s="25" t="n">
        <v>136</v>
      </c>
      <c r="F614" s="25" t="n">
        <v>1</v>
      </c>
      <c r="G614" s="25" t="n">
        <v>0</v>
      </c>
      <c r="H614" s="25" t="n">
        <v>0</v>
      </c>
      <c r="I614" s="25" t="n">
        <v>10</v>
      </c>
      <c r="J614" s="25" t="n">
        <v>0</v>
      </c>
      <c r="K614" s="25" t="n">
        <v>2</v>
      </c>
      <c r="L614" s="25" t="n">
        <v>34</v>
      </c>
      <c r="M614" s="25" t="n">
        <v>0</v>
      </c>
      <c r="N614" s="61" t="n">
        <v>24</v>
      </c>
      <c r="O614" s="8"/>
    </row>
    <row r="615" customFormat="false" ht="13.8" hidden="false" customHeight="false" outlineLevel="0" collapsed="false">
      <c r="A615" s="88" t="s">
        <v>382</v>
      </c>
      <c r="B615" s="24" t="n">
        <v>0</v>
      </c>
      <c r="C615" s="25" t="n">
        <v>7</v>
      </c>
      <c r="D615" s="25" t="n">
        <v>0</v>
      </c>
      <c r="E615" s="25" t="n">
        <v>87</v>
      </c>
      <c r="F615" s="25" t="n">
        <v>0</v>
      </c>
      <c r="G615" s="25" t="n">
        <v>0</v>
      </c>
      <c r="H615" s="25" t="n">
        <v>0</v>
      </c>
      <c r="I615" s="25" t="n">
        <v>3</v>
      </c>
      <c r="J615" s="25" t="n">
        <v>0</v>
      </c>
      <c r="K615" s="25" t="n">
        <v>0</v>
      </c>
      <c r="L615" s="25" t="n">
        <v>38</v>
      </c>
      <c r="M615" s="25" t="n">
        <v>1</v>
      </c>
      <c r="N615" s="61" t="n">
        <v>26</v>
      </c>
      <c r="O615" s="8"/>
    </row>
    <row r="616" customFormat="false" ht="13.8" hidden="false" customHeight="false" outlineLevel="0" collapsed="false">
      <c r="A616" s="88" t="s">
        <v>383</v>
      </c>
      <c r="B616" s="24" t="n">
        <v>0</v>
      </c>
      <c r="C616" s="25" t="n">
        <v>1</v>
      </c>
      <c r="D616" s="25" t="n">
        <v>1</v>
      </c>
      <c r="E616" s="25" t="n">
        <v>52</v>
      </c>
      <c r="F616" s="25" t="n">
        <v>0</v>
      </c>
      <c r="G616" s="25" t="n">
        <v>0</v>
      </c>
      <c r="H616" s="25" t="n">
        <v>0</v>
      </c>
      <c r="I616" s="25" t="n">
        <v>8</v>
      </c>
      <c r="J616" s="25" t="n">
        <v>0</v>
      </c>
      <c r="K616" s="25" t="n">
        <v>0</v>
      </c>
      <c r="L616" s="25" t="n">
        <v>16</v>
      </c>
      <c r="M616" s="25" t="n">
        <v>0</v>
      </c>
      <c r="N616" s="61" t="n">
        <v>15</v>
      </c>
      <c r="O616" s="8"/>
    </row>
    <row r="617" customFormat="false" ht="13.8" hidden="false" customHeight="false" outlineLevel="0" collapsed="false">
      <c r="A617" s="88" t="s">
        <v>86</v>
      </c>
      <c r="B617" s="39" t="n">
        <v>1</v>
      </c>
      <c r="C617" s="40" t="n">
        <v>3</v>
      </c>
      <c r="D617" s="40"/>
      <c r="E617" s="40" t="n">
        <v>14</v>
      </c>
      <c r="F617" s="40"/>
      <c r="G617" s="40"/>
      <c r="H617" s="40"/>
      <c r="I617" s="40" t="n">
        <v>2</v>
      </c>
      <c r="J617" s="40"/>
      <c r="K617" s="40"/>
      <c r="L617" s="40" t="n">
        <v>14</v>
      </c>
      <c r="M617" s="40"/>
      <c r="N617" s="62" t="n">
        <v>12</v>
      </c>
      <c r="O617" s="8"/>
    </row>
    <row r="618" customFormat="false" ht="13.8" hidden="false" customHeight="false" outlineLevel="0" collapsed="false">
      <c r="A618" s="30" t="s">
        <v>18</v>
      </c>
      <c r="B618" s="31" t="n">
        <f aca="false">SUM(B600:B617)</f>
        <v>21</v>
      </c>
      <c r="C618" s="31" t="n">
        <f aca="false">SUM(C600:C617)</f>
        <v>66</v>
      </c>
      <c r="D618" s="31" t="n">
        <f aca="false">SUM(D600:D617)</f>
        <v>5</v>
      </c>
      <c r="E618" s="31" t="n">
        <f aca="false">SUM(E600:E617)</f>
        <v>1173</v>
      </c>
      <c r="F618" s="31" t="n">
        <f aca="false">SUM(F600:F617)</f>
        <v>9</v>
      </c>
      <c r="G618" s="31" t="n">
        <f aca="false">SUM(G600:G617)</f>
        <v>1</v>
      </c>
      <c r="H618" s="31" t="n">
        <f aca="false">SUM(H600:H617)</f>
        <v>5</v>
      </c>
      <c r="I618" s="31" t="n">
        <f aca="false">SUM(I600:I617)</f>
        <v>127</v>
      </c>
      <c r="J618" s="31" t="n">
        <f aca="false">SUM(J600:J617)</f>
        <v>0</v>
      </c>
      <c r="K618" s="31" t="n">
        <f aca="false">SUM(K600:K617)</f>
        <v>16</v>
      </c>
      <c r="L618" s="31" t="n">
        <f aca="false">SUM(L600:L617)</f>
        <v>495</v>
      </c>
      <c r="M618" s="31" t="n">
        <f aca="false">SUM(M600:M617)</f>
        <v>4</v>
      </c>
      <c r="N618" s="31" t="n">
        <f aca="false">SUM(N600:N617)</f>
        <v>399</v>
      </c>
      <c r="O618" s="8"/>
    </row>
    <row r="619" customFormat="false" ht="14.4" hidden="false" customHeight="false" outlineLevel="0" collapsed="false">
      <c r="A619" s="58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8"/>
    </row>
    <row r="620" customFormat="false" ht="14.4" hidden="false" customHeight="false" outlineLevel="0" collapsed="false">
      <c r="A620" s="15" t="s">
        <v>384</v>
      </c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8"/>
    </row>
    <row r="621" customFormat="false" ht="13.8" hidden="false" customHeight="false" outlineLevel="0" collapsed="false">
      <c r="A621" s="59" t="n">
        <v>1</v>
      </c>
      <c r="B621" s="36" t="n">
        <v>0</v>
      </c>
      <c r="C621" s="37" t="n">
        <v>0</v>
      </c>
      <c r="D621" s="37" t="n">
        <v>0</v>
      </c>
      <c r="E621" s="37" t="n">
        <v>58</v>
      </c>
      <c r="F621" s="37" t="n">
        <v>0</v>
      </c>
      <c r="G621" s="37" t="n">
        <v>0</v>
      </c>
      <c r="H621" s="37" t="n">
        <v>0</v>
      </c>
      <c r="I621" s="37" t="n">
        <v>19</v>
      </c>
      <c r="J621" s="37" t="n">
        <v>0</v>
      </c>
      <c r="K621" s="37" t="n">
        <v>0</v>
      </c>
      <c r="L621" s="37" t="n">
        <v>42</v>
      </c>
      <c r="M621" s="37" t="n">
        <v>0</v>
      </c>
      <c r="N621" s="60" t="n">
        <v>39</v>
      </c>
      <c r="O621" s="8"/>
    </row>
    <row r="622" customFormat="false" ht="13.8" hidden="false" customHeight="false" outlineLevel="0" collapsed="false">
      <c r="A622" s="59" t="n">
        <v>2</v>
      </c>
      <c r="B622" s="24" t="n">
        <v>0</v>
      </c>
      <c r="C622" s="25" t="n">
        <v>6</v>
      </c>
      <c r="D622" s="25" t="n">
        <v>1</v>
      </c>
      <c r="E622" s="25" t="n">
        <v>150</v>
      </c>
      <c r="F622" s="25" t="n">
        <v>0</v>
      </c>
      <c r="G622" s="25" t="n">
        <v>0</v>
      </c>
      <c r="H622" s="25" t="n">
        <v>2</v>
      </c>
      <c r="I622" s="25" t="n">
        <v>10</v>
      </c>
      <c r="J622" s="25" t="n">
        <v>0</v>
      </c>
      <c r="K622" s="25" t="n">
        <v>1</v>
      </c>
      <c r="L622" s="25" t="n">
        <v>63</v>
      </c>
      <c r="M622" s="25" t="n">
        <v>0</v>
      </c>
      <c r="N622" s="61" t="n">
        <v>37</v>
      </c>
      <c r="O622" s="8"/>
    </row>
    <row r="623" customFormat="false" ht="13.8" hidden="false" customHeight="false" outlineLevel="0" collapsed="false">
      <c r="A623" s="59" t="n">
        <v>3</v>
      </c>
      <c r="B623" s="24" t="n">
        <v>0</v>
      </c>
      <c r="C623" s="25" t="n">
        <v>4</v>
      </c>
      <c r="D623" s="25" t="n">
        <v>0</v>
      </c>
      <c r="E623" s="25" t="n">
        <v>104</v>
      </c>
      <c r="F623" s="25" t="n">
        <v>0</v>
      </c>
      <c r="G623" s="25" t="n">
        <v>0</v>
      </c>
      <c r="H623" s="25" t="n">
        <v>0</v>
      </c>
      <c r="I623" s="25" t="n">
        <v>14</v>
      </c>
      <c r="J623" s="25" t="n">
        <v>0</v>
      </c>
      <c r="K623" s="25" t="n">
        <v>1</v>
      </c>
      <c r="L623" s="25" t="n">
        <v>27</v>
      </c>
      <c r="M623" s="25" t="n">
        <v>0</v>
      </c>
      <c r="N623" s="61" t="n">
        <v>37</v>
      </c>
      <c r="O623" s="8"/>
    </row>
    <row r="624" customFormat="false" ht="13.8" hidden="false" customHeight="false" outlineLevel="0" collapsed="false">
      <c r="A624" s="59" t="n">
        <v>4</v>
      </c>
      <c r="B624" s="24" t="n">
        <v>3</v>
      </c>
      <c r="C624" s="25" t="n">
        <v>5</v>
      </c>
      <c r="D624" s="25" t="n">
        <v>0</v>
      </c>
      <c r="E624" s="25" t="n">
        <v>92</v>
      </c>
      <c r="F624" s="25" t="n">
        <v>2</v>
      </c>
      <c r="G624" s="25" t="n">
        <v>0</v>
      </c>
      <c r="H624" s="25" t="n">
        <v>0</v>
      </c>
      <c r="I624" s="25" t="n">
        <v>9</v>
      </c>
      <c r="J624" s="25" t="n">
        <v>0</v>
      </c>
      <c r="K624" s="25" t="n">
        <v>0</v>
      </c>
      <c r="L624" s="25" t="n">
        <v>50</v>
      </c>
      <c r="M624" s="25" t="n">
        <v>0</v>
      </c>
      <c r="N624" s="61" t="n">
        <v>38</v>
      </c>
      <c r="O624" s="8"/>
    </row>
    <row r="625" customFormat="false" ht="13.8" hidden="false" customHeight="false" outlineLevel="0" collapsed="false">
      <c r="A625" s="59" t="n">
        <v>5</v>
      </c>
      <c r="B625" s="24" t="n">
        <v>0</v>
      </c>
      <c r="C625" s="25" t="n">
        <v>1</v>
      </c>
      <c r="D625" s="25" t="n">
        <v>0</v>
      </c>
      <c r="E625" s="25" t="n">
        <v>109</v>
      </c>
      <c r="F625" s="25" t="n">
        <v>0</v>
      </c>
      <c r="G625" s="25" t="n">
        <v>0</v>
      </c>
      <c r="H625" s="25" t="n">
        <v>0</v>
      </c>
      <c r="I625" s="25" t="n">
        <v>12</v>
      </c>
      <c r="J625" s="25" t="n">
        <v>0</v>
      </c>
      <c r="K625" s="25" t="n">
        <v>0</v>
      </c>
      <c r="L625" s="25" t="n">
        <v>32</v>
      </c>
      <c r="M625" s="25" t="n">
        <v>0</v>
      </c>
      <c r="N625" s="61" t="n">
        <v>33</v>
      </c>
      <c r="O625" s="8"/>
    </row>
    <row r="626" customFormat="false" ht="13.8" hidden="false" customHeight="false" outlineLevel="0" collapsed="false">
      <c r="A626" s="59" t="n">
        <v>6</v>
      </c>
      <c r="B626" s="24" t="n">
        <v>2</v>
      </c>
      <c r="C626" s="25" t="n">
        <v>5</v>
      </c>
      <c r="D626" s="25" t="n">
        <v>0</v>
      </c>
      <c r="E626" s="25" t="n">
        <v>134</v>
      </c>
      <c r="F626" s="25" t="n">
        <v>0</v>
      </c>
      <c r="G626" s="25" t="n">
        <v>0</v>
      </c>
      <c r="H626" s="25" t="n">
        <v>0</v>
      </c>
      <c r="I626" s="25" t="n">
        <v>19</v>
      </c>
      <c r="J626" s="25" t="n">
        <v>0</v>
      </c>
      <c r="K626" s="25" t="n">
        <v>1</v>
      </c>
      <c r="L626" s="25" t="n">
        <v>37</v>
      </c>
      <c r="M626" s="25" t="n">
        <v>0</v>
      </c>
      <c r="N626" s="61" t="n">
        <v>34</v>
      </c>
      <c r="O626" s="8"/>
    </row>
    <row r="627" customFormat="false" ht="13.8" hidden="false" customHeight="false" outlineLevel="0" collapsed="false">
      <c r="A627" s="59" t="n">
        <v>7</v>
      </c>
      <c r="B627" s="24" t="n">
        <v>1</v>
      </c>
      <c r="C627" s="25" t="n">
        <v>3</v>
      </c>
      <c r="D627" s="25" t="n">
        <v>1</v>
      </c>
      <c r="E627" s="25" t="n">
        <v>106</v>
      </c>
      <c r="F627" s="25" t="n">
        <v>0</v>
      </c>
      <c r="G627" s="25" t="n">
        <v>0</v>
      </c>
      <c r="H627" s="25" t="n">
        <v>0</v>
      </c>
      <c r="I627" s="25" t="n">
        <v>11</v>
      </c>
      <c r="J627" s="25" t="n">
        <v>0</v>
      </c>
      <c r="K627" s="25" t="n">
        <v>3</v>
      </c>
      <c r="L627" s="25" t="n">
        <v>57</v>
      </c>
      <c r="M627" s="25" t="n">
        <v>0</v>
      </c>
      <c r="N627" s="61" t="n">
        <v>30</v>
      </c>
      <c r="O627" s="8"/>
    </row>
    <row r="628" customFormat="false" ht="13.8" hidden="false" customHeight="false" outlineLevel="0" collapsed="false">
      <c r="A628" s="59" t="n">
        <v>8</v>
      </c>
      <c r="B628" s="24" t="n">
        <v>1</v>
      </c>
      <c r="C628" s="25" t="n">
        <v>1</v>
      </c>
      <c r="D628" s="25" t="n">
        <v>1</v>
      </c>
      <c r="E628" s="25" t="n">
        <v>144</v>
      </c>
      <c r="F628" s="25" t="n">
        <v>1</v>
      </c>
      <c r="G628" s="25" t="n">
        <v>0</v>
      </c>
      <c r="H628" s="25" t="n">
        <v>0</v>
      </c>
      <c r="I628" s="25" t="n">
        <v>14</v>
      </c>
      <c r="J628" s="25" t="n">
        <v>0</v>
      </c>
      <c r="K628" s="25" t="n">
        <v>2</v>
      </c>
      <c r="L628" s="25" t="n">
        <v>60</v>
      </c>
      <c r="M628" s="25" t="n">
        <v>0</v>
      </c>
      <c r="N628" s="61" t="n">
        <v>55</v>
      </c>
      <c r="O628" s="8"/>
    </row>
    <row r="629" customFormat="false" ht="13.8" hidden="false" customHeight="false" outlineLevel="0" collapsed="false">
      <c r="A629" s="59" t="n">
        <v>9</v>
      </c>
      <c r="B629" s="24" t="n">
        <v>0</v>
      </c>
      <c r="C629" s="25" t="n">
        <v>0</v>
      </c>
      <c r="D629" s="25" t="n">
        <v>1</v>
      </c>
      <c r="E629" s="25" t="n">
        <v>64</v>
      </c>
      <c r="F629" s="25" t="n">
        <v>0</v>
      </c>
      <c r="G629" s="25" t="n">
        <v>0</v>
      </c>
      <c r="H629" s="25" t="n">
        <v>0</v>
      </c>
      <c r="I629" s="25" t="n">
        <v>13</v>
      </c>
      <c r="J629" s="25" t="n">
        <v>0</v>
      </c>
      <c r="K629" s="25" t="n">
        <v>0</v>
      </c>
      <c r="L629" s="25" t="n">
        <v>25</v>
      </c>
      <c r="M629" s="25" t="n">
        <v>0</v>
      </c>
      <c r="N629" s="61" t="n">
        <v>30</v>
      </c>
      <c r="O629" s="8"/>
    </row>
    <row r="630" customFormat="false" ht="13.8" hidden="false" customHeight="false" outlineLevel="0" collapsed="false">
      <c r="A630" s="59" t="n">
        <v>10</v>
      </c>
      <c r="B630" s="24" t="n">
        <v>0</v>
      </c>
      <c r="C630" s="25" t="n">
        <v>5</v>
      </c>
      <c r="D630" s="25" t="n">
        <v>0</v>
      </c>
      <c r="E630" s="25" t="n">
        <v>132</v>
      </c>
      <c r="F630" s="25" t="n">
        <v>0</v>
      </c>
      <c r="G630" s="25" t="n">
        <v>0</v>
      </c>
      <c r="H630" s="25" t="n">
        <v>0</v>
      </c>
      <c r="I630" s="25" t="n">
        <v>7</v>
      </c>
      <c r="J630" s="25" t="n">
        <v>0</v>
      </c>
      <c r="K630" s="25" t="n">
        <v>2</v>
      </c>
      <c r="L630" s="25" t="n">
        <v>43</v>
      </c>
      <c r="M630" s="25" t="n">
        <v>0</v>
      </c>
      <c r="N630" s="61" t="n">
        <v>51</v>
      </c>
      <c r="O630" s="8"/>
    </row>
    <row r="631" customFormat="false" ht="13.8" hidden="false" customHeight="false" outlineLevel="0" collapsed="false">
      <c r="A631" s="59" t="n">
        <v>11</v>
      </c>
      <c r="B631" s="24" t="n">
        <v>0</v>
      </c>
      <c r="C631" s="25" t="n">
        <v>6</v>
      </c>
      <c r="D631" s="25" t="n">
        <v>1</v>
      </c>
      <c r="E631" s="25" t="n">
        <v>153</v>
      </c>
      <c r="F631" s="25" t="n">
        <v>1</v>
      </c>
      <c r="G631" s="25" t="n">
        <v>0</v>
      </c>
      <c r="H631" s="25" t="n">
        <v>1</v>
      </c>
      <c r="I631" s="25" t="n">
        <v>16</v>
      </c>
      <c r="J631" s="25" t="n">
        <v>0</v>
      </c>
      <c r="K631" s="25" t="n">
        <v>0</v>
      </c>
      <c r="L631" s="25" t="n">
        <v>71</v>
      </c>
      <c r="M631" s="25" t="n">
        <v>0</v>
      </c>
      <c r="N631" s="61" t="n">
        <v>40</v>
      </c>
      <c r="O631" s="8"/>
    </row>
    <row r="632" customFormat="false" ht="13.8" hidden="false" customHeight="false" outlineLevel="0" collapsed="false">
      <c r="A632" s="59" t="n">
        <v>12</v>
      </c>
      <c r="B632" s="24" t="n">
        <v>0</v>
      </c>
      <c r="C632" s="25" t="n">
        <v>3</v>
      </c>
      <c r="D632" s="25" t="n">
        <v>0</v>
      </c>
      <c r="E632" s="25" t="n">
        <v>75</v>
      </c>
      <c r="F632" s="25" t="n">
        <v>0</v>
      </c>
      <c r="G632" s="25" t="n">
        <v>0</v>
      </c>
      <c r="H632" s="25" t="n">
        <v>0</v>
      </c>
      <c r="I632" s="25" t="n">
        <v>5</v>
      </c>
      <c r="J632" s="25" t="n">
        <v>0</v>
      </c>
      <c r="K632" s="25" t="n">
        <v>1</v>
      </c>
      <c r="L632" s="25" t="n">
        <v>32</v>
      </c>
      <c r="M632" s="25" t="n">
        <v>1</v>
      </c>
      <c r="N632" s="61" t="n">
        <v>28</v>
      </c>
      <c r="O632" s="8"/>
    </row>
    <row r="633" customFormat="false" ht="13.8" hidden="false" customHeight="false" outlineLevel="0" collapsed="false">
      <c r="A633" s="59" t="n">
        <v>13</v>
      </c>
      <c r="B633" s="24" t="n">
        <v>0</v>
      </c>
      <c r="C633" s="25" t="n">
        <v>0</v>
      </c>
      <c r="D633" s="25" t="n">
        <v>0</v>
      </c>
      <c r="E633" s="25" t="n">
        <v>68</v>
      </c>
      <c r="F633" s="25" t="n">
        <v>0</v>
      </c>
      <c r="G633" s="25" t="n">
        <v>0</v>
      </c>
      <c r="H633" s="25" t="n">
        <v>0</v>
      </c>
      <c r="I633" s="25" t="n">
        <v>1</v>
      </c>
      <c r="J633" s="25" t="n">
        <v>0</v>
      </c>
      <c r="K633" s="25" t="n">
        <v>0</v>
      </c>
      <c r="L633" s="25" t="n">
        <v>30</v>
      </c>
      <c r="M633" s="25" t="n">
        <v>0</v>
      </c>
      <c r="N633" s="61" t="n">
        <v>18</v>
      </c>
      <c r="O633" s="8"/>
    </row>
    <row r="634" customFormat="false" ht="13.8" hidden="false" customHeight="false" outlineLevel="0" collapsed="false">
      <c r="A634" s="59" t="s">
        <v>86</v>
      </c>
      <c r="B634" s="39" t="n">
        <v>3</v>
      </c>
      <c r="C634" s="40" t="n">
        <v>7</v>
      </c>
      <c r="D634" s="40" t="n">
        <v>1</v>
      </c>
      <c r="E634" s="40" t="n">
        <v>45</v>
      </c>
      <c r="F634" s="40" t="n">
        <v>0</v>
      </c>
      <c r="G634" s="40" t="n">
        <v>0</v>
      </c>
      <c r="H634" s="40" t="n">
        <v>1</v>
      </c>
      <c r="I634" s="40" t="n">
        <v>5</v>
      </c>
      <c r="J634" s="40" t="n">
        <v>0</v>
      </c>
      <c r="K634" s="40" t="n">
        <v>1</v>
      </c>
      <c r="L634" s="40" t="n">
        <v>26</v>
      </c>
      <c r="M634" s="40" t="n">
        <v>2</v>
      </c>
      <c r="N634" s="62" t="n">
        <v>28</v>
      </c>
      <c r="O634" s="8"/>
    </row>
    <row r="635" customFormat="false" ht="13.8" hidden="false" customHeight="false" outlineLevel="0" collapsed="false">
      <c r="A635" s="30" t="s">
        <v>18</v>
      </c>
      <c r="B635" s="31" t="n">
        <f aca="false">SUM(B621:B634)</f>
        <v>10</v>
      </c>
      <c r="C635" s="31" t="n">
        <f aca="false">SUM(C621:C634)</f>
        <v>46</v>
      </c>
      <c r="D635" s="31" t="n">
        <f aca="false">SUM(D621:D634)</f>
        <v>6</v>
      </c>
      <c r="E635" s="31" t="n">
        <f aca="false">SUM(E621:E634)</f>
        <v>1434</v>
      </c>
      <c r="F635" s="31" t="n">
        <f aca="false">SUM(F621:F634)</f>
        <v>4</v>
      </c>
      <c r="G635" s="31" t="n">
        <f aca="false">SUM(G621:G634)</f>
        <v>0</v>
      </c>
      <c r="H635" s="31" t="n">
        <f aca="false">SUM(H621:H634)</f>
        <v>4</v>
      </c>
      <c r="I635" s="31" t="n">
        <f aca="false">SUM(I621:I634)</f>
        <v>155</v>
      </c>
      <c r="J635" s="31" t="n">
        <f aca="false">SUM(J621:J634)</f>
        <v>0</v>
      </c>
      <c r="K635" s="31" t="n">
        <f aca="false">SUM(K621:K634)</f>
        <v>12</v>
      </c>
      <c r="L635" s="31" t="n">
        <f aca="false">SUM(L621:L634)</f>
        <v>595</v>
      </c>
      <c r="M635" s="31" t="n">
        <f aca="false">SUM(M621:M634)</f>
        <v>3</v>
      </c>
      <c r="N635" s="31" t="n">
        <f aca="false">SUM(N621:N634)</f>
        <v>498</v>
      </c>
      <c r="O635" s="8"/>
    </row>
    <row r="636" customFormat="false" ht="14.4" hidden="false" customHeight="false" outlineLevel="0" collapsed="false">
      <c r="A636" s="67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8"/>
    </row>
    <row r="637" customFormat="false" ht="14.4" hidden="false" customHeight="false" outlineLevel="0" collapsed="false">
      <c r="A637" s="15" t="s">
        <v>385</v>
      </c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8"/>
    </row>
    <row r="638" customFormat="false" ht="13.8" hidden="false" customHeight="false" outlineLevel="0" collapsed="false">
      <c r="A638" s="59" t="s">
        <v>386</v>
      </c>
      <c r="B638" s="36" t="n">
        <v>3</v>
      </c>
      <c r="C638" s="37" t="n">
        <v>4</v>
      </c>
      <c r="D638" s="37" t="n">
        <v>0</v>
      </c>
      <c r="E638" s="37" t="n">
        <v>66</v>
      </c>
      <c r="F638" s="37" t="n">
        <v>0</v>
      </c>
      <c r="G638" s="37" t="n">
        <v>0</v>
      </c>
      <c r="H638" s="37" t="n">
        <v>0</v>
      </c>
      <c r="I638" s="37" t="n">
        <v>10</v>
      </c>
      <c r="J638" s="37" t="n">
        <v>0</v>
      </c>
      <c r="K638" s="37" t="n">
        <v>2</v>
      </c>
      <c r="L638" s="37" t="n">
        <v>20</v>
      </c>
      <c r="M638" s="37" t="n">
        <v>0</v>
      </c>
      <c r="N638" s="60" t="n">
        <v>51</v>
      </c>
      <c r="O638" s="8"/>
    </row>
    <row r="639" customFormat="false" ht="13.8" hidden="false" customHeight="false" outlineLevel="0" collapsed="false">
      <c r="A639" s="59" t="s">
        <v>387</v>
      </c>
      <c r="B639" s="24" t="n">
        <v>1</v>
      </c>
      <c r="C639" s="25" t="n">
        <v>1</v>
      </c>
      <c r="D639" s="25" t="n">
        <v>0</v>
      </c>
      <c r="E639" s="25" t="n">
        <v>59</v>
      </c>
      <c r="F639" s="25" t="n">
        <v>0</v>
      </c>
      <c r="G639" s="25" t="n">
        <v>0</v>
      </c>
      <c r="H639" s="25" t="n">
        <v>0</v>
      </c>
      <c r="I639" s="25" t="n">
        <v>10</v>
      </c>
      <c r="J639" s="25" t="n">
        <v>0</v>
      </c>
      <c r="K639" s="25" t="n">
        <v>0</v>
      </c>
      <c r="L639" s="25" t="n">
        <v>22</v>
      </c>
      <c r="M639" s="25" t="n">
        <v>1</v>
      </c>
      <c r="N639" s="61" t="n">
        <v>58</v>
      </c>
      <c r="O639" s="8"/>
    </row>
    <row r="640" customFormat="false" ht="13.8" hidden="false" customHeight="false" outlineLevel="0" collapsed="false">
      <c r="A640" s="59" t="s">
        <v>388</v>
      </c>
      <c r="B640" s="24" t="n">
        <v>0</v>
      </c>
      <c r="C640" s="25" t="n">
        <v>2</v>
      </c>
      <c r="D640" s="25" t="n">
        <v>1</v>
      </c>
      <c r="E640" s="25" t="n">
        <v>89</v>
      </c>
      <c r="F640" s="25" t="n">
        <v>0</v>
      </c>
      <c r="G640" s="25" t="n">
        <v>0</v>
      </c>
      <c r="H640" s="25" t="n">
        <v>3</v>
      </c>
      <c r="I640" s="25" t="n">
        <v>10</v>
      </c>
      <c r="J640" s="25" t="n">
        <v>0</v>
      </c>
      <c r="K640" s="25" t="n">
        <v>0</v>
      </c>
      <c r="L640" s="25" t="n">
        <v>20</v>
      </c>
      <c r="M640" s="25" t="n">
        <v>0</v>
      </c>
      <c r="N640" s="61" t="n">
        <v>76</v>
      </c>
      <c r="O640" s="8"/>
    </row>
    <row r="641" customFormat="false" ht="13.8" hidden="false" customHeight="false" outlineLevel="0" collapsed="false">
      <c r="A641" s="59" t="s">
        <v>389</v>
      </c>
      <c r="B641" s="24" t="n">
        <v>0</v>
      </c>
      <c r="C641" s="25" t="n">
        <v>2</v>
      </c>
      <c r="D641" s="25" t="n">
        <v>0</v>
      </c>
      <c r="E641" s="25" t="n">
        <v>85</v>
      </c>
      <c r="F641" s="25" t="n">
        <v>0</v>
      </c>
      <c r="G641" s="25" t="n">
        <v>0</v>
      </c>
      <c r="H641" s="25" t="n">
        <v>0</v>
      </c>
      <c r="I641" s="25" t="n">
        <v>8</v>
      </c>
      <c r="J641" s="25" t="n">
        <v>0</v>
      </c>
      <c r="K641" s="25" t="n">
        <v>0</v>
      </c>
      <c r="L641" s="25" t="n">
        <v>12</v>
      </c>
      <c r="M641" s="25" t="n">
        <v>1</v>
      </c>
      <c r="N641" s="61" t="n">
        <v>61</v>
      </c>
      <c r="O641" s="8"/>
    </row>
    <row r="642" customFormat="false" ht="13.8" hidden="false" customHeight="false" outlineLevel="0" collapsed="false">
      <c r="A642" s="59" t="s">
        <v>390</v>
      </c>
      <c r="B642" s="24" t="n">
        <v>1</v>
      </c>
      <c r="C642" s="25" t="n">
        <v>1</v>
      </c>
      <c r="D642" s="25" t="n">
        <v>1</v>
      </c>
      <c r="E642" s="25" t="n">
        <v>114</v>
      </c>
      <c r="F642" s="25" t="n">
        <v>0</v>
      </c>
      <c r="G642" s="25" t="n">
        <v>0</v>
      </c>
      <c r="H642" s="25" t="n">
        <v>1</v>
      </c>
      <c r="I642" s="25" t="n">
        <v>16</v>
      </c>
      <c r="J642" s="25" t="n">
        <v>0</v>
      </c>
      <c r="K642" s="25" t="n">
        <v>0</v>
      </c>
      <c r="L642" s="25" t="n">
        <v>22</v>
      </c>
      <c r="M642" s="25" t="n">
        <v>0</v>
      </c>
      <c r="N642" s="61" t="n">
        <v>129</v>
      </c>
      <c r="O642" s="8"/>
    </row>
    <row r="643" customFormat="false" ht="13.8" hidden="false" customHeight="false" outlineLevel="0" collapsed="false">
      <c r="A643" s="59" t="s">
        <v>391</v>
      </c>
      <c r="B643" s="24" t="n">
        <v>0</v>
      </c>
      <c r="C643" s="25" t="n">
        <v>5</v>
      </c>
      <c r="D643" s="25" t="n">
        <v>0</v>
      </c>
      <c r="E643" s="25" t="n">
        <v>124</v>
      </c>
      <c r="F643" s="25" t="n">
        <v>1</v>
      </c>
      <c r="G643" s="25" t="n">
        <v>0</v>
      </c>
      <c r="H643" s="25" t="n">
        <v>1</v>
      </c>
      <c r="I643" s="25" t="n">
        <v>11</v>
      </c>
      <c r="J643" s="25" t="n">
        <v>0</v>
      </c>
      <c r="K643" s="25" t="n">
        <v>1</v>
      </c>
      <c r="L643" s="25" t="n">
        <v>32</v>
      </c>
      <c r="M643" s="25" t="n">
        <v>0</v>
      </c>
      <c r="N643" s="61" t="n">
        <v>113</v>
      </c>
      <c r="O643" s="8"/>
    </row>
    <row r="644" customFormat="false" ht="13.8" hidden="false" customHeight="false" outlineLevel="0" collapsed="false">
      <c r="A644" s="59" t="s">
        <v>392</v>
      </c>
      <c r="B644" s="24" t="n">
        <v>1</v>
      </c>
      <c r="C644" s="25" t="n">
        <v>1</v>
      </c>
      <c r="D644" s="25" t="n">
        <v>2</v>
      </c>
      <c r="E644" s="25" t="n">
        <v>131</v>
      </c>
      <c r="F644" s="25" t="n">
        <v>0</v>
      </c>
      <c r="G644" s="25" t="n">
        <v>0</v>
      </c>
      <c r="H644" s="25" t="n">
        <v>0</v>
      </c>
      <c r="I644" s="25" t="n">
        <v>13</v>
      </c>
      <c r="J644" s="25" t="n">
        <v>0</v>
      </c>
      <c r="K644" s="25" t="n">
        <v>1</v>
      </c>
      <c r="L644" s="25" t="n">
        <v>25</v>
      </c>
      <c r="M644" s="25" t="n">
        <v>0</v>
      </c>
      <c r="N644" s="61" t="n">
        <v>87</v>
      </c>
      <c r="O644" s="8"/>
    </row>
    <row r="645" customFormat="false" ht="13.8" hidden="false" customHeight="false" outlineLevel="0" collapsed="false">
      <c r="A645" s="59" t="s">
        <v>393</v>
      </c>
      <c r="B645" s="24" t="n">
        <v>1</v>
      </c>
      <c r="C645" s="25" t="n">
        <v>0</v>
      </c>
      <c r="D645" s="25" t="n">
        <v>0</v>
      </c>
      <c r="E645" s="25" t="n">
        <v>108</v>
      </c>
      <c r="F645" s="25" t="n">
        <v>0</v>
      </c>
      <c r="G645" s="25" t="n">
        <v>0</v>
      </c>
      <c r="H645" s="25" t="n">
        <v>0</v>
      </c>
      <c r="I645" s="25" t="n">
        <v>8</v>
      </c>
      <c r="J645" s="25" t="n">
        <v>0</v>
      </c>
      <c r="K645" s="25" t="n">
        <v>3</v>
      </c>
      <c r="L645" s="25" t="n">
        <v>21</v>
      </c>
      <c r="M645" s="25" t="n">
        <v>0</v>
      </c>
      <c r="N645" s="61" t="n">
        <v>95</v>
      </c>
      <c r="O645" s="8"/>
    </row>
    <row r="646" customFormat="false" ht="13.8" hidden="false" customHeight="false" outlineLevel="0" collapsed="false">
      <c r="A646" s="59" t="s">
        <v>394</v>
      </c>
      <c r="B646" s="24" t="n">
        <v>1</v>
      </c>
      <c r="C646" s="25" t="n">
        <v>4</v>
      </c>
      <c r="D646" s="25" t="n">
        <v>1</v>
      </c>
      <c r="E646" s="25" t="n">
        <v>156</v>
      </c>
      <c r="F646" s="25" t="n">
        <v>0</v>
      </c>
      <c r="G646" s="25" t="n">
        <v>0</v>
      </c>
      <c r="H646" s="25" t="n">
        <v>1</v>
      </c>
      <c r="I646" s="25" t="n">
        <v>14</v>
      </c>
      <c r="J646" s="25" t="n">
        <v>0</v>
      </c>
      <c r="K646" s="25" t="n">
        <v>1</v>
      </c>
      <c r="L646" s="25" t="n">
        <v>32</v>
      </c>
      <c r="M646" s="25" t="n">
        <v>0</v>
      </c>
      <c r="N646" s="61" t="n">
        <v>108</v>
      </c>
      <c r="O646" s="8"/>
    </row>
    <row r="647" customFormat="false" ht="13.8" hidden="false" customHeight="false" outlineLevel="0" collapsed="false">
      <c r="A647" s="59" t="s">
        <v>395</v>
      </c>
      <c r="B647" s="24" t="n">
        <v>1</v>
      </c>
      <c r="C647" s="25" t="n">
        <v>3</v>
      </c>
      <c r="D647" s="25" t="n">
        <v>3</v>
      </c>
      <c r="E647" s="25" t="n">
        <v>110</v>
      </c>
      <c r="F647" s="25" t="n">
        <v>0</v>
      </c>
      <c r="G647" s="25" t="n">
        <v>0</v>
      </c>
      <c r="H647" s="25" t="n">
        <v>0</v>
      </c>
      <c r="I647" s="25" t="n">
        <v>10</v>
      </c>
      <c r="J647" s="25" t="n">
        <v>0</v>
      </c>
      <c r="K647" s="25" t="n">
        <v>2</v>
      </c>
      <c r="L647" s="25" t="n">
        <v>27</v>
      </c>
      <c r="M647" s="25" t="n">
        <v>0</v>
      </c>
      <c r="N647" s="61" t="n">
        <v>74</v>
      </c>
      <c r="O647" s="8"/>
    </row>
    <row r="648" customFormat="false" ht="13.8" hidden="false" customHeight="false" outlineLevel="0" collapsed="false">
      <c r="A648" s="59" t="s">
        <v>396</v>
      </c>
      <c r="B648" s="24" t="n">
        <v>0</v>
      </c>
      <c r="C648" s="25" t="n">
        <v>1</v>
      </c>
      <c r="D648" s="25" t="n">
        <v>0</v>
      </c>
      <c r="E648" s="25" t="n">
        <v>117</v>
      </c>
      <c r="F648" s="25" t="n">
        <v>0</v>
      </c>
      <c r="G648" s="25" t="n">
        <v>0</v>
      </c>
      <c r="H648" s="25" t="n">
        <v>0</v>
      </c>
      <c r="I648" s="25" t="n">
        <v>7</v>
      </c>
      <c r="J648" s="25" t="n">
        <v>0</v>
      </c>
      <c r="K648" s="25" t="n">
        <v>0</v>
      </c>
      <c r="L648" s="25" t="n">
        <v>37</v>
      </c>
      <c r="M648" s="25" t="n">
        <v>1</v>
      </c>
      <c r="N648" s="61" t="n">
        <v>100</v>
      </c>
      <c r="O648" s="8"/>
    </row>
    <row r="649" customFormat="false" ht="13.8" hidden="false" customHeight="false" outlineLevel="0" collapsed="false">
      <c r="A649" s="59" t="s">
        <v>397</v>
      </c>
      <c r="B649" s="24" t="n">
        <v>0</v>
      </c>
      <c r="C649" s="25" t="n">
        <v>3</v>
      </c>
      <c r="D649" s="25" t="n">
        <v>0</v>
      </c>
      <c r="E649" s="25" t="n">
        <v>93</v>
      </c>
      <c r="F649" s="25" t="n">
        <v>0</v>
      </c>
      <c r="G649" s="25" t="n">
        <v>0</v>
      </c>
      <c r="H649" s="25" t="n">
        <v>0</v>
      </c>
      <c r="I649" s="25" t="n">
        <v>5</v>
      </c>
      <c r="J649" s="25" t="n">
        <v>0</v>
      </c>
      <c r="K649" s="25" t="n">
        <v>1</v>
      </c>
      <c r="L649" s="25" t="n">
        <v>20</v>
      </c>
      <c r="M649" s="25" t="n">
        <v>1</v>
      </c>
      <c r="N649" s="61" t="n">
        <v>83</v>
      </c>
      <c r="O649" s="8"/>
    </row>
    <row r="650" customFormat="false" ht="13.8" hidden="false" customHeight="false" outlineLevel="0" collapsed="false">
      <c r="A650" s="59" t="s">
        <v>398</v>
      </c>
      <c r="B650" s="24" t="n">
        <v>0</v>
      </c>
      <c r="C650" s="25" t="n">
        <v>0</v>
      </c>
      <c r="D650" s="25" t="n">
        <v>0</v>
      </c>
      <c r="E650" s="25" t="n">
        <v>27</v>
      </c>
      <c r="F650" s="25" t="n">
        <v>0</v>
      </c>
      <c r="G650" s="25" t="n">
        <v>0</v>
      </c>
      <c r="H650" s="25" t="n">
        <v>0</v>
      </c>
      <c r="I650" s="25" t="n">
        <v>4</v>
      </c>
      <c r="J650" s="25" t="n">
        <v>0</v>
      </c>
      <c r="K650" s="25" t="n">
        <v>0</v>
      </c>
      <c r="L650" s="25" t="n">
        <v>6</v>
      </c>
      <c r="M650" s="25" t="n">
        <v>0</v>
      </c>
      <c r="N650" s="61" t="n">
        <v>35</v>
      </c>
      <c r="O650" s="8"/>
    </row>
    <row r="651" customFormat="false" ht="13.8" hidden="false" customHeight="false" outlineLevel="0" collapsed="false">
      <c r="A651" s="59" t="s">
        <v>86</v>
      </c>
      <c r="B651" s="39" t="n">
        <v>1</v>
      </c>
      <c r="C651" s="40" t="n">
        <v>15</v>
      </c>
      <c r="D651" s="40" t="n">
        <v>0</v>
      </c>
      <c r="E651" s="40" t="n">
        <v>112</v>
      </c>
      <c r="F651" s="40" t="n">
        <v>0</v>
      </c>
      <c r="G651" s="40" t="n">
        <v>0</v>
      </c>
      <c r="H651" s="40" t="n">
        <v>1</v>
      </c>
      <c r="I651" s="40" t="n">
        <v>33</v>
      </c>
      <c r="J651" s="40" t="n">
        <v>0</v>
      </c>
      <c r="K651" s="40" t="n">
        <v>3</v>
      </c>
      <c r="L651" s="40" t="n">
        <v>57</v>
      </c>
      <c r="M651" s="40" t="n">
        <v>0</v>
      </c>
      <c r="N651" s="62" t="n">
        <v>160</v>
      </c>
      <c r="O651" s="8"/>
    </row>
    <row r="652" customFormat="false" ht="13.8" hidden="false" customHeight="false" outlineLevel="0" collapsed="false">
      <c r="A652" s="30" t="s">
        <v>18</v>
      </c>
      <c r="B652" s="31" t="n">
        <f aca="false">SUM(B638:B651)</f>
        <v>10</v>
      </c>
      <c r="C652" s="31" t="n">
        <f aca="false">SUM(C638:C651)</f>
        <v>42</v>
      </c>
      <c r="D652" s="31" t="n">
        <f aca="false">SUM(D638:D651)</f>
        <v>8</v>
      </c>
      <c r="E652" s="31" t="n">
        <f aca="false">SUM(E638:E651)</f>
        <v>1391</v>
      </c>
      <c r="F652" s="31" t="n">
        <f aca="false">SUM(F638:F651)</f>
        <v>1</v>
      </c>
      <c r="G652" s="31" t="n">
        <f aca="false">SUM(G638:G651)</f>
        <v>0</v>
      </c>
      <c r="H652" s="31" t="n">
        <f aca="false">SUM(H638:H651)</f>
        <v>7</v>
      </c>
      <c r="I652" s="31" t="n">
        <f aca="false">SUM(I638:I651)</f>
        <v>159</v>
      </c>
      <c r="J652" s="31" t="n">
        <f aca="false">SUM(J638:J651)</f>
        <v>0</v>
      </c>
      <c r="K652" s="31" t="n">
        <f aca="false">SUM(K638:K651)</f>
        <v>14</v>
      </c>
      <c r="L652" s="31" t="n">
        <f aca="false">SUM(L638:L651)</f>
        <v>353</v>
      </c>
      <c r="M652" s="31" t="n">
        <f aca="false">SUM(M638:M651)</f>
        <v>4</v>
      </c>
      <c r="N652" s="31" t="n">
        <f aca="false">SUM(N638:N651)</f>
        <v>1230</v>
      </c>
      <c r="O652" s="8"/>
    </row>
    <row r="653" customFormat="false" ht="14.4" hidden="false" customHeight="false" outlineLevel="0" collapsed="false">
      <c r="A653" s="89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</row>
    <row r="654" customFormat="false" ht="14.4" hidden="false" customHeight="false" outlineLevel="0" collapsed="false">
      <c r="A654" s="15" t="s">
        <v>399</v>
      </c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8"/>
    </row>
    <row r="655" customFormat="false" ht="13.8" hidden="false" customHeight="false" outlineLevel="0" collapsed="false">
      <c r="A655" s="59" t="s">
        <v>400</v>
      </c>
      <c r="B655" s="36" t="n">
        <v>7</v>
      </c>
      <c r="C655" s="37" t="n">
        <v>10</v>
      </c>
      <c r="D655" s="37" t="n">
        <v>0</v>
      </c>
      <c r="E655" s="37" t="n">
        <v>133</v>
      </c>
      <c r="F655" s="37" t="n">
        <v>0</v>
      </c>
      <c r="G655" s="37" t="n">
        <v>0</v>
      </c>
      <c r="H655" s="37" t="n">
        <v>1</v>
      </c>
      <c r="I655" s="37" t="n">
        <v>33</v>
      </c>
      <c r="J655" s="37" t="n">
        <v>0</v>
      </c>
      <c r="K655" s="37" t="n">
        <v>1</v>
      </c>
      <c r="L655" s="37" t="n">
        <v>49</v>
      </c>
      <c r="M655" s="37" t="n">
        <v>0</v>
      </c>
      <c r="N655" s="60" t="n">
        <v>114</v>
      </c>
      <c r="O655" s="8"/>
    </row>
    <row r="656" customFormat="false" ht="13.8" hidden="false" customHeight="false" outlineLevel="0" collapsed="false">
      <c r="A656" s="59" t="s">
        <v>401</v>
      </c>
      <c r="B656" s="24" t="n">
        <v>1</v>
      </c>
      <c r="C656" s="25" t="n">
        <v>11</v>
      </c>
      <c r="D656" s="25" t="n">
        <v>1</v>
      </c>
      <c r="E656" s="25" t="n">
        <v>243</v>
      </c>
      <c r="F656" s="25" t="n">
        <v>0</v>
      </c>
      <c r="G656" s="25" t="n">
        <v>0</v>
      </c>
      <c r="H656" s="25" t="n">
        <v>0</v>
      </c>
      <c r="I656" s="25" t="n">
        <v>42</v>
      </c>
      <c r="J656" s="25" t="n">
        <v>0</v>
      </c>
      <c r="K656" s="25" t="n">
        <v>2</v>
      </c>
      <c r="L656" s="25" t="n">
        <v>50</v>
      </c>
      <c r="M656" s="25" t="n">
        <v>1</v>
      </c>
      <c r="N656" s="61" t="n">
        <v>180</v>
      </c>
      <c r="O656" s="8"/>
    </row>
    <row r="657" customFormat="false" ht="13.8" hidden="false" customHeight="false" outlineLevel="0" collapsed="false">
      <c r="A657" s="59" t="s">
        <v>402</v>
      </c>
      <c r="B657" s="24" t="n">
        <v>0</v>
      </c>
      <c r="C657" s="25" t="n">
        <v>0</v>
      </c>
      <c r="D657" s="25" t="n">
        <v>1</v>
      </c>
      <c r="E657" s="25" t="n">
        <v>115</v>
      </c>
      <c r="F657" s="25" t="n">
        <v>0</v>
      </c>
      <c r="G657" s="25" t="n">
        <v>0</v>
      </c>
      <c r="H657" s="25" t="n">
        <v>0</v>
      </c>
      <c r="I657" s="25" t="n">
        <v>9</v>
      </c>
      <c r="J657" s="25" t="n">
        <v>0</v>
      </c>
      <c r="K657" s="25" t="n">
        <v>1</v>
      </c>
      <c r="L657" s="25" t="n">
        <v>32</v>
      </c>
      <c r="M657" s="25" t="n">
        <v>0</v>
      </c>
      <c r="N657" s="61" t="n">
        <v>68</v>
      </c>
      <c r="O657" s="8"/>
    </row>
    <row r="658" customFormat="false" ht="13.8" hidden="false" customHeight="false" outlineLevel="0" collapsed="false">
      <c r="A658" s="59" t="s">
        <v>403</v>
      </c>
      <c r="B658" s="24" t="n">
        <v>2</v>
      </c>
      <c r="C658" s="25" t="n">
        <v>6</v>
      </c>
      <c r="D658" s="25" t="n">
        <v>0</v>
      </c>
      <c r="E658" s="25" t="n">
        <v>140</v>
      </c>
      <c r="F658" s="25" t="n">
        <v>0</v>
      </c>
      <c r="G658" s="25" t="n">
        <v>0</v>
      </c>
      <c r="H658" s="25" t="n">
        <v>0</v>
      </c>
      <c r="I658" s="25" t="n">
        <v>14</v>
      </c>
      <c r="J658" s="25" t="n">
        <v>0</v>
      </c>
      <c r="K658" s="25" t="n">
        <v>0</v>
      </c>
      <c r="L658" s="25" t="n">
        <v>30</v>
      </c>
      <c r="M658" s="25" t="n">
        <v>0</v>
      </c>
      <c r="N658" s="61" t="n">
        <v>91</v>
      </c>
      <c r="O658" s="8"/>
    </row>
    <row r="659" customFormat="false" ht="13.8" hidden="false" customHeight="false" outlineLevel="0" collapsed="false">
      <c r="A659" s="59" t="s">
        <v>404</v>
      </c>
      <c r="B659" s="24" t="n">
        <v>1</v>
      </c>
      <c r="C659" s="25" t="n">
        <v>1</v>
      </c>
      <c r="D659" s="25" t="n">
        <v>0</v>
      </c>
      <c r="E659" s="25" t="n">
        <v>37</v>
      </c>
      <c r="F659" s="25" t="n">
        <v>0</v>
      </c>
      <c r="G659" s="25" t="n">
        <v>0</v>
      </c>
      <c r="H659" s="25" t="n">
        <v>1</v>
      </c>
      <c r="I659" s="25" t="n">
        <v>11</v>
      </c>
      <c r="J659" s="25" t="n">
        <v>0</v>
      </c>
      <c r="K659" s="25" t="n">
        <v>1</v>
      </c>
      <c r="L659" s="25" t="n">
        <v>8</v>
      </c>
      <c r="M659" s="25" t="n">
        <v>0</v>
      </c>
      <c r="N659" s="61" t="n">
        <v>50</v>
      </c>
      <c r="O659" s="8"/>
    </row>
    <row r="660" customFormat="false" ht="13.8" hidden="false" customHeight="false" outlineLevel="0" collapsed="false">
      <c r="A660" s="59" t="s">
        <v>405</v>
      </c>
      <c r="B660" s="39" t="n">
        <v>0</v>
      </c>
      <c r="C660" s="40" t="n">
        <v>8</v>
      </c>
      <c r="D660" s="40" t="n">
        <v>1</v>
      </c>
      <c r="E660" s="40" t="n">
        <v>195</v>
      </c>
      <c r="F660" s="40" t="n">
        <v>0</v>
      </c>
      <c r="G660" s="40" t="n">
        <v>0</v>
      </c>
      <c r="H660" s="40" t="n">
        <v>1</v>
      </c>
      <c r="I660" s="40" t="n">
        <v>24</v>
      </c>
      <c r="J660" s="40" t="n">
        <v>0</v>
      </c>
      <c r="K660" s="40" t="n">
        <v>1</v>
      </c>
      <c r="L660" s="40" t="n">
        <v>41</v>
      </c>
      <c r="M660" s="40" t="n">
        <v>0</v>
      </c>
      <c r="N660" s="62" t="n">
        <v>176</v>
      </c>
      <c r="O660" s="8"/>
    </row>
    <row r="661" customFormat="false" ht="13.8" hidden="false" customHeight="false" outlineLevel="0" collapsed="false">
      <c r="A661" s="30" t="s">
        <v>18</v>
      </c>
      <c r="B661" s="31" t="n">
        <f aca="false">SUM(B655:B660)</f>
        <v>11</v>
      </c>
      <c r="C661" s="31" t="n">
        <f aca="false">SUM(C655:C660)</f>
        <v>36</v>
      </c>
      <c r="D661" s="31" t="n">
        <f aca="false">SUM(D655:D660)</f>
        <v>3</v>
      </c>
      <c r="E661" s="31" t="n">
        <f aca="false">SUM(E655:E660)</f>
        <v>863</v>
      </c>
      <c r="F661" s="31" t="n">
        <f aca="false">SUM(F655:F660)</f>
        <v>0</v>
      </c>
      <c r="G661" s="31" t="n">
        <f aca="false">SUM(G655:G660)</f>
        <v>0</v>
      </c>
      <c r="H661" s="31" t="n">
        <f aca="false">SUM(H655:H660)</f>
        <v>3</v>
      </c>
      <c r="I661" s="31" t="n">
        <f aca="false">SUM(I655:I660)</f>
        <v>133</v>
      </c>
      <c r="J661" s="31" t="n">
        <f aca="false">SUM(J655:J660)</f>
        <v>0</v>
      </c>
      <c r="K661" s="31" t="n">
        <f aca="false">SUM(K655:K660)</f>
        <v>6</v>
      </c>
      <c r="L661" s="31" t="n">
        <f aca="false">SUM(L655:L660)</f>
        <v>210</v>
      </c>
      <c r="M661" s="31" t="n">
        <f aca="false">SUM(M655:M660)</f>
        <v>1</v>
      </c>
      <c r="N661" s="31" t="n">
        <f aca="false">SUM(N655:N660)</f>
        <v>679</v>
      </c>
      <c r="O661" s="8"/>
    </row>
    <row r="662" customFormat="false" ht="14.4" hidden="false" customHeight="false" outlineLevel="0" collapsed="false">
      <c r="A662" s="80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8"/>
    </row>
    <row r="663" customFormat="false" ht="14.4" hidden="false" customHeight="false" outlineLevel="0" collapsed="false">
      <c r="A663" s="15" t="s">
        <v>406</v>
      </c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8"/>
    </row>
    <row r="664" customFormat="false" ht="13.8" hidden="false" customHeight="false" outlineLevel="0" collapsed="false">
      <c r="A664" s="59" t="s">
        <v>407</v>
      </c>
      <c r="B664" s="36" t="n">
        <v>0</v>
      </c>
      <c r="C664" s="37" t="n">
        <v>4</v>
      </c>
      <c r="D664" s="37" t="n">
        <v>1</v>
      </c>
      <c r="E664" s="37" t="n">
        <v>15</v>
      </c>
      <c r="F664" s="37" t="n">
        <v>0</v>
      </c>
      <c r="G664" s="37" t="n">
        <v>0</v>
      </c>
      <c r="H664" s="37" t="n">
        <v>1</v>
      </c>
      <c r="I664" s="37" t="n">
        <v>0</v>
      </c>
      <c r="J664" s="37" t="n">
        <v>0</v>
      </c>
      <c r="K664" s="37" t="n">
        <v>0</v>
      </c>
      <c r="L664" s="37" t="n">
        <v>9</v>
      </c>
      <c r="M664" s="37" t="n">
        <v>0</v>
      </c>
      <c r="N664" s="60" t="n">
        <v>17</v>
      </c>
      <c r="O664" s="8"/>
    </row>
    <row r="665" customFormat="false" ht="13.8" hidden="false" customHeight="false" outlineLevel="0" collapsed="false">
      <c r="A665" s="59" t="s">
        <v>408</v>
      </c>
      <c r="B665" s="24" t="n">
        <v>3</v>
      </c>
      <c r="C665" s="25" t="n">
        <v>1</v>
      </c>
      <c r="D665" s="25" t="n">
        <v>0</v>
      </c>
      <c r="E665" s="25" t="n">
        <v>58</v>
      </c>
      <c r="F665" s="25" t="n">
        <v>0</v>
      </c>
      <c r="G665" s="25" t="n">
        <v>0</v>
      </c>
      <c r="H665" s="25" t="n">
        <v>2</v>
      </c>
      <c r="I665" s="25" t="n">
        <v>4</v>
      </c>
      <c r="J665" s="25" t="n">
        <v>0</v>
      </c>
      <c r="K665" s="25" t="n">
        <v>1</v>
      </c>
      <c r="L665" s="25" t="n">
        <v>13</v>
      </c>
      <c r="M665" s="25" t="n">
        <v>0</v>
      </c>
      <c r="N665" s="61" t="n">
        <v>62</v>
      </c>
      <c r="O665" s="8"/>
    </row>
    <row r="666" customFormat="false" ht="13.8" hidden="false" customHeight="false" outlineLevel="0" collapsed="false">
      <c r="A666" s="59" t="s">
        <v>409</v>
      </c>
      <c r="B666" s="24" t="n">
        <v>0</v>
      </c>
      <c r="C666" s="25" t="n">
        <v>5</v>
      </c>
      <c r="D666" s="25" t="n">
        <v>0</v>
      </c>
      <c r="E666" s="25" t="n">
        <v>81</v>
      </c>
      <c r="F666" s="25" t="n">
        <v>0</v>
      </c>
      <c r="G666" s="25" t="n">
        <v>0</v>
      </c>
      <c r="H666" s="25" t="n">
        <v>1</v>
      </c>
      <c r="I666" s="25" t="n">
        <v>11</v>
      </c>
      <c r="J666" s="25" t="n">
        <v>1</v>
      </c>
      <c r="K666" s="25" t="n">
        <v>1</v>
      </c>
      <c r="L666" s="25" t="n">
        <v>13</v>
      </c>
      <c r="M666" s="25" t="n">
        <v>0</v>
      </c>
      <c r="N666" s="61" t="n">
        <v>37</v>
      </c>
      <c r="O666" s="8"/>
    </row>
    <row r="667" customFormat="false" ht="13.8" hidden="false" customHeight="false" outlineLevel="0" collapsed="false">
      <c r="A667" s="59" t="s">
        <v>410</v>
      </c>
      <c r="B667" s="24" t="n">
        <v>0</v>
      </c>
      <c r="C667" s="25" t="n">
        <v>5</v>
      </c>
      <c r="D667" s="25" t="n">
        <v>0</v>
      </c>
      <c r="E667" s="25" t="n">
        <v>36</v>
      </c>
      <c r="F667" s="25" t="n">
        <v>0</v>
      </c>
      <c r="G667" s="25" t="n">
        <v>0</v>
      </c>
      <c r="H667" s="25" t="n">
        <v>0</v>
      </c>
      <c r="I667" s="25" t="n">
        <v>7</v>
      </c>
      <c r="J667" s="25" t="n">
        <v>0</v>
      </c>
      <c r="K667" s="25" t="n">
        <v>1</v>
      </c>
      <c r="L667" s="25" t="n">
        <v>15</v>
      </c>
      <c r="M667" s="25" t="n">
        <v>0</v>
      </c>
      <c r="N667" s="61" t="n">
        <v>39</v>
      </c>
      <c r="O667" s="8"/>
    </row>
    <row r="668" customFormat="false" ht="13.8" hidden="false" customHeight="false" outlineLevel="0" collapsed="false">
      <c r="A668" s="59" t="s">
        <v>411</v>
      </c>
      <c r="B668" s="24" t="n">
        <v>1</v>
      </c>
      <c r="C668" s="25" t="n">
        <v>2</v>
      </c>
      <c r="D668" s="25" t="n">
        <v>1</v>
      </c>
      <c r="E668" s="25" t="n">
        <v>19</v>
      </c>
      <c r="F668" s="25" t="n">
        <v>0</v>
      </c>
      <c r="G668" s="25" t="n">
        <v>0</v>
      </c>
      <c r="H668" s="25" t="n">
        <v>0</v>
      </c>
      <c r="I668" s="25" t="n">
        <v>6</v>
      </c>
      <c r="J668" s="25" t="n">
        <v>0</v>
      </c>
      <c r="K668" s="25" t="n">
        <v>1</v>
      </c>
      <c r="L668" s="25" t="n">
        <v>2</v>
      </c>
      <c r="M668" s="25" t="n">
        <v>0</v>
      </c>
      <c r="N668" s="61" t="n">
        <v>30</v>
      </c>
      <c r="O668" s="8"/>
    </row>
    <row r="669" customFormat="false" ht="13.8" hidden="false" customHeight="false" outlineLevel="0" collapsed="false">
      <c r="A669" s="59" t="s">
        <v>412</v>
      </c>
      <c r="B669" s="24" t="n">
        <v>0</v>
      </c>
      <c r="C669" s="25" t="n">
        <v>0</v>
      </c>
      <c r="D669" s="25" t="n">
        <v>0</v>
      </c>
      <c r="E669" s="25" t="n">
        <v>39</v>
      </c>
      <c r="F669" s="25" t="n">
        <v>0</v>
      </c>
      <c r="G669" s="25" t="n">
        <v>0</v>
      </c>
      <c r="H669" s="25" t="n">
        <v>0</v>
      </c>
      <c r="I669" s="25" t="n">
        <v>3</v>
      </c>
      <c r="J669" s="25" t="n">
        <v>0</v>
      </c>
      <c r="K669" s="25" t="n">
        <v>0</v>
      </c>
      <c r="L669" s="25" t="n">
        <v>9</v>
      </c>
      <c r="M669" s="25" t="n">
        <v>0</v>
      </c>
      <c r="N669" s="61" t="n">
        <v>24</v>
      </c>
      <c r="O669" s="8"/>
    </row>
    <row r="670" customFormat="false" ht="13.8" hidden="false" customHeight="false" outlineLevel="0" collapsed="false">
      <c r="A670" s="59" t="s">
        <v>413</v>
      </c>
      <c r="B670" s="24" t="n">
        <v>0</v>
      </c>
      <c r="C670" s="25" t="n">
        <v>2</v>
      </c>
      <c r="D670" s="25" t="n">
        <v>0</v>
      </c>
      <c r="E670" s="25" t="n">
        <v>37</v>
      </c>
      <c r="F670" s="25" t="n">
        <v>0</v>
      </c>
      <c r="G670" s="25" t="n">
        <v>0</v>
      </c>
      <c r="H670" s="25" t="n">
        <v>0</v>
      </c>
      <c r="I670" s="25" t="n">
        <v>4</v>
      </c>
      <c r="J670" s="25" t="n">
        <v>0</v>
      </c>
      <c r="K670" s="25" t="n">
        <v>1</v>
      </c>
      <c r="L670" s="25" t="n">
        <v>12</v>
      </c>
      <c r="M670" s="25" t="n">
        <v>0</v>
      </c>
      <c r="N670" s="61" t="n">
        <v>26</v>
      </c>
      <c r="O670" s="8"/>
    </row>
    <row r="671" customFormat="false" ht="13.8" hidden="false" customHeight="false" outlineLevel="0" collapsed="false">
      <c r="A671" s="59" t="s">
        <v>414</v>
      </c>
      <c r="B671" s="24" t="n">
        <v>1</v>
      </c>
      <c r="C671" s="25" t="n">
        <v>3</v>
      </c>
      <c r="D671" s="25" t="n">
        <v>0</v>
      </c>
      <c r="E671" s="25" t="n">
        <v>35</v>
      </c>
      <c r="F671" s="25" t="n">
        <v>0</v>
      </c>
      <c r="G671" s="25" t="n">
        <v>0</v>
      </c>
      <c r="H671" s="25" t="n">
        <v>1</v>
      </c>
      <c r="I671" s="25" t="n">
        <v>1</v>
      </c>
      <c r="J671" s="25" t="n">
        <v>0</v>
      </c>
      <c r="K671" s="25" t="n">
        <v>0</v>
      </c>
      <c r="L671" s="25" t="n">
        <v>10</v>
      </c>
      <c r="M671" s="25" t="n">
        <v>0</v>
      </c>
      <c r="N671" s="61" t="n">
        <v>21</v>
      </c>
      <c r="O671" s="8"/>
    </row>
    <row r="672" customFormat="false" ht="13.8" hidden="false" customHeight="false" outlineLevel="0" collapsed="false">
      <c r="A672" s="59" t="s">
        <v>415</v>
      </c>
      <c r="B672" s="24" t="n">
        <v>0</v>
      </c>
      <c r="C672" s="25" t="n">
        <v>8</v>
      </c>
      <c r="D672" s="25" t="n">
        <v>0</v>
      </c>
      <c r="E672" s="25" t="n">
        <v>47</v>
      </c>
      <c r="F672" s="25" t="n">
        <v>0</v>
      </c>
      <c r="G672" s="25" t="n">
        <v>0</v>
      </c>
      <c r="H672" s="25" t="n">
        <v>0</v>
      </c>
      <c r="I672" s="25" t="n">
        <v>5</v>
      </c>
      <c r="J672" s="25" t="n">
        <v>1</v>
      </c>
      <c r="K672" s="25" t="n">
        <v>2</v>
      </c>
      <c r="L672" s="25" t="n">
        <v>3</v>
      </c>
      <c r="M672" s="25" t="n">
        <v>0</v>
      </c>
      <c r="N672" s="61" t="n">
        <v>40</v>
      </c>
      <c r="O672" s="8"/>
    </row>
    <row r="673" customFormat="false" ht="13.8" hidden="false" customHeight="false" outlineLevel="0" collapsed="false">
      <c r="A673" s="59" t="s">
        <v>416</v>
      </c>
      <c r="B673" s="24" t="n">
        <v>5</v>
      </c>
      <c r="C673" s="25" t="n">
        <v>6</v>
      </c>
      <c r="D673" s="25" t="n">
        <v>0</v>
      </c>
      <c r="E673" s="25" t="n">
        <v>66</v>
      </c>
      <c r="F673" s="25" t="n">
        <v>0</v>
      </c>
      <c r="G673" s="25" t="n">
        <v>0</v>
      </c>
      <c r="H673" s="25" t="n">
        <v>0</v>
      </c>
      <c r="I673" s="25" t="n">
        <v>15</v>
      </c>
      <c r="J673" s="25" t="n">
        <v>0</v>
      </c>
      <c r="K673" s="25" t="n">
        <v>0</v>
      </c>
      <c r="L673" s="25" t="n">
        <v>14</v>
      </c>
      <c r="M673" s="25" t="n">
        <v>0</v>
      </c>
      <c r="N673" s="61" t="n">
        <v>58</v>
      </c>
      <c r="O673" s="8"/>
    </row>
    <row r="674" customFormat="false" ht="13.8" hidden="false" customHeight="false" outlineLevel="0" collapsed="false">
      <c r="A674" s="59" t="s">
        <v>417</v>
      </c>
      <c r="B674" s="24" t="n">
        <v>1</v>
      </c>
      <c r="C674" s="25" t="n">
        <v>2</v>
      </c>
      <c r="D674" s="25" t="n">
        <v>0</v>
      </c>
      <c r="E674" s="25" t="n">
        <v>44</v>
      </c>
      <c r="F674" s="25" t="n">
        <v>1</v>
      </c>
      <c r="G674" s="25" t="n">
        <v>0</v>
      </c>
      <c r="H674" s="25" t="n">
        <v>1</v>
      </c>
      <c r="I674" s="25" t="n">
        <v>8</v>
      </c>
      <c r="J674" s="25" t="n">
        <v>0</v>
      </c>
      <c r="K674" s="25" t="n">
        <v>0</v>
      </c>
      <c r="L674" s="25" t="n">
        <v>7</v>
      </c>
      <c r="M674" s="25" t="n">
        <v>0</v>
      </c>
      <c r="N674" s="61" t="n">
        <v>53</v>
      </c>
      <c r="O674" s="8"/>
    </row>
    <row r="675" customFormat="false" ht="13.8" hidden="false" customHeight="false" outlineLevel="0" collapsed="false">
      <c r="A675" s="59" t="s">
        <v>418</v>
      </c>
      <c r="B675" s="24" t="n">
        <v>3</v>
      </c>
      <c r="C675" s="25" t="n">
        <v>8</v>
      </c>
      <c r="D675" s="25" t="n">
        <v>2</v>
      </c>
      <c r="E675" s="25" t="n">
        <v>71</v>
      </c>
      <c r="F675" s="25" t="n">
        <v>1</v>
      </c>
      <c r="G675" s="25" t="n">
        <v>0</v>
      </c>
      <c r="H675" s="25" t="n">
        <v>0</v>
      </c>
      <c r="I675" s="25" t="n">
        <v>11</v>
      </c>
      <c r="J675" s="25" t="n">
        <v>0</v>
      </c>
      <c r="K675" s="25" t="n">
        <v>1</v>
      </c>
      <c r="L675" s="25" t="n">
        <v>24</v>
      </c>
      <c r="M675" s="25" t="n">
        <v>0</v>
      </c>
      <c r="N675" s="61" t="n">
        <v>51</v>
      </c>
      <c r="O675" s="8"/>
    </row>
    <row r="676" customFormat="false" ht="13.8" hidden="false" customHeight="false" outlineLevel="0" collapsed="false">
      <c r="A676" s="59" t="s">
        <v>419</v>
      </c>
      <c r="B676" s="24" t="n">
        <v>2</v>
      </c>
      <c r="C676" s="25" t="n">
        <v>7</v>
      </c>
      <c r="D676" s="25" t="n">
        <v>1</v>
      </c>
      <c r="E676" s="25" t="n">
        <v>101</v>
      </c>
      <c r="F676" s="25" t="n">
        <v>0</v>
      </c>
      <c r="G676" s="25" t="n">
        <v>0</v>
      </c>
      <c r="H676" s="25" t="n">
        <v>1</v>
      </c>
      <c r="I676" s="25" t="n">
        <v>30</v>
      </c>
      <c r="J676" s="25" t="n">
        <v>0</v>
      </c>
      <c r="K676" s="25" t="n">
        <v>0</v>
      </c>
      <c r="L676" s="25" t="n">
        <v>23</v>
      </c>
      <c r="M676" s="25" t="n">
        <v>0</v>
      </c>
      <c r="N676" s="61" t="n">
        <v>88</v>
      </c>
      <c r="O676" s="8"/>
    </row>
    <row r="677" customFormat="false" ht="13.8" hidden="false" customHeight="false" outlineLevel="0" collapsed="false">
      <c r="A677" s="59" t="s">
        <v>420</v>
      </c>
      <c r="B677" s="24" t="n">
        <v>3</v>
      </c>
      <c r="C677" s="25" t="n">
        <v>15</v>
      </c>
      <c r="D677" s="25" t="n">
        <v>1</v>
      </c>
      <c r="E677" s="25" t="n">
        <v>146</v>
      </c>
      <c r="F677" s="25" t="n">
        <v>0</v>
      </c>
      <c r="G677" s="25" t="n">
        <v>1</v>
      </c>
      <c r="H677" s="25" t="n">
        <v>1</v>
      </c>
      <c r="I677" s="25" t="n">
        <v>40</v>
      </c>
      <c r="J677" s="25" t="n">
        <v>0</v>
      </c>
      <c r="K677" s="25" t="n">
        <v>1</v>
      </c>
      <c r="L677" s="25" t="n">
        <v>30</v>
      </c>
      <c r="M677" s="25" t="n">
        <v>1</v>
      </c>
      <c r="N677" s="61" t="n">
        <v>109</v>
      </c>
      <c r="O677" s="8"/>
    </row>
    <row r="678" customFormat="false" ht="13.8" hidden="false" customHeight="false" outlineLevel="0" collapsed="false">
      <c r="A678" s="59" t="s">
        <v>421</v>
      </c>
      <c r="B678" s="24" t="n">
        <v>1</v>
      </c>
      <c r="C678" s="25" t="n">
        <v>5</v>
      </c>
      <c r="D678" s="25" t="n">
        <v>0</v>
      </c>
      <c r="E678" s="25" t="n">
        <v>35</v>
      </c>
      <c r="F678" s="25" t="n">
        <v>0</v>
      </c>
      <c r="G678" s="25" t="n">
        <v>0</v>
      </c>
      <c r="H678" s="25" t="n">
        <v>2</v>
      </c>
      <c r="I678" s="25" t="n">
        <v>3</v>
      </c>
      <c r="J678" s="25" t="n">
        <v>0</v>
      </c>
      <c r="K678" s="25" t="n">
        <v>0</v>
      </c>
      <c r="L678" s="25" t="n">
        <v>4</v>
      </c>
      <c r="M678" s="25" t="n">
        <v>0</v>
      </c>
      <c r="N678" s="61" t="n">
        <v>43</v>
      </c>
      <c r="O678" s="8"/>
    </row>
    <row r="679" customFormat="false" ht="13.8" hidden="false" customHeight="false" outlineLevel="0" collapsed="false">
      <c r="A679" s="59" t="s">
        <v>422</v>
      </c>
      <c r="B679" s="24" t="n">
        <v>0</v>
      </c>
      <c r="C679" s="25" t="n">
        <v>0</v>
      </c>
      <c r="D679" s="25" t="n">
        <v>0</v>
      </c>
      <c r="E679" s="25" t="n">
        <v>2</v>
      </c>
      <c r="F679" s="25" t="n">
        <v>0</v>
      </c>
      <c r="G679" s="25" t="n">
        <v>0</v>
      </c>
      <c r="H679" s="25" t="n">
        <v>3</v>
      </c>
      <c r="I679" s="25" t="n">
        <v>0</v>
      </c>
      <c r="J679" s="25" t="n">
        <v>0</v>
      </c>
      <c r="K679" s="25" t="n">
        <v>0</v>
      </c>
      <c r="L679" s="25" t="n">
        <v>0</v>
      </c>
      <c r="M679" s="25" t="n">
        <v>0</v>
      </c>
      <c r="N679" s="61" t="n">
        <v>2</v>
      </c>
      <c r="O679" s="8"/>
    </row>
    <row r="680" customFormat="false" ht="13.8" hidden="false" customHeight="false" outlineLevel="0" collapsed="false">
      <c r="A680" s="59" t="s">
        <v>423</v>
      </c>
      <c r="B680" s="24" t="n">
        <v>2</v>
      </c>
      <c r="C680" s="25" t="n">
        <v>7</v>
      </c>
      <c r="D680" s="25" t="n">
        <v>0</v>
      </c>
      <c r="E680" s="25" t="n">
        <v>124</v>
      </c>
      <c r="F680" s="25" t="n">
        <v>0</v>
      </c>
      <c r="G680" s="25" t="n">
        <v>0</v>
      </c>
      <c r="H680" s="25" t="n">
        <v>0</v>
      </c>
      <c r="I680" s="25" t="n">
        <v>28</v>
      </c>
      <c r="J680" s="25" t="n">
        <v>0</v>
      </c>
      <c r="K680" s="90" t="n">
        <v>6</v>
      </c>
      <c r="L680" s="90" t="n">
        <v>20</v>
      </c>
      <c r="M680" s="90" t="n">
        <v>0</v>
      </c>
      <c r="N680" s="91" t="n">
        <v>171</v>
      </c>
      <c r="O680" s="8"/>
    </row>
    <row r="681" customFormat="false" ht="13.8" hidden="false" customHeight="false" outlineLevel="0" collapsed="false">
      <c r="A681" s="59" t="s">
        <v>424</v>
      </c>
      <c r="B681" s="24" t="n">
        <v>1</v>
      </c>
      <c r="C681" s="25" t="n">
        <v>2</v>
      </c>
      <c r="D681" s="25" t="n">
        <v>0</v>
      </c>
      <c r="E681" s="25" t="n">
        <v>32</v>
      </c>
      <c r="F681" s="25" t="n">
        <v>0</v>
      </c>
      <c r="G681" s="25" t="n">
        <v>0</v>
      </c>
      <c r="H681" s="25" t="n">
        <v>0</v>
      </c>
      <c r="I681" s="25" t="n">
        <v>3</v>
      </c>
      <c r="J681" s="25" t="n">
        <v>0</v>
      </c>
      <c r="K681" s="90" t="n">
        <v>0</v>
      </c>
      <c r="L681" s="90" t="n">
        <v>6</v>
      </c>
      <c r="M681" s="90" t="n">
        <v>0</v>
      </c>
      <c r="N681" s="91" t="n">
        <v>33</v>
      </c>
      <c r="O681" s="8"/>
    </row>
    <row r="682" customFormat="false" ht="13.8" hidden="false" customHeight="false" outlineLevel="0" collapsed="false">
      <c r="A682" s="59" t="s">
        <v>425</v>
      </c>
      <c r="B682" s="24" t="n">
        <v>3</v>
      </c>
      <c r="C682" s="25" t="n">
        <v>16</v>
      </c>
      <c r="D682" s="25" t="n">
        <v>0</v>
      </c>
      <c r="E682" s="25" t="n">
        <v>162</v>
      </c>
      <c r="F682" s="25" t="n">
        <v>1</v>
      </c>
      <c r="G682" s="25" t="n">
        <v>0</v>
      </c>
      <c r="H682" s="25" t="n">
        <v>2</v>
      </c>
      <c r="I682" s="25" t="n">
        <v>25</v>
      </c>
      <c r="J682" s="25" t="n">
        <v>0</v>
      </c>
      <c r="K682" s="90" t="n">
        <v>6</v>
      </c>
      <c r="L682" s="90" t="n">
        <v>26</v>
      </c>
      <c r="M682" s="90" t="n">
        <v>0</v>
      </c>
      <c r="N682" s="91" t="n">
        <v>207</v>
      </c>
      <c r="O682" s="8"/>
    </row>
    <row r="683" customFormat="false" ht="13.8" hidden="false" customHeight="false" outlineLevel="0" collapsed="false">
      <c r="A683" s="59" t="s">
        <v>426</v>
      </c>
      <c r="B683" s="24" t="n">
        <v>0</v>
      </c>
      <c r="C683" s="25" t="n">
        <v>1</v>
      </c>
      <c r="D683" s="25" t="n">
        <v>0</v>
      </c>
      <c r="E683" s="25" t="n">
        <v>7</v>
      </c>
      <c r="F683" s="25" t="n">
        <v>0</v>
      </c>
      <c r="G683" s="25" t="n">
        <v>0</v>
      </c>
      <c r="H683" s="25" t="n">
        <v>0</v>
      </c>
      <c r="I683" s="25" t="n">
        <v>1</v>
      </c>
      <c r="J683" s="25" t="n">
        <v>0</v>
      </c>
      <c r="K683" s="90" t="n">
        <v>0</v>
      </c>
      <c r="L683" s="90" t="n">
        <v>4</v>
      </c>
      <c r="M683" s="90" t="n">
        <v>0</v>
      </c>
      <c r="N683" s="91" t="n">
        <v>22</v>
      </c>
      <c r="O683" s="8"/>
    </row>
    <row r="684" customFormat="false" ht="13.8" hidden="false" customHeight="false" outlineLevel="0" collapsed="false">
      <c r="A684" s="59" t="s">
        <v>427</v>
      </c>
      <c r="B684" s="24" t="n">
        <v>0</v>
      </c>
      <c r="C684" s="25" t="n">
        <v>3</v>
      </c>
      <c r="D684" s="25" t="n">
        <v>0</v>
      </c>
      <c r="E684" s="25" t="n">
        <v>30</v>
      </c>
      <c r="F684" s="25" t="n">
        <v>0</v>
      </c>
      <c r="G684" s="25" t="n">
        <v>1</v>
      </c>
      <c r="H684" s="25" t="n">
        <v>0</v>
      </c>
      <c r="I684" s="25" t="n">
        <v>5</v>
      </c>
      <c r="J684" s="25" t="n">
        <v>0</v>
      </c>
      <c r="K684" s="90" t="n">
        <v>1</v>
      </c>
      <c r="L684" s="90" t="n">
        <v>11</v>
      </c>
      <c r="M684" s="90" t="n">
        <v>0</v>
      </c>
      <c r="N684" s="91" t="n">
        <v>50</v>
      </c>
      <c r="O684" s="8"/>
    </row>
    <row r="685" customFormat="false" ht="13.8" hidden="false" customHeight="false" outlineLevel="0" collapsed="false">
      <c r="A685" s="59" t="s">
        <v>428</v>
      </c>
      <c r="B685" s="24" t="n">
        <v>0</v>
      </c>
      <c r="C685" s="25" t="n">
        <v>6</v>
      </c>
      <c r="D685" s="25" t="n">
        <v>0</v>
      </c>
      <c r="E685" s="25" t="n">
        <v>49</v>
      </c>
      <c r="F685" s="25" t="n">
        <v>0</v>
      </c>
      <c r="G685" s="25" t="n">
        <v>0</v>
      </c>
      <c r="H685" s="25" t="n">
        <v>0</v>
      </c>
      <c r="I685" s="25" t="n">
        <v>14</v>
      </c>
      <c r="J685" s="25" t="n">
        <v>0</v>
      </c>
      <c r="K685" s="90" t="n">
        <v>1</v>
      </c>
      <c r="L685" s="90" t="n">
        <v>11</v>
      </c>
      <c r="M685" s="90" t="n">
        <v>0</v>
      </c>
      <c r="N685" s="91" t="n">
        <v>69</v>
      </c>
      <c r="O685" s="8"/>
    </row>
    <row r="686" customFormat="false" ht="13.8" hidden="false" customHeight="false" outlineLevel="0" collapsed="false">
      <c r="A686" s="59" t="s">
        <v>429</v>
      </c>
      <c r="B686" s="24" t="n">
        <v>1</v>
      </c>
      <c r="C686" s="25" t="n">
        <v>0</v>
      </c>
      <c r="D686" s="25" t="n">
        <v>0</v>
      </c>
      <c r="E686" s="25" t="n">
        <v>13</v>
      </c>
      <c r="F686" s="25" t="n">
        <v>0</v>
      </c>
      <c r="G686" s="25" t="n">
        <v>0</v>
      </c>
      <c r="H686" s="25" t="n">
        <v>2</v>
      </c>
      <c r="I686" s="25" t="n">
        <v>2</v>
      </c>
      <c r="J686" s="25" t="n">
        <v>0</v>
      </c>
      <c r="K686" s="90" t="n">
        <v>0</v>
      </c>
      <c r="L686" s="90" t="n">
        <v>7</v>
      </c>
      <c r="M686" s="90" t="n">
        <v>0</v>
      </c>
      <c r="N686" s="91" t="n">
        <v>27</v>
      </c>
      <c r="O686" s="8"/>
    </row>
    <row r="687" customFormat="false" ht="13.8" hidden="false" customHeight="false" outlineLevel="0" collapsed="false">
      <c r="A687" s="59" t="s">
        <v>430</v>
      </c>
      <c r="B687" s="24" t="n">
        <v>1</v>
      </c>
      <c r="C687" s="25" t="n">
        <v>2</v>
      </c>
      <c r="D687" s="25" t="n">
        <v>0</v>
      </c>
      <c r="E687" s="25" t="n">
        <v>62</v>
      </c>
      <c r="F687" s="25" t="n">
        <v>0</v>
      </c>
      <c r="G687" s="25" t="n">
        <v>0</v>
      </c>
      <c r="H687" s="25" t="n">
        <v>1</v>
      </c>
      <c r="I687" s="25" t="n">
        <v>4</v>
      </c>
      <c r="J687" s="25" t="n">
        <v>0</v>
      </c>
      <c r="K687" s="90" t="n">
        <v>1</v>
      </c>
      <c r="L687" s="90" t="n">
        <v>13</v>
      </c>
      <c r="M687" s="90" t="n">
        <v>1</v>
      </c>
      <c r="N687" s="91" t="n">
        <v>77</v>
      </c>
      <c r="O687" s="8"/>
    </row>
    <row r="688" customFormat="false" ht="13.8" hidden="false" customHeight="false" outlineLevel="0" collapsed="false">
      <c r="A688" s="59" t="s">
        <v>431</v>
      </c>
      <c r="B688" s="24" t="n">
        <v>1</v>
      </c>
      <c r="C688" s="25" t="n">
        <v>0</v>
      </c>
      <c r="D688" s="25" t="n">
        <v>0</v>
      </c>
      <c r="E688" s="25" t="n">
        <v>26</v>
      </c>
      <c r="F688" s="25" t="n">
        <v>0</v>
      </c>
      <c r="G688" s="25" t="n">
        <v>0</v>
      </c>
      <c r="H688" s="25" t="n">
        <v>0</v>
      </c>
      <c r="I688" s="25" t="n">
        <v>4</v>
      </c>
      <c r="J688" s="25" t="n">
        <v>0</v>
      </c>
      <c r="K688" s="90" t="n">
        <v>0</v>
      </c>
      <c r="L688" s="90" t="n">
        <v>7</v>
      </c>
      <c r="M688" s="90" t="n">
        <v>0</v>
      </c>
      <c r="N688" s="91" t="n">
        <v>80</v>
      </c>
      <c r="O688" s="8"/>
    </row>
    <row r="689" customFormat="false" ht="13.8" hidden="false" customHeight="false" outlineLevel="0" collapsed="false">
      <c r="A689" s="59" t="s">
        <v>432</v>
      </c>
      <c r="B689" s="24" t="n">
        <v>0</v>
      </c>
      <c r="C689" s="25" t="n">
        <v>3</v>
      </c>
      <c r="D689" s="25" t="n">
        <v>0</v>
      </c>
      <c r="E689" s="25" t="n">
        <v>46</v>
      </c>
      <c r="F689" s="25" t="n">
        <v>0</v>
      </c>
      <c r="G689" s="25" t="n">
        <v>0</v>
      </c>
      <c r="H689" s="25" t="n">
        <v>0</v>
      </c>
      <c r="I689" s="25" t="n">
        <v>5</v>
      </c>
      <c r="J689" s="25" t="n">
        <v>0</v>
      </c>
      <c r="K689" s="90" t="n">
        <v>3</v>
      </c>
      <c r="L689" s="90" t="n">
        <v>5</v>
      </c>
      <c r="M689" s="90" t="n">
        <v>0</v>
      </c>
      <c r="N689" s="91" t="n">
        <v>33</v>
      </c>
      <c r="O689" s="8"/>
    </row>
    <row r="690" customFormat="false" ht="13.8" hidden="false" customHeight="false" outlineLevel="0" collapsed="false">
      <c r="A690" s="59" t="s">
        <v>433</v>
      </c>
      <c r="B690" s="24" t="n">
        <v>0</v>
      </c>
      <c r="C690" s="25" t="n">
        <v>4</v>
      </c>
      <c r="D690" s="25" t="n">
        <v>0</v>
      </c>
      <c r="E690" s="25" t="n">
        <v>11</v>
      </c>
      <c r="F690" s="25" t="n">
        <v>0</v>
      </c>
      <c r="G690" s="25" t="n">
        <v>0</v>
      </c>
      <c r="H690" s="25" t="n">
        <v>0</v>
      </c>
      <c r="I690" s="25" t="n">
        <v>7</v>
      </c>
      <c r="J690" s="25" t="n">
        <v>0</v>
      </c>
      <c r="K690" s="90" t="n">
        <v>0</v>
      </c>
      <c r="L690" s="90" t="n">
        <v>1</v>
      </c>
      <c r="M690" s="90" t="n">
        <v>0</v>
      </c>
      <c r="N690" s="91" t="n">
        <v>19</v>
      </c>
      <c r="O690" s="8"/>
    </row>
    <row r="691" customFormat="false" ht="13.8" hidden="false" customHeight="false" outlineLevel="0" collapsed="false">
      <c r="A691" s="59" t="s">
        <v>434</v>
      </c>
      <c r="B691" s="39" t="n">
        <v>9</v>
      </c>
      <c r="C691" s="40" t="n">
        <v>17</v>
      </c>
      <c r="D691" s="40" t="n">
        <v>1</v>
      </c>
      <c r="E691" s="40" t="n">
        <v>101</v>
      </c>
      <c r="F691" s="40" t="n">
        <v>0</v>
      </c>
      <c r="G691" s="40" t="n">
        <v>0</v>
      </c>
      <c r="H691" s="40" t="n">
        <v>3</v>
      </c>
      <c r="I691" s="40" t="n">
        <v>20</v>
      </c>
      <c r="J691" s="40" t="n">
        <v>1</v>
      </c>
      <c r="K691" s="92" t="n">
        <v>3</v>
      </c>
      <c r="L691" s="92" t="n">
        <v>62</v>
      </c>
      <c r="M691" s="92" t="n">
        <v>4</v>
      </c>
      <c r="N691" s="93" t="n">
        <v>179</v>
      </c>
      <c r="O691" s="8"/>
    </row>
    <row r="692" customFormat="false" ht="13.8" hidden="false" customHeight="false" outlineLevel="0" collapsed="false">
      <c r="A692" s="30" t="s">
        <v>18</v>
      </c>
      <c r="B692" s="31" t="n">
        <f aca="false">SUM(B664:B691)</f>
        <v>38</v>
      </c>
      <c r="C692" s="31" t="n">
        <f aca="false">SUM(C664:C691)</f>
        <v>134</v>
      </c>
      <c r="D692" s="31" t="n">
        <f aca="false">SUM(D664:D691)</f>
        <v>7</v>
      </c>
      <c r="E692" s="31" t="n">
        <f aca="false">SUM(E664:E691)</f>
        <v>1495</v>
      </c>
      <c r="F692" s="31" t="n">
        <f aca="false">SUM(F664:F691)</f>
        <v>3</v>
      </c>
      <c r="G692" s="31" t="n">
        <f aca="false">SUM(G664:G691)</f>
        <v>2</v>
      </c>
      <c r="H692" s="31" t="n">
        <f aca="false">SUM(H664:H691)</f>
        <v>21</v>
      </c>
      <c r="I692" s="31" t="n">
        <f aca="false">SUM(I664:I691)</f>
        <v>266</v>
      </c>
      <c r="J692" s="31" t="n">
        <f aca="false">SUM(J664:J691)</f>
        <v>3</v>
      </c>
      <c r="K692" s="31" t="n">
        <f aca="false">SUM(K664:K691)</f>
        <v>30</v>
      </c>
      <c r="L692" s="31" t="n">
        <f aca="false">SUM(L664:L691)</f>
        <v>361</v>
      </c>
      <c r="M692" s="31" t="n">
        <f aca="false">SUM(M664:M691)</f>
        <v>6</v>
      </c>
      <c r="N692" s="31" t="n">
        <f aca="false">SUM(N664:N691)</f>
        <v>1667</v>
      </c>
      <c r="O692" s="8"/>
    </row>
    <row r="693" customFormat="false" ht="14.4" hidden="false" customHeight="false" outlineLevel="0" collapsed="false">
      <c r="A693" s="32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</row>
    <row r="694" customFormat="false" ht="14.4" hidden="false" customHeight="false" outlineLevel="0" collapsed="false">
      <c r="A694" s="15" t="s">
        <v>435</v>
      </c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8"/>
    </row>
    <row r="695" customFormat="false" ht="13.8" hidden="false" customHeight="false" outlineLevel="0" collapsed="false">
      <c r="A695" s="59" t="s">
        <v>436</v>
      </c>
      <c r="B695" s="36" t="n">
        <v>1</v>
      </c>
      <c r="C695" s="37" t="n">
        <v>1</v>
      </c>
      <c r="D695" s="37" t="n">
        <v>0</v>
      </c>
      <c r="E695" s="37" t="n">
        <v>112</v>
      </c>
      <c r="F695" s="37" t="n">
        <v>0</v>
      </c>
      <c r="G695" s="37" t="n">
        <v>0</v>
      </c>
      <c r="H695" s="37" t="n">
        <v>0</v>
      </c>
      <c r="I695" s="37" t="n">
        <v>3</v>
      </c>
      <c r="J695" s="37" t="n">
        <v>0</v>
      </c>
      <c r="K695" s="37" t="n">
        <v>0</v>
      </c>
      <c r="L695" s="37" t="n">
        <v>26</v>
      </c>
      <c r="M695" s="37" t="n">
        <v>0</v>
      </c>
      <c r="N695" s="60" t="n">
        <v>20</v>
      </c>
      <c r="O695" s="8"/>
    </row>
    <row r="696" customFormat="false" ht="13.8" hidden="false" customHeight="false" outlineLevel="0" collapsed="false">
      <c r="A696" s="59" t="s">
        <v>437</v>
      </c>
      <c r="B696" s="24" t="n">
        <v>2</v>
      </c>
      <c r="C696" s="25" t="n">
        <v>4</v>
      </c>
      <c r="D696" s="25" t="n">
        <v>0</v>
      </c>
      <c r="E696" s="25" t="n">
        <v>246</v>
      </c>
      <c r="F696" s="25" t="n">
        <v>0</v>
      </c>
      <c r="G696" s="25" t="n">
        <v>0</v>
      </c>
      <c r="H696" s="25" t="n">
        <v>0</v>
      </c>
      <c r="I696" s="25" t="n">
        <v>12</v>
      </c>
      <c r="J696" s="25" t="n">
        <v>0</v>
      </c>
      <c r="K696" s="25" t="n">
        <v>2</v>
      </c>
      <c r="L696" s="25" t="n">
        <v>94</v>
      </c>
      <c r="M696" s="25" t="n">
        <v>0</v>
      </c>
      <c r="N696" s="61" t="n">
        <v>62</v>
      </c>
      <c r="O696" s="8"/>
    </row>
    <row r="697" customFormat="false" ht="13.8" hidden="false" customHeight="false" outlineLevel="0" collapsed="false">
      <c r="A697" s="59" t="s">
        <v>438</v>
      </c>
      <c r="B697" s="24" t="n">
        <v>1</v>
      </c>
      <c r="C697" s="25" t="n">
        <v>8</v>
      </c>
      <c r="D697" s="25" t="n">
        <v>0</v>
      </c>
      <c r="E697" s="25" t="n">
        <v>361</v>
      </c>
      <c r="F697" s="25" t="n">
        <v>0</v>
      </c>
      <c r="G697" s="25" t="n">
        <v>0</v>
      </c>
      <c r="H697" s="25" t="n">
        <v>0</v>
      </c>
      <c r="I697" s="25" t="n">
        <v>19</v>
      </c>
      <c r="J697" s="25" t="n">
        <v>0</v>
      </c>
      <c r="K697" s="25" t="n">
        <v>0</v>
      </c>
      <c r="L697" s="25" t="n">
        <v>149</v>
      </c>
      <c r="M697" s="25" t="n">
        <v>0</v>
      </c>
      <c r="N697" s="61" t="n">
        <v>72</v>
      </c>
      <c r="O697" s="8"/>
    </row>
    <row r="698" customFormat="false" ht="13.8" hidden="false" customHeight="false" outlineLevel="0" collapsed="false">
      <c r="A698" s="59" t="s">
        <v>439</v>
      </c>
      <c r="B698" s="24" t="n">
        <v>2</v>
      </c>
      <c r="C698" s="25" t="n">
        <v>5</v>
      </c>
      <c r="D698" s="25" t="n">
        <v>0</v>
      </c>
      <c r="E698" s="25" t="n">
        <v>178</v>
      </c>
      <c r="F698" s="25" t="n">
        <v>1</v>
      </c>
      <c r="G698" s="25" t="n">
        <v>0</v>
      </c>
      <c r="H698" s="25" t="n">
        <v>0</v>
      </c>
      <c r="I698" s="25" t="n">
        <v>10</v>
      </c>
      <c r="J698" s="25" t="n">
        <v>0</v>
      </c>
      <c r="K698" s="25" t="n">
        <v>1</v>
      </c>
      <c r="L698" s="25" t="n">
        <v>88</v>
      </c>
      <c r="M698" s="25" t="n">
        <v>0</v>
      </c>
      <c r="N698" s="61" t="n">
        <v>45</v>
      </c>
      <c r="O698" s="8"/>
    </row>
    <row r="699" customFormat="false" ht="13.8" hidden="false" customHeight="false" outlineLevel="0" collapsed="false">
      <c r="A699" s="59" t="s">
        <v>440</v>
      </c>
      <c r="B699" s="24" t="n">
        <v>0</v>
      </c>
      <c r="C699" s="25" t="n">
        <v>5</v>
      </c>
      <c r="D699" s="25" t="n">
        <v>0</v>
      </c>
      <c r="E699" s="25" t="n">
        <v>90</v>
      </c>
      <c r="F699" s="25" t="n">
        <v>0</v>
      </c>
      <c r="G699" s="25" t="n">
        <v>0</v>
      </c>
      <c r="H699" s="25" t="n">
        <v>0</v>
      </c>
      <c r="I699" s="25" t="n">
        <v>7</v>
      </c>
      <c r="J699" s="25" t="n">
        <v>0</v>
      </c>
      <c r="K699" s="25" t="n">
        <v>0</v>
      </c>
      <c r="L699" s="25" t="n">
        <v>38</v>
      </c>
      <c r="M699" s="25" t="n">
        <v>1</v>
      </c>
      <c r="N699" s="61" t="n">
        <v>13</v>
      </c>
      <c r="O699" s="8"/>
    </row>
    <row r="700" customFormat="false" ht="13.8" hidden="false" customHeight="false" outlineLevel="0" collapsed="false">
      <c r="A700" s="59" t="s">
        <v>441</v>
      </c>
      <c r="B700" s="24" t="n">
        <v>1</v>
      </c>
      <c r="C700" s="25" t="n">
        <v>4</v>
      </c>
      <c r="D700" s="25" t="n">
        <v>0</v>
      </c>
      <c r="E700" s="25" t="n">
        <v>185</v>
      </c>
      <c r="F700" s="25" t="n">
        <v>0</v>
      </c>
      <c r="G700" s="25" t="n">
        <v>0</v>
      </c>
      <c r="H700" s="25" t="n">
        <v>0</v>
      </c>
      <c r="I700" s="25" t="n">
        <v>11</v>
      </c>
      <c r="J700" s="25" t="n">
        <v>0</v>
      </c>
      <c r="K700" s="25" t="n">
        <v>1</v>
      </c>
      <c r="L700" s="25" t="n">
        <v>66</v>
      </c>
      <c r="M700" s="25" t="n">
        <v>0</v>
      </c>
      <c r="N700" s="61" t="n">
        <v>73</v>
      </c>
      <c r="O700" s="8"/>
    </row>
    <row r="701" customFormat="false" ht="13.8" hidden="false" customHeight="false" outlineLevel="0" collapsed="false">
      <c r="A701" s="59" t="s">
        <v>442</v>
      </c>
      <c r="B701" s="24" t="n">
        <v>1</v>
      </c>
      <c r="C701" s="25" t="n">
        <v>3</v>
      </c>
      <c r="D701" s="25" t="n">
        <v>0</v>
      </c>
      <c r="E701" s="25" t="n">
        <v>137</v>
      </c>
      <c r="F701" s="25" t="n">
        <v>0</v>
      </c>
      <c r="G701" s="25" t="n">
        <v>0</v>
      </c>
      <c r="H701" s="25" t="n">
        <v>0</v>
      </c>
      <c r="I701" s="25" t="n">
        <v>11</v>
      </c>
      <c r="J701" s="25" t="n">
        <v>0</v>
      </c>
      <c r="K701" s="25" t="n">
        <v>1</v>
      </c>
      <c r="L701" s="25" t="n">
        <v>80</v>
      </c>
      <c r="M701" s="25" t="n">
        <v>0</v>
      </c>
      <c r="N701" s="61" t="n">
        <v>45</v>
      </c>
      <c r="O701" s="8"/>
    </row>
    <row r="702" customFormat="false" ht="13.8" hidden="false" customHeight="false" outlineLevel="0" collapsed="false">
      <c r="A702" s="59" t="s">
        <v>443</v>
      </c>
      <c r="B702" s="24" t="n">
        <v>0</v>
      </c>
      <c r="C702" s="25" t="n">
        <v>1</v>
      </c>
      <c r="D702" s="25" t="n">
        <v>0</v>
      </c>
      <c r="E702" s="25" t="n">
        <v>85</v>
      </c>
      <c r="F702" s="25" t="n">
        <v>0</v>
      </c>
      <c r="G702" s="25" t="n">
        <v>0</v>
      </c>
      <c r="H702" s="25" t="n">
        <v>0</v>
      </c>
      <c r="I702" s="25" t="n">
        <v>5</v>
      </c>
      <c r="J702" s="25" t="n">
        <v>0</v>
      </c>
      <c r="K702" s="25" t="n">
        <v>2</v>
      </c>
      <c r="L702" s="25" t="n">
        <v>35</v>
      </c>
      <c r="M702" s="25" t="n">
        <v>0</v>
      </c>
      <c r="N702" s="61" t="n">
        <v>24</v>
      </c>
      <c r="O702" s="8"/>
    </row>
    <row r="703" customFormat="false" ht="13.8" hidden="false" customHeight="false" outlineLevel="0" collapsed="false">
      <c r="A703" s="59" t="s">
        <v>444</v>
      </c>
      <c r="B703" s="24" t="n">
        <v>3</v>
      </c>
      <c r="C703" s="25" t="n">
        <v>2</v>
      </c>
      <c r="D703" s="25" t="n">
        <v>1</v>
      </c>
      <c r="E703" s="25" t="n">
        <v>186</v>
      </c>
      <c r="F703" s="25" t="n">
        <v>0</v>
      </c>
      <c r="G703" s="25" t="n">
        <v>0</v>
      </c>
      <c r="H703" s="25" t="n">
        <v>0</v>
      </c>
      <c r="I703" s="25" t="n">
        <v>12</v>
      </c>
      <c r="J703" s="25" t="n">
        <v>0</v>
      </c>
      <c r="K703" s="25" t="n">
        <v>0</v>
      </c>
      <c r="L703" s="25" t="n">
        <v>88</v>
      </c>
      <c r="M703" s="25" t="n">
        <v>1</v>
      </c>
      <c r="N703" s="61" t="n">
        <v>52</v>
      </c>
      <c r="O703" s="8"/>
    </row>
    <row r="704" customFormat="false" ht="13.8" hidden="false" customHeight="false" outlineLevel="0" collapsed="false">
      <c r="A704" s="59" t="s">
        <v>445</v>
      </c>
      <c r="B704" s="24" t="n">
        <v>0</v>
      </c>
      <c r="C704" s="25" t="n">
        <v>1</v>
      </c>
      <c r="D704" s="25" t="n">
        <v>1</v>
      </c>
      <c r="E704" s="25" t="n">
        <v>64</v>
      </c>
      <c r="F704" s="25" t="n">
        <v>0</v>
      </c>
      <c r="G704" s="25" t="n">
        <v>0</v>
      </c>
      <c r="H704" s="25" t="n">
        <v>0</v>
      </c>
      <c r="I704" s="25" t="n">
        <v>4</v>
      </c>
      <c r="J704" s="25" t="n">
        <v>0</v>
      </c>
      <c r="K704" s="25" t="n">
        <v>0</v>
      </c>
      <c r="L704" s="25" t="n">
        <v>11</v>
      </c>
      <c r="M704" s="25" t="n">
        <v>0</v>
      </c>
      <c r="N704" s="61" t="n">
        <v>14</v>
      </c>
      <c r="O704" s="8"/>
    </row>
    <row r="705" customFormat="false" ht="13.8" hidden="false" customHeight="false" outlineLevel="0" collapsed="false">
      <c r="A705" s="59" t="s">
        <v>446</v>
      </c>
      <c r="B705" s="24" t="n">
        <v>0</v>
      </c>
      <c r="C705" s="25" t="n">
        <v>3</v>
      </c>
      <c r="D705" s="25" t="n">
        <v>0</v>
      </c>
      <c r="E705" s="25" t="n">
        <v>130</v>
      </c>
      <c r="F705" s="25" t="n">
        <v>0</v>
      </c>
      <c r="G705" s="25" t="n">
        <v>0</v>
      </c>
      <c r="H705" s="25" t="n">
        <v>1</v>
      </c>
      <c r="I705" s="25" t="n">
        <v>5</v>
      </c>
      <c r="J705" s="25" t="n">
        <v>0</v>
      </c>
      <c r="K705" s="25" t="n">
        <v>0</v>
      </c>
      <c r="L705" s="25" t="n">
        <v>81</v>
      </c>
      <c r="M705" s="25" t="n">
        <v>0</v>
      </c>
      <c r="N705" s="61" t="n">
        <v>37</v>
      </c>
      <c r="O705" s="8"/>
    </row>
    <row r="706" customFormat="false" ht="13.8" hidden="false" customHeight="false" outlineLevel="0" collapsed="false">
      <c r="A706" s="59" t="s">
        <v>447</v>
      </c>
      <c r="B706" s="24" t="n">
        <v>0</v>
      </c>
      <c r="C706" s="25" t="n">
        <v>1</v>
      </c>
      <c r="D706" s="25" t="n">
        <v>0</v>
      </c>
      <c r="E706" s="25" t="n">
        <v>76</v>
      </c>
      <c r="F706" s="25" t="n">
        <v>0</v>
      </c>
      <c r="G706" s="25" t="n">
        <v>0</v>
      </c>
      <c r="H706" s="25" t="n">
        <v>0</v>
      </c>
      <c r="I706" s="25" t="n">
        <v>7</v>
      </c>
      <c r="J706" s="25" t="n">
        <v>0</v>
      </c>
      <c r="K706" s="25" t="n">
        <v>1</v>
      </c>
      <c r="L706" s="25" t="n">
        <v>30</v>
      </c>
      <c r="M706" s="25" t="n">
        <v>0</v>
      </c>
      <c r="N706" s="61" t="n">
        <v>35</v>
      </c>
      <c r="O706" s="8"/>
    </row>
    <row r="707" customFormat="false" ht="13.8" hidden="false" customHeight="false" outlineLevel="0" collapsed="false">
      <c r="A707" s="59" t="s">
        <v>448</v>
      </c>
      <c r="B707" s="24" t="n">
        <v>0</v>
      </c>
      <c r="C707" s="25" t="n">
        <v>12</v>
      </c>
      <c r="D707" s="25" t="n">
        <v>0</v>
      </c>
      <c r="E707" s="25" t="n">
        <v>511</v>
      </c>
      <c r="F707" s="25" t="n">
        <v>1</v>
      </c>
      <c r="G707" s="25" t="n">
        <v>0</v>
      </c>
      <c r="H707" s="25" t="n">
        <v>1</v>
      </c>
      <c r="I707" s="25" t="n">
        <v>31</v>
      </c>
      <c r="J707" s="25" t="n">
        <v>0</v>
      </c>
      <c r="K707" s="25" t="n">
        <v>6</v>
      </c>
      <c r="L707" s="25" t="n">
        <v>195</v>
      </c>
      <c r="M707" s="25" t="n">
        <v>1</v>
      </c>
      <c r="N707" s="61" t="n">
        <v>117</v>
      </c>
      <c r="O707" s="8"/>
    </row>
    <row r="708" customFormat="false" ht="13.8" hidden="false" customHeight="false" outlineLevel="0" collapsed="false">
      <c r="A708" s="59" t="s">
        <v>449</v>
      </c>
      <c r="B708" s="24" t="n">
        <v>0</v>
      </c>
      <c r="C708" s="25" t="n">
        <v>11</v>
      </c>
      <c r="D708" s="25" t="n">
        <v>1</v>
      </c>
      <c r="E708" s="25" t="n">
        <v>264</v>
      </c>
      <c r="F708" s="25" t="n">
        <v>1</v>
      </c>
      <c r="G708" s="25" t="n">
        <v>1</v>
      </c>
      <c r="H708" s="25" t="n">
        <v>1</v>
      </c>
      <c r="I708" s="25" t="n">
        <v>9</v>
      </c>
      <c r="J708" s="25" t="n">
        <v>0</v>
      </c>
      <c r="K708" s="25" t="n">
        <v>0</v>
      </c>
      <c r="L708" s="25" t="n">
        <v>110</v>
      </c>
      <c r="M708" s="25" t="n">
        <v>0</v>
      </c>
      <c r="N708" s="61" t="n">
        <v>60</v>
      </c>
      <c r="O708" s="8"/>
    </row>
    <row r="709" customFormat="false" ht="13.8" hidden="false" customHeight="false" outlineLevel="0" collapsed="false">
      <c r="A709" s="59" t="s">
        <v>450</v>
      </c>
      <c r="B709" s="24" t="n">
        <v>1</v>
      </c>
      <c r="C709" s="25" t="n">
        <v>3</v>
      </c>
      <c r="D709" s="25" t="n">
        <v>1</v>
      </c>
      <c r="E709" s="25" t="n">
        <v>147</v>
      </c>
      <c r="F709" s="25" t="n">
        <v>0</v>
      </c>
      <c r="G709" s="25" t="n">
        <v>0</v>
      </c>
      <c r="H709" s="25" t="n">
        <v>1</v>
      </c>
      <c r="I709" s="25" t="n">
        <v>15</v>
      </c>
      <c r="J709" s="25" t="n">
        <v>0</v>
      </c>
      <c r="K709" s="25" t="n">
        <v>0</v>
      </c>
      <c r="L709" s="25" t="n">
        <v>91</v>
      </c>
      <c r="M709" s="25" t="n">
        <v>0</v>
      </c>
      <c r="N709" s="61" t="n">
        <v>68</v>
      </c>
      <c r="O709" s="8"/>
    </row>
    <row r="710" customFormat="false" ht="13.8" hidden="false" customHeight="false" outlineLevel="0" collapsed="false">
      <c r="A710" s="59" t="s">
        <v>451</v>
      </c>
      <c r="B710" s="24" t="n">
        <v>0</v>
      </c>
      <c r="C710" s="25" t="n">
        <v>2</v>
      </c>
      <c r="D710" s="25" t="n">
        <v>0</v>
      </c>
      <c r="E710" s="25" t="n">
        <v>105</v>
      </c>
      <c r="F710" s="25" t="n">
        <v>0</v>
      </c>
      <c r="G710" s="25" t="n">
        <v>1</v>
      </c>
      <c r="H710" s="25" t="n">
        <v>0</v>
      </c>
      <c r="I710" s="25" t="n">
        <v>10</v>
      </c>
      <c r="J710" s="25" t="n">
        <v>0</v>
      </c>
      <c r="K710" s="25" t="n">
        <v>1</v>
      </c>
      <c r="L710" s="25" t="n">
        <v>40</v>
      </c>
      <c r="M710" s="25" t="n">
        <v>0</v>
      </c>
      <c r="N710" s="61" t="n">
        <v>49</v>
      </c>
      <c r="O710" s="8"/>
    </row>
    <row r="711" customFormat="false" ht="13.8" hidden="false" customHeight="false" outlineLevel="0" collapsed="false">
      <c r="A711" s="59" t="s">
        <v>452</v>
      </c>
      <c r="B711" s="24" t="n">
        <v>0</v>
      </c>
      <c r="C711" s="25" t="n">
        <v>5</v>
      </c>
      <c r="D711" s="25" t="n">
        <v>1</v>
      </c>
      <c r="E711" s="25" t="n">
        <v>135</v>
      </c>
      <c r="F711" s="25" t="n">
        <v>1</v>
      </c>
      <c r="G711" s="25" t="n">
        <v>0</v>
      </c>
      <c r="H711" s="25" t="n">
        <v>0</v>
      </c>
      <c r="I711" s="25" t="n">
        <v>11</v>
      </c>
      <c r="J711" s="25" t="n">
        <v>0</v>
      </c>
      <c r="K711" s="25" t="n">
        <v>2</v>
      </c>
      <c r="L711" s="25" t="n">
        <v>55</v>
      </c>
      <c r="M711" s="25" t="n">
        <v>1</v>
      </c>
      <c r="N711" s="61" t="n">
        <v>37</v>
      </c>
      <c r="O711" s="8"/>
    </row>
    <row r="712" customFormat="false" ht="13.8" hidden="false" customHeight="false" outlineLevel="0" collapsed="false">
      <c r="A712" s="59" t="s">
        <v>86</v>
      </c>
      <c r="B712" s="39" t="n">
        <v>0</v>
      </c>
      <c r="C712" s="40" t="n">
        <v>13</v>
      </c>
      <c r="D712" s="40" t="n">
        <v>0</v>
      </c>
      <c r="E712" s="40" t="n">
        <v>68</v>
      </c>
      <c r="F712" s="40" t="n">
        <v>0</v>
      </c>
      <c r="G712" s="40" t="n">
        <v>0</v>
      </c>
      <c r="H712" s="40" t="n">
        <v>0</v>
      </c>
      <c r="I712" s="40" t="n">
        <v>7</v>
      </c>
      <c r="J712" s="40" t="n">
        <v>0</v>
      </c>
      <c r="K712" s="40" t="n">
        <v>1</v>
      </c>
      <c r="L712" s="40" t="n">
        <v>46</v>
      </c>
      <c r="M712" s="40" t="n">
        <v>0</v>
      </c>
      <c r="N712" s="62" t="n">
        <v>30</v>
      </c>
      <c r="O712" s="8"/>
    </row>
    <row r="713" customFormat="false" ht="13.8" hidden="false" customHeight="false" outlineLevel="0" collapsed="false">
      <c r="A713" s="30" t="s">
        <v>18</v>
      </c>
      <c r="B713" s="31" t="n">
        <f aca="false">SUM(B695:B712)</f>
        <v>12</v>
      </c>
      <c r="C713" s="31" t="n">
        <f aca="false">SUM(C695:C712)</f>
        <v>84</v>
      </c>
      <c r="D713" s="31" t="n">
        <f aca="false">SUM(D695:D712)</f>
        <v>5</v>
      </c>
      <c r="E713" s="31" t="n">
        <f aca="false">SUM(E695:E712)</f>
        <v>3080</v>
      </c>
      <c r="F713" s="31" t="n">
        <f aca="false">SUM(F695:F712)</f>
        <v>4</v>
      </c>
      <c r="G713" s="31" t="n">
        <f aca="false">SUM(G695:G712)</f>
        <v>2</v>
      </c>
      <c r="H713" s="31" t="n">
        <f aca="false">SUM(H695:H712)</f>
        <v>4</v>
      </c>
      <c r="I713" s="31" t="n">
        <f aca="false">SUM(I695:I712)</f>
        <v>189</v>
      </c>
      <c r="J713" s="31" t="n">
        <f aca="false">SUM(J695:J712)</f>
        <v>0</v>
      </c>
      <c r="K713" s="31" t="n">
        <f aca="false">SUM(K695:K712)</f>
        <v>18</v>
      </c>
      <c r="L713" s="31" t="n">
        <f aca="false">SUM(L695:L712)</f>
        <v>1323</v>
      </c>
      <c r="M713" s="31" t="n">
        <f aca="false">SUM(M695:M712)</f>
        <v>4</v>
      </c>
      <c r="N713" s="31" t="n">
        <f aca="false">SUM(N695:N712)</f>
        <v>853</v>
      </c>
      <c r="O713" s="8"/>
    </row>
    <row r="714" customFormat="false" ht="14.4" hidden="false" customHeight="false" outlineLevel="0" collapsed="false">
      <c r="A714" s="58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8"/>
    </row>
    <row r="715" customFormat="false" ht="14.4" hidden="false" customHeight="false" outlineLevel="0" collapsed="false">
      <c r="A715" s="15" t="s">
        <v>453</v>
      </c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8"/>
    </row>
    <row r="716" customFormat="false" ht="13.8" hidden="false" customHeight="false" outlineLevel="0" collapsed="false">
      <c r="A716" s="59" t="s">
        <v>454</v>
      </c>
      <c r="B716" s="36" t="n">
        <v>1</v>
      </c>
      <c r="C716" s="37" t="n">
        <v>1</v>
      </c>
      <c r="D716" s="37" t="n">
        <v>2</v>
      </c>
      <c r="E716" s="37" t="n">
        <v>81</v>
      </c>
      <c r="F716" s="37" t="n">
        <v>0</v>
      </c>
      <c r="G716" s="37" t="n">
        <v>0</v>
      </c>
      <c r="H716" s="37" t="n">
        <v>0</v>
      </c>
      <c r="I716" s="37" t="n">
        <v>14</v>
      </c>
      <c r="J716" s="37" t="n">
        <v>0</v>
      </c>
      <c r="K716" s="37" t="n">
        <v>2</v>
      </c>
      <c r="L716" s="37" t="n">
        <v>26</v>
      </c>
      <c r="M716" s="37" t="n">
        <v>0</v>
      </c>
      <c r="N716" s="60" t="n">
        <v>44</v>
      </c>
      <c r="O716" s="8"/>
    </row>
    <row r="717" customFormat="false" ht="13.8" hidden="false" customHeight="false" outlineLevel="0" collapsed="false">
      <c r="A717" s="59" t="s">
        <v>455</v>
      </c>
      <c r="B717" s="24" t="n">
        <v>0</v>
      </c>
      <c r="C717" s="25" t="n">
        <v>2</v>
      </c>
      <c r="D717" s="25" t="n">
        <v>1</v>
      </c>
      <c r="E717" s="25" t="n">
        <v>301</v>
      </c>
      <c r="F717" s="25" t="n">
        <v>0</v>
      </c>
      <c r="G717" s="25" t="n">
        <v>0</v>
      </c>
      <c r="H717" s="25" t="n">
        <v>0</v>
      </c>
      <c r="I717" s="25" t="n">
        <v>35</v>
      </c>
      <c r="J717" s="25" t="n">
        <v>0</v>
      </c>
      <c r="K717" s="25" t="n">
        <v>0</v>
      </c>
      <c r="L717" s="25" t="n">
        <v>37</v>
      </c>
      <c r="M717" s="25" t="n">
        <v>1</v>
      </c>
      <c r="N717" s="61" t="n">
        <v>157</v>
      </c>
      <c r="O717" s="8"/>
    </row>
    <row r="718" customFormat="false" ht="13.8" hidden="false" customHeight="false" outlineLevel="0" collapsed="false">
      <c r="A718" s="59" t="s">
        <v>456</v>
      </c>
      <c r="B718" s="24" t="n">
        <v>2</v>
      </c>
      <c r="C718" s="25" t="n">
        <v>4</v>
      </c>
      <c r="D718" s="25" t="n">
        <v>3</v>
      </c>
      <c r="E718" s="25" t="n">
        <v>71</v>
      </c>
      <c r="F718" s="25" t="n">
        <v>0</v>
      </c>
      <c r="G718" s="25" t="n">
        <v>0</v>
      </c>
      <c r="H718" s="25" t="n">
        <v>1</v>
      </c>
      <c r="I718" s="25" t="n">
        <v>19</v>
      </c>
      <c r="J718" s="25" t="n">
        <v>0</v>
      </c>
      <c r="K718" s="25" t="n">
        <v>0</v>
      </c>
      <c r="L718" s="25" t="n">
        <v>13</v>
      </c>
      <c r="M718" s="25" t="n">
        <v>1</v>
      </c>
      <c r="N718" s="61" t="n">
        <v>47</v>
      </c>
      <c r="O718" s="8"/>
    </row>
    <row r="719" customFormat="false" ht="13.8" hidden="false" customHeight="false" outlineLevel="0" collapsed="false">
      <c r="A719" s="59" t="s">
        <v>457</v>
      </c>
      <c r="B719" s="24" t="n">
        <v>1</v>
      </c>
      <c r="C719" s="25" t="n">
        <v>0</v>
      </c>
      <c r="D719" s="25" t="n">
        <v>0</v>
      </c>
      <c r="E719" s="25" t="n">
        <v>96</v>
      </c>
      <c r="F719" s="25" t="n">
        <v>0</v>
      </c>
      <c r="G719" s="25" t="n">
        <v>0</v>
      </c>
      <c r="H719" s="25" t="n">
        <v>0</v>
      </c>
      <c r="I719" s="25" t="n">
        <v>16</v>
      </c>
      <c r="J719" s="25" t="n">
        <v>1</v>
      </c>
      <c r="K719" s="25" t="n">
        <v>0</v>
      </c>
      <c r="L719" s="25" t="n">
        <v>12</v>
      </c>
      <c r="M719" s="25" t="n">
        <v>0</v>
      </c>
      <c r="N719" s="61" t="n">
        <v>51</v>
      </c>
      <c r="O719" s="8"/>
    </row>
    <row r="720" customFormat="false" ht="13.8" hidden="false" customHeight="false" outlineLevel="0" collapsed="false">
      <c r="A720" s="59" t="s">
        <v>458</v>
      </c>
      <c r="B720" s="24" t="n">
        <v>0</v>
      </c>
      <c r="C720" s="25" t="n">
        <v>4</v>
      </c>
      <c r="D720" s="25" t="n">
        <v>0</v>
      </c>
      <c r="E720" s="25" t="n">
        <v>135</v>
      </c>
      <c r="F720" s="25" t="n">
        <v>1</v>
      </c>
      <c r="G720" s="25" t="n">
        <v>0</v>
      </c>
      <c r="H720" s="25" t="n">
        <v>0</v>
      </c>
      <c r="I720" s="25" t="n">
        <v>16</v>
      </c>
      <c r="J720" s="25" t="n">
        <v>0</v>
      </c>
      <c r="K720" s="25" t="n">
        <v>0</v>
      </c>
      <c r="L720" s="25" t="n">
        <v>21</v>
      </c>
      <c r="M720" s="25" t="n">
        <v>0</v>
      </c>
      <c r="N720" s="61" t="n">
        <v>85</v>
      </c>
      <c r="O720" s="8"/>
    </row>
    <row r="721" customFormat="false" ht="13.8" hidden="false" customHeight="false" outlineLevel="0" collapsed="false">
      <c r="A721" s="59" t="s">
        <v>459</v>
      </c>
      <c r="B721" s="24" t="n">
        <v>3</v>
      </c>
      <c r="C721" s="25" t="n">
        <v>4</v>
      </c>
      <c r="D721" s="25" t="n">
        <v>1</v>
      </c>
      <c r="E721" s="25" t="n">
        <v>115</v>
      </c>
      <c r="F721" s="25" t="n">
        <v>0</v>
      </c>
      <c r="G721" s="25" t="n">
        <v>0</v>
      </c>
      <c r="H721" s="25" t="n">
        <v>0</v>
      </c>
      <c r="I721" s="25" t="n">
        <v>23</v>
      </c>
      <c r="J721" s="25" t="n">
        <v>0</v>
      </c>
      <c r="K721" s="25" t="n">
        <v>0</v>
      </c>
      <c r="L721" s="25" t="n">
        <v>31</v>
      </c>
      <c r="M721" s="25" t="n">
        <v>0</v>
      </c>
      <c r="N721" s="61" t="n">
        <v>61</v>
      </c>
      <c r="O721" s="8"/>
    </row>
    <row r="722" customFormat="false" ht="13.8" hidden="false" customHeight="false" outlineLevel="0" collapsed="false">
      <c r="A722" s="59" t="s">
        <v>460</v>
      </c>
      <c r="B722" s="24" t="n">
        <v>2</v>
      </c>
      <c r="C722" s="25" t="n">
        <v>3</v>
      </c>
      <c r="D722" s="25" t="n">
        <v>1</v>
      </c>
      <c r="E722" s="25" t="n">
        <v>88</v>
      </c>
      <c r="F722" s="25" t="n">
        <v>0</v>
      </c>
      <c r="G722" s="25" t="n">
        <v>0</v>
      </c>
      <c r="H722" s="25" t="n">
        <v>1</v>
      </c>
      <c r="I722" s="25" t="n">
        <v>1</v>
      </c>
      <c r="J722" s="25" t="n">
        <v>0</v>
      </c>
      <c r="K722" s="25" t="n">
        <v>0</v>
      </c>
      <c r="L722" s="25" t="n">
        <v>12</v>
      </c>
      <c r="M722" s="25" t="n">
        <v>0</v>
      </c>
      <c r="N722" s="61" t="n">
        <v>52</v>
      </c>
      <c r="O722" s="8"/>
    </row>
    <row r="723" customFormat="false" ht="13.8" hidden="false" customHeight="false" outlineLevel="0" collapsed="false">
      <c r="A723" s="59" t="s">
        <v>461</v>
      </c>
      <c r="B723" s="24" t="n">
        <v>0</v>
      </c>
      <c r="C723" s="25" t="n">
        <v>1</v>
      </c>
      <c r="D723" s="25" t="n">
        <v>0</v>
      </c>
      <c r="E723" s="25" t="n">
        <v>91</v>
      </c>
      <c r="F723" s="25" t="n">
        <v>1</v>
      </c>
      <c r="G723" s="25" t="n">
        <v>0</v>
      </c>
      <c r="H723" s="25" t="n">
        <v>0</v>
      </c>
      <c r="I723" s="25" t="n">
        <v>20</v>
      </c>
      <c r="J723" s="25" t="n">
        <v>0</v>
      </c>
      <c r="K723" s="25" t="n">
        <v>0</v>
      </c>
      <c r="L723" s="25" t="n">
        <v>23</v>
      </c>
      <c r="M723" s="25" t="n">
        <v>0</v>
      </c>
      <c r="N723" s="61" t="n">
        <v>63</v>
      </c>
      <c r="O723" s="8"/>
    </row>
    <row r="724" customFormat="false" ht="13.8" hidden="false" customHeight="false" outlineLevel="0" collapsed="false">
      <c r="A724" s="59" t="s">
        <v>462</v>
      </c>
      <c r="B724" s="24" t="n">
        <v>0</v>
      </c>
      <c r="C724" s="25" t="n">
        <v>1</v>
      </c>
      <c r="D724" s="25" t="n">
        <v>0</v>
      </c>
      <c r="E724" s="25" t="n">
        <v>24</v>
      </c>
      <c r="F724" s="25" t="n">
        <v>1</v>
      </c>
      <c r="G724" s="25" t="n">
        <v>0</v>
      </c>
      <c r="H724" s="25" t="n">
        <v>1</v>
      </c>
      <c r="I724" s="25" t="n">
        <v>13</v>
      </c>
      <c r="J724" s="25" t="n">
        <v>0</v>
      </c>
      <c r="K724" s="25" t="n">
        <v>1</v>
      </c>
      <c r="L724" s="25" t="n">
        <v>8</v>
      </c>
      <c r="M724" s="25" t="n">
        <v>0</v>
      </c>
      <c r="N724" s="61" t="n">
        <v>44</v>
      </c>
      <c r="O724" s="8"/>
    </row>
    <row r="725" customFormat="false" ht="13.8" hidden="false" customHeight="false" outlineLevel="0" collapsed="false">
      <c r="A725" s="59" t="s">
        <v>463</v>
      </c>
      <c r="B725" s="24" t="n">
        <v>1</v>
      </c>
      <c r="C725" s="25" t="n">
        <v>1</v>
      </c>
      <c r="D725" s="25" t="n">
        <v>0</v>
      </c>
      <c r="E725" s="25" t="n">
        <v>118</v>
      </c>
      <c r="F725" s="25" t="n">
        <v>0</v>
      </c>
      <c r="G725" s="25" t="n">
        <v>0</v>
      </c>
      <c r="H725" s="25" t="n">
        <v>0</v>
      </c>
      <c r="I725" s="25" t="n">
        <v>12</v>
      </c>
      <c r="J725" s="25" t="n">
        <v>0</v>
      </c>
      <c r="K725" s="25" t="n">
        <v>0</v>
      </c>
      <c r="L725" s="25" t="n">
        <v>17</v>
      </c>
      <c r="M725" s="25" t="n">
        <v>0</v>
      </c>
      <c r="N725" s="61" t="n">
        <v>71</v>
      </c>
      <c r="O725" s="8"/>
    </row>
    <row r="726" customFormat="false" ht="13.8" hidden="false" customHeight="false" outlineLevel="0" collapsed="false">
      <c r="A726" s="59" t="s">
        <v>86</v>
      </c>
      <c r="B726" s="39" t="n">
        <v>0</v>
      </c>
      <c r="C726" s="40" t="n">
        <v>15</v>
      </c>
      <c r="D726" s="40" t="n">
        <v>0</v>
      </c>
      <c r="E726" s="40" t="n">
        <v>44</v>
      </c>
      <c r="F726" s="40" t="n">
        <v>0</v>
      </c>
      <c r="G726" s="40" t="n">
        <v>0</v>
      </c>
      <c r="H726" s="40" t="n">
        <v>0</v>
      </c>
      <c r="I726" s="40" t="n">
        <v>16</v>
      </c>
      <c r="J726" s="40" t="n">
        <v>0</v>
      </c>
      <c r="K726" s="40" t="n">
        <v>0</v>
      </c>
      <c r="L726" s="40" t="n">
        <v>31</v>
      </c>
      <c r="M726" s="40" t="n">
        <v>0</v>
      </c>
      <c r="N726" s="62" t="n">
        <v>79</v>
      </c>
      <c r="O726" s="8"/>
    </row>
    <row r="727" customFormat="false" ht="13.8" hidden="false" customHeight="false" outlineLevel="0" collapsed="false">
      <c r="A727" s="30" t="s">
        <v>18</v>
      </c>
      <c r="B727" s="31" t="n">
        <f aca="false">SUM(B716:B726)</f>
        <v>10</v>
      </c>
      <c r="C727" s="31" t="n">
        <f aca="false">SUM(C716:C726)</f>
        <v>36</v>
      </c>
      <c r="D727" s="31" t="n">
        <f aca="false">SUM(D716:D726)</f>
        <v>8</v>
      </c>
      <c r="E727" s="31" t="n">
        <f aca="false">SUM(E716:E726)</f>
        <v>1164</v>
      </c>
      <c r="F727" s="31" t="n">
        <f aca="false">SUM(F716:F726)</f>
        <v>3</v>
      </c>
      <c r="G727" s="31" t="n">
        <f aca="false">SUM(G716:G726)</f>
        <v>0</v>
      </c>
      <c r="H727" s="31" t="n">
        <f aca="false">SUM(H716:H726)</f>
        <v>3</v>
      </c>
      <c r="I727" s="31" t="n">
        <f aca="false">SUM(I716:I726)</f>
        <v>185</v>
      </c>
      <c r="J727" s="31" t="n">
        <f aca="false">SUM(J716:J726)</f>
        <v>1</v>
      </c>
      <c r="K727" s="31" t="n">
        <f aca="false">SUM(K716:K726)</f>
        <v>3</v>
      </c>
      <c r="L727" s="31" t="n">
        <f aca="false">SUM(L716:L726)</f>
        <v>231</v>
      </c>
      <c r="M727" s="31" t="n">
        <f aca="false">SUM(M716:M726)</f>
        <v>2</v>
      </c>
      <c r="N727" s="31" t="n">
        <f aca="false">SUM(N716:N726)</f>
        <v>754</v>
      </c>
      <c r="O727" s="8"/>
    </row>
    <row r="728" customFormat="false" ht="14.4" hidden="false" customHeight="false" outlineLevel="0" collapsed="false">
      <c r="A728" s="32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8"/>
    </row>
    <row r="729" customFormat="false" ht="14.4" hidden="false" customHeight="false" outlineLevel="0" collapsed="false">
      <c r="A729" s="15" t="s">
        <v>464</v>
      </c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8"/>
    </row>
    <row r="730" customFormat="false" ht="13.8" hidden="false" customHeight="false" outlineLevel="0" collapsed="false">
      <c r="A730" s="59" t="s">
        <v>465</v>
      </c>
      <c r="B730" s="36" t="n">
        <v>0</v>
      </c>
      <c r="C730" s="37" t="n">
        <v>2</v>
      </c>
      <c r="D730" s="37" t="n">
        <v>0</v>
      </c>
      <c r="E730" s="37" t="n">
        <v>166</v>
      </c>
      <c r="F730" s="37" t="n">
        <v>0</v>
      </c>
      <c r="G730" s="37" t="n">
        <v>0</v>
      </c>
      <c r="H730" s="37" t="n">
        <v>0</v>
      </c>
      <c r="I730" s="37" t="n">
        <v>18</v>
      </c>
      <c r="J730" s="37" t="n">
        <v>0</v>
      </c>
      <c r="K730" s="37" t="n">
        <v>2</v>
      </c>
      <c r="L730" s="37" t="n">
        <v>18</v>
      </c>
      <c r="M730" s="37" t="n">
        <v>0</v>
      </c>
      <c r="N730" s="60" t="n">
        <v>107</v>
      </c>
      <c r="O730" s="8"/>
    </row>
    <row r="731" customFormat="false" ht="13.8" hidden="false" customHeight="false" outlineLevel="0" collapsed="false">
      <c r="A731" s="59" t="s">
        <v>466</v>
      </c>
      <c r="B731" s="24" t="n">
        <v>1</v>
      </c>
      <c r="C731" s="25" t="n">
        <v>8</v>
      </c>
      <c r="D731" s="25" t="n">
        <v>1</v>
      </c>
      <c r="E731" s="25" t="n">
        <v>266</v>
      </c>
      <c r="F731" s="25" t="n">
        <v>2</v>
      </c>
      <c r="G731" s="25" t="n">
        <v>0</v>
      </c>
      <c r="H731" s="25" t="n">
        <v>0</v>
      </c>
      <c r="I731" s="25" t="n">
        <v>16</v>
      </c>
      <c r="J731" s="25" t="n">
        <v>0</v>
      </c>
      <c r="K731" s="25" t="n">
        <v>1</v>
      </c>
      <c r="L731" s="25" t="n">
        <v>17</v>
      </c>
      <c r="M731" s="25" t="n">
        <v>0</v>
      </c>
      <c r="N731" s="61" t="n">
        <v>126</v>
      </c>
      <c r="O731" s="8"/>
    </row>
    <row r="732" customFormat="false" ht="13.8" hidden="false" customHeight="false" outlineLevel="0" collapsed="false">
      <c r="A732" s="59" t="s">
        <v>467</v>
      </c>
      <c r="B732" s="24" t="n">
        <v>0</v>
      </c>
      <c r="C732" s="25" t="n">
        <v>7</v>
      </c>
      <c r="D732" s="25" t="n">
        <v>0</v>
      </c>
      <c r="E732" s="25" t="n">
        <v>255</v>
      </c>
      <c r="F732" s="25" t="n">
        <v>0</v>
      </c>
      <c r="G732" s="25" t="n">
        <v>0</v>
      </c>
      <c r="H732" s="25" t="n">
        <v>1</v>
      </c>
      <c r="I732" s="25" t="n">
        <v>12</v>
      </c>
      <c r="J732" s="25" t="n">
        <v>0</v>
      </c>
      <c r="K732" s="25" t="n">
        <v>1</v>
      </c>
      <c r="L732" s="25" t="n">
        <v>16</v>
      </c>
      <c r="M732" s="25" t="n">
        <v>1</v>
      </c>
      <c r="N732" s="61" t="n">
        <v>147</v>
      </c>
      <c r="O732" s="8"/>
    </row>
    <row r="733" customFormat="false" ht="13.8" hidden="false" customHeight="false" outlineLevel="0" collapsed="false">
      <c r="A733" s="59" t="s">
        <v>468</v>
      </c>
      <c r="B733" s="24" t="n">
        <v>1</v>
      </c>
      <c r="C733" s="25" t="n">
        <v>3</v>
      </c>
      <c r="D733" s="25" t="n">
        <v>1</v>
      </c>
      <c r="E733" s="25" t="n">
        <v>140</v>
      </c>
      <c r="F733" s="25" t="n">
        <v>0</v>
      </c>
      <c r="G733" s="25" t="n">
        <v>0</v>
      </c>
      <c r="H733" s="25" t="n">
        <v>0</v>
      </c>
      <c r="I733" s="25" t="n">
        <v>19</v>
      </c>
      <c r="J733" s="25" t="n">
        <v>0</v>
      </c>
      <c r="K733" s="25" t="n">
        <v>1</v>
      </c>
      <c r="L733" s="25" t="n">
        <v>18</v>
      </c>
      <c r="M733" s="25" t="n">
        <v>0</v>
      </c>
      <c r="N733" s="61" t="n">
        <v>91</v>
      </c>
      <c r="O733" s="8"/>
    </row>
    <row r="734" customFormat="false" ht="13.8" hidden="false" customHeight="false" outlineLevel="0" collapsed="false">
      <c r="A734" s="59" t="s">
        <v>469</v>
      </c>
      <c r="B734" s="24" t="n">
        <v>0</v>
      </c>
      <c r="C734" s="25" t="n">
        <v>3</v>
      </c>
      <c r="D734" s="25" t="n">
        <v>0</v>
      </c>
      <c r="E734" s="25" t="n">
        <v>251</v>
      </c>
      <c r="F734" s="25" t="n">
        <v>0</v>
      </c>
      <c r="G734" s="25" t="n">
        <v>0</v>
      </c>
      <c r="H734" s="25" t="n">
        <v>0</v>
      </c>
      <c r="I734" s="25" t="n">
        <v>38</v>
      </c>
      <c r="J734" s="25" t="n">
        <v>0</v>
      </c>
      <c r="K734" s="25" t="n">
        <v>3</v>
      </c>
      <c r="L734" s="25" t="n">
        <v>38</v>
      </c>
      <c r="M734" s="25" t="n">
        <v>1</v>
      </c>
      <c r="N734" s="61" t="n">
        <v>141</v>
      </c>
      <c r="O734" s="8"/>
    </row>
    <row r="735" customFormat="false" ht="13.8" hidden="false" customHeight="false" outlineLevel="0" collapsed="false">
      <c r="A735" s="59" t="s">
        <v>470</v>
      </c>
      <c r="B735" s="24" t="n">
        <v>0</v>
      </c>
      <c r="C735" s="25" t="n">
        <v>6</v>
      </c>
      <c r="D735" s="25" t="n">
        <v>0</v>
      </c>
      <c r="E735" s="25" t="n">
        <v>352</v>
      </c>
      <c r="F735" s="25" t="n">
        <v>1</v>
      </c>
      <c r="G735" s="25" t="n">
        <v>0</v>
      </c>
      <c r="H735" s="25" t="n">
        <v>0</v>
      </c>
      <c r="I735" s="25" t="n">
        <v>39</v>
      </c>
      <c r="J735" s="25" t="n">
        <v>0</v>
      </c>
      <c r="K735" s="25" t="n">
        <v>4</v>
      </c>
      <c r="L735" s="25" t="n">
        <v>19</v>
      </c>
      <c r="M735" s="25" t="n">
        <v>0</v>
      </c>
      <c r="N735" s="61" t="n">
        <v>161</v>
      </c>
      <c r="O735" s="8"/>
    </row>
    <row r="736" customFormat="false" ht="13.8" hidden="false" customHeight="false" outlineLevel="0" collapsed="false">
      <c r="A736" s="59" t="s">
        <v>471</v>
      </c>
      <c r="B736" s="24" t="n">
        <v>2</v>
      </c>
      <c r="C736" s="25" t="n">
        <v>9</v>
      </c>
      <c r="D736" s="25" t="n">
        <v>0</v>
      </c>
      <c r="E736" s="25" t="n">
        <v>303</v>
      </c>
      <c r="F736" s="25" t="n">
        <v>0</v>
      </c>
      <c r="G736" s="25" t="n">
        <v>0</v>
      </c>
      <c r="H736" s="25" t="n">
        <v>0</v>
      </c>
      <c r="I736" s="25" t="n">
        <v>25</v>
      </c>
      <c r="J736" s="25" t="n">
        <v>0</v>
      </c>
      <c r="K736" s="25" t="n">
        <v>3</v>
      </c>
      <c r="L736" s="25" t="n">
        <v>31</v>
      </c>
      <c r="M736" s="25" t="n">
        <v>0</v>
      </c>
      <c r="N736" s="61" t="n">
        <v>102</v>
      </c>
      <c r="O736" s="8"/>
    </row>
    <row r="737" customFormat="false" ht="13.8" hidden="false" customHeight="false" outlineLevel="0" collapsed="false">
      <c r="A737" s="50" t="s">
        <v>472</v>
      </c>
      <c r="B737" s="24" t="n">
        <v>1</v>
      </c>
      <c r="C737" s="25" t="n">
        <v>1</v>
      </c>
      <c r="D737" s="25" t="n">
        <v>0</v>
      </c>
      <c r="E737" s="25" t="n">
        <v>341</v>
      </c>
      <c r="F737" s="25" t="n">
        <v>0</v>
      </c>
      <c r="G737" s="25" t="n">
        <v>0</v>
      </c>
      <c r="H737" s="25" t="n">
        <v>0</v>
      </c>
      <c r="I737" s="25" t="n">
        <v>23</v>
      </c>
      <c r="J737" s="25" t="n">
        <v>0</v>
      </c>
      <c r="K737" s="25" t="n">
        <v>1</v>
      </c>
      <c r="L737" s="25" t="n">
        <v>38</v>
      </c>
      <c r="M737" s="25" t="n">
        <v>0</v>
      </c>
      <c r="N737" s="61" t="n">
        <v>140</v>
      </c>
      <c r="O737" s="8"/>
    </row>
    <row r="738" customFormat="false" ht="13.8" hidden="false" customHeight="false" outlineLevel="0" collapsed="false">
      <c r="A738" s="50" t="s">
        <v>473</v>
      </c>
      <c r="B738" s="24" t="n">
        <v>2</v>
      </c>
      <c r="C738" s="25" t="n">
        <v>5</v>
      </c>
      <c r="D738" s="25" t="n">
        <v>1</v>
      </c>
      <c r="E738" s="25" t="n">
        <v>284</v>
      </c>
      <c r="F738" s="25" t="n">
        <v>1</v>
      </c>
      <c r="G738" s="25" t="n">
        <v>0</v>
      </c>
      <c r="H738" s="25" t="n">
        <v>0</v>
      </c>
      <c r="I738" s="25" t="n">
        <v>45</v>
      </c>
      <c r="J738" s="25" t="n">
        <v>0</v>
      </c>
      <c r="K738" s="25" t="n">
        <v>3</v>
      </c>
      <c r="L738" s="25" t="n">
        <v>29</v>
      </c>
      <c r="M738" s="25" t="n">
        <v>0</v>
      </c>
      <c r="N738" s="61" t="n">
        <v>143</v>
      </c>
      <c r="O738" s="8"/>
    </row>
    <row r="739" customFormat="false" ht="13.8" hidden="false" customHeight="false" outlineLevel="0" collapsed="false">
      <c r="A739" s="59" t="n">
        <v>10</v>
      </c>
      <c r="B739" s="24" t="n">
        <v>0</v>
      </c>
      <c r="C739" s="25" t="n">
        <v>2</v>
      </c>
      <c r="D739" s="25" t="n">
        <v>0</v>
      </c>
      <c r="E739" s="25" t="n">
        <v>77</v>
      </c>
      <c r="F739" s="25" t="n">
        <v>1</v>
      </c>
      <c r="G739" s="25" t="n">
        <v>0</v>
      </c>
      <c r="H739" s="25" t="n">
        <v>0</v>
      </c>
      <c r="I739" s="25" t="n">
        <v>6</v>
      </c>
      <c r="J739" s="25" t="n">
        <v>0</v>
      </c>
      <c r="K739" s="25" t="n">
        <v>1</v>
      </c>
      <c r="L739" s="25" t="n">
        <v>10</v>
      </c>
      <c r="M739" s="25" t="n">
        <v>1</v>
      </c>
      <c r="N739" s="61" t="n">
        <v>32</v>
      </c>
      <c r="O739" s="8"/>
    </row>
    <row r="740" customFormat="false" ht="13.8" hidden="false" customHeight="false" outlineLevel="0" collapsed="false">
      <c r="A740" s="59" t="n">
        <v>11</v>
      </c>
      <c r="B740" s="24" t="n">
        <v>3</v>
      </c>
      <c r="C740" s="25" t="n">
        <v>2</v>
      </c>
      <c r="D740" s="25" t="n">
        <v>0</v>
      </c>
      <c r="E740" s="25" t="n">
        <v>144</v>
      </c>
      <c r="F740" s="25" t="n">
        <v>0</v>
      </c>
      <c r="G740" s="25" t="n">
        <v>0</v>
      </c>
      <c r="H740" s="25" t="n">
        <v>0</v>
      </c>
      <c r="I740" s="25" t="n">
        <v>19</v>
      </c>
      <c r="J740" s="25" t="n">
        <v>0</v>
      </c>
      <c r="K740" s="25" t="n">
        <v>1</v>
      </c>
      <c r="L740" s="25" t="n">
        <v>11</v>
      </c>
      <c r="M740" s="25" t="n">
        <v>0</v>
      </c>
      <c r="N740" s="61" t="n">
        <v>75</v>
      </c>
      <c r="O740" s="8"/>
    </row>
    <row r="741" customFormat="false" ht="13.8" hidden="false" customHeight="false" outlineLevel="0" collapsed="false">
      <c r="A741" s="59" t="n">
        <v>12</v>
      </c>
      <c r="B741" s="24" t="n">
        <v>1</v>
      </c>
      <c r="C741" s="25" t="n">
        <v>4</v>
      </c>
      <c r="D741" s="25" t="n">
        <v>0</v>
      </c>
      <c r="E741" s="25" t="n">
        <v>124</v>
      </c>
      <c r="F741" s="25" t="n">
        <v>0</v>
      </c>
      <c r="G741" s="25" t="n">
        <v>0</v>
      </c>
      <c r="H741" s="25" t="n">
        <v>0</v>
      </c>
      <c r="I741" s="25" t="n">
        <v>9</v>
      </c>
      <c r="J741" s="25" t="n">
        <v>0</v>
      </c>
      <c r="K741" s="25" t="n">
        <v>3</v>
      </c>
      <c r="L741" s="25" t="n">
        <v>8</v>
      </c>
      <c r="M741" s="25" t="n">
        <v>1</v>
      </c>
      <c r="N741" s="61" t="n">
        <v>64</v>
      </c>
      <c r="O741" s="8"/>
    </row>
    <row r="742" customFormat="false" ht="13.8" hidden="false" customHeight="false" outlineLevel="0" collapsed="false">
      <c r="A742" s="59" t="n">
        <v>13</v>
      </c>
      <c r="B742" s="24" t="n">
        <v>0</v>
      </c>
      <c r="C742" s="25" t="n">
        <v>0</v>
      </c>
      <c r="D742" s="25" t="n">
        <v>0</v>
      </c>
      <c r="E742" s="25" t="n">
        <v>111</v>
      </c>
      <c r="F742" s="25" t="n">
        <v>0</v>
      </c>
      <c r="G742" s="25" t="n">
        <v>0</v>
      </c>
      <c r="H742" s="25" t="n">
        <v>0</v>
      </c>
      <c r="I742" s="25" t="n">
        <v>17</v>
      </c>
      <c r="J742" s="25" t="n">
        <v>0</v>
      </c>
      <c r="K742" s="25" t="n">
        <v>0</v>
      </c>
      <c r="L742" s="25" t="n">
        <v>16</v>
      </c>
      <c r="M742" s="25" t="n">
        <v>0</v>
      </c>
      <c r="N742" s="61" t="n">
        <v>49</v>
      </c>
      <c r="O742" s="8"/>
    </row>
    <row r="743" customFormat="false" ht="13.8" hidden="false" customHeight="false" outlineLevel="0" collapsed="false">
      <c r="A743" s="59" t="n">
        <v>14</v>
      </c>
      <c r="B743" s="24" t="n">
        <v>0</v>
      </c>
      <c r="C743" s="25" t="n">
        <v>2</v>
      </c>
      <c r="D743" s="25" t="n">
        <v>0</v>
      </c>
      <c r="E743" s="25" t="n">
        <v>164</v>
      </c>
      <c r="F743" s="25" t="n">
        <v>0</v>
      </c>
      <c r="G743" s="25" t="n">
        <v>0</v>
      </c>
      <c r="H743" s="25" t="n">
        <v>0</v>
      </c>
      <c r="I743" s="25" t="n">
        <v>11</v>
      </c>
      <c r="J743" s="25" t="n">
        <v>1</v>
      </c>
      <c r="K743" s="25" t="n">
        <v>0</v>
      </c>
      <c r="L743" s="25" t="n">
        <v>10</v>
      </c>
      <c r="M743" s="25" t="n">
        <v>0</v>
      </c>
      <c r="N743" s="61" t="n">
        <v>89</v>
      </c>
      <c r="O743" s="8"/>
    </row>
    <row r="744" customFormat="false" ht="13.8" hidden="false" customHeight="false" outlineLevel="0" collapsed="false">
      <c r="A744" s="59" t="n">
        <v>15</v>
      </c>
      <c r="B744" s="24" t="n">
        <v>1</v>
      </c>
      <c r="C744" s="25" t="n">
        <v>8</v>
      </c>
      <c r="D744" s="25" t="n">
        <v>0</v>
      </c>
      <c r="E744" s="25" t="n">
        <v>220</v>
      </c>
      <c r="F744" s="25" t="n">
        <v>1</v>
      </c>
      <c r="G744" s="25" t="n">
        <v>0</v>
      </c>
      <c r="H744" s="25" t="n">
        <v>0</v>
      </c>
      <c r="I744" s="25" t="n">
        <v>22</v>
      </c>
      <c r="J744" s="25" t="n">
        <v>0</v>
      </c>
      <c r="K744" s="25" t="n">
        <v>2</v>
      </c>
      <c r="L744" s="25" t="n">
        <v>28</v>
      </c>
      <c r="M744" s="25" t="n">
        <v>0</v>
      </c>
      <c r="N744" s="61" t="n">
        <v>136</v>
      </c>
      <c r="O744" s="8"/>
    </row>
    <row r="745" customFormat="false" ht="13.8" hidden="false" customHeight="false" outlineLevel="0" collapsed="false">
      <c r="A745" s="59" t="n">
        <v>16</v>
      </c>
      <c r="B745" s="24" t="n">
        <v>1</v>
      </c>
      <c r="C745" s="25" t="n">
        <v>1</v>
      </c>
      <c r="D745" s="25" t="n">
        <v>0</v>
      </c>
      <c r="E745" s="25" t="n">
        <v>220</v>
      </c>
      <c r="F745" s="25" t="n">
        <v>0</v>
      </c>
      <c r="G745" s="25" t="n">
        <v>0</v>
      </c>
      <c r="H745" s="25" t="n">
        <v>0</v>
      </c>
      <c r="I745" s="25" t="n">
        <v>56</v>
      </c>
      <c r="J745" s="25" t="n">
        <v>0</v>
      </c>
      <c r="K745" s="25" t="n">
        <v>3</v>
      </c>
      <c r="L745" s="25" t="n">
        <v>61</v>
      </c>
      <c r="M745" s="25" t="n">
        <v>0</v>
      </c>
      <c r="N745" s="61" t="n">
        <v>156</v>
      </c>
      <c r="O745" s="8"/>
    </row>
    <row r="746" customFormat="false" ht="13.8" hidden="false" customHeight="false" outlineLevel="0" collapsed="false">
      <c r="A746" s="59" t="n">
        <v>17</v>
      </c>
      <c r="B746" s="24" t="n">
        <v>1</v>
      </c>
      <c r="C746" s="25" t="n">
        <v>4</v>
      </c>
      <c r="D746" s="25" t="n">
        <v>1</v>
      </c>
      <c r="E746" s="25" t="n">
        <v>158</v>
      </c>
      <c r="F746" s="25" t="n">
        <v>1</v>
      </c>
      <c r="G746" s="25" t="n">
        <v>0</v>
      </c>
      <c r="H746" s="25" t="n">
        <v>0</v>
      </c>
      <c r="I746" s="25" t="n">
        <v>13</v>
      </c>
      <c r="J746" s="25" t="n">
        <v>0</v>
      </c>
      <c r="K746" s="25" t="n">
        <v>0</v>
      </c>
      <c r="L746" s="25" t="n">
        <v>22</v>
      </c>
      <c r="M746" s="25" t="n">
        <v>0</v>
      </c>
      <c r="N746" s="61" t="n">
        <v>64</v>
      </c>
      <c r="O746" s="8"/>
    </row>
    <row r="747" customFormat="false" ht="13.8" hidden="false" customHeight="false" outlineLevel="0" collapsed="false">
      <c r="A747" s="59" t="n">
        <v>18</v>
      </c>
      <c r="B747" s="24" t="n">
        <v>0</v>
      </c>
      <c r="C747" s="25" t="n">
        <v>3</v>
      </c>
      <c r="D747" s="25" t="n">
        <v>0</v>
      </c>
      <c r="E747" s="25" t="n">
        <v>249</v>
      </c>
      <c r="F747" s="25" t="n">
        <v>0</v>
      </c>
      <c r="G747" s="25" t="n">
        <v>0</v>
      </c>
      <c r="H747" s="25" t="n">
        <v>1</v>
      </c>
      <c r="I747" s="25" t="n">
        <v>30</v>
      </c>
      <c r="J747" s="25" t="n">
        <v>0</v>
      </c>
      <c r="K747" s="25" t="n">
        <v>0</v>
      </c>
      <c r="L747" s="25" t="n">
        <v>27</v>
      </c>
      <c r="M747" s="25" t="n">
        <v>0</v>
      </c>
      <c r="N747" s="61" t="n">
        <v>98</v>
      </c>
      <c r="O747" s="8"/>
    </row>
    <row r="748" customFormat="false" ht="13.8" hidden="false" customHeight="false" outlineLevel="0" collapsed="false">
      <c r="A748" s="59" t="n">
        <v>19</v>
      </c>
      <c r="B748" s="24" t="n">
        <v>2</v>
      </c>
      <c r="C748" s="25" t="n">
        <v>1</v>
      </c>
      <c r="D748" s="25" t="n">
        <v>0</v>
      </c>
      <c r="E748" s="25" t="n">
        <v>161</v>
      </c>
      <c r="F748" s="25" t="n">
        <v>0</v>
      </c>
      <c r="G748" s="25" t="n">
        <v>0</v>
      </c>
      <c r="H748" s="25" t="n">
        <v>0</v>
      </c>
      <c r="I748" s="25" t="n">
        <v>24</v>
      </c>
      <c r="J748" s="25" t="n">
        <v>0</v>
      </c>
      <c r="K748" s="25" t="n">
        <v>0</v>
      </c>
      <c r="L748" s="25" t="n">
        <v>23</v>
      </c>
      <c r="M748" s="25" t="n">
        <v>0</v>
      </c>
      <c r="N748" s="61" t="n">
        <v>96</v>
      </c>
      <c r="O748" s="8"/>
    </row>
    <row r="749" customFormat="false" ht="13.8" hidden="false" customHeight="false" outlineLevel="0" collapsed="false">
      <c r="A749" s="59" t="n">
        <v>20</v>
      </c>
      <c r="B749" s="24" t="n">
        <v>0</v>
      </c>
      <c r="C749" s="25" t="n">
        <v>4</v>
      </c>
      <c r="D749" s="25" t="n">
        <v>1</v>
      </c>
      <c r="E749" s="25" t="n">
        <v>214</v>
      </c>
      <c r="F749" s="25" t="n">
        <v>0</v>
      </c>
      <c r="G749" s="25" t="n">
        <v>0</v>
      </c>
      <c r="H749" s="25" t="n">
        <v>1</v>
      </c>
      <c r="I749" s="25" t="n">
        <v>43</v>
      </c>
      <c r="J749" s="25" t="n">
        <v>0</v>
      </c>
      <c r="K749" s="25" t="n">
        <v>0</v>
      </c>
      <c r="L749" s="25" t="n">
        <v>34</v>
      </c>
      <c r="M749" s="25" t="n">
        <v>0</v>
      </c>
      <c r="N749" s="61" t="n">
        <v>154</v>
      </c>
      <c r="O749" s="8"/>
    </row>
    <row r="750" customFormat="false" ht="13.8" hidden="false" customHeight="false" outlineLevel="0" collapsed="false">
      <c r="A750" s="59" t="n">
        <v>21</v>
      </c>
      <c r="B750" s="24" t="n">
        <v>1</v>
      </c>
      <c r="C750" s="25" t="n">
        <v>3</v>
      </c>
      <c r="D750" s="25" t="n">
        <v>0</v>
      </c>
      <c r="E750" s="25" t="n">
        <v>135</v>
      </c>
      <c r="F750" s="25" t="n">
        <v>0</v>
      </c>
      <c r="G750" s="25" t="n">
        <v>0</v>
      </c>
      <c r="H750" s="25" t="n">
        <v>1</v>
      </c>
      <c r="I750" s="25" t="n">
        <v>34</v>
      </c>
      <c r="J750" s="25" t="n">
        <v>0</v>
      </c>
      <c r="K750" s="25" t="n">
        <v>0</v>
      </c>
      <c r="L750" s="25" t="n">
        <v>27</v>
      </c>
      <c r="M750" s="25" t="n">
        <v>0</v>
      </c>
      <c r="N750" s="61" t="n">
        <v>75</v>
      </c>
      <c r="O750" s="8"/>
    </row>
    <row r="751" customFormat="false" ht="13.8" hidden="false" customHeight="false" outlineLevel="0" collapsed="false">
      <c r="A751" s="59" t="n">
        <v>22</v>
      </c>
      <c r="B751" s="24" t="n">
        <v>0</v>
      </c>
      <c r="C751" s="25" t="n">
        <v>2</v>
      </c>
      <c r="D751" s="25" t="n">
        <v>0</v>
      </c>
      <c r="E751" s="25" t="n">
        <v>205</v>
      </c>
      <c r="F751" s="25" t="n">
        <v>2</v>
      </c>
      <c r="G751" s="25" t="n">
        <v>1</v>
      </c>
      <c r="H751" s="25" t="n">
        <v>0</v>
      </c>
      <c r="I751" s="25" t="n">
        <v>61</v>
      </c>
      <c r="J751" s="25" t="n">
        <v>0</v>
      </c>
      <c r="K751" s="25" t="n">
        <v>1</v>
      </c>
      <c r="L751" s="25" t="n">
        <v>33</v>
      </c>
      <c r="M751" s="25" t="n">
        <v>0</v>
      </c>
      <c r="N751" s="61" t="n">
        <v>113</v>
      </c>
      <c r="O751" s="8"/>
    </row>
    <row r="752" customFormat="false" ht="13.8" hidden="false" customHeight="false" outlineLevel="0" collapsed="false">
      <c r="A752" s="59" t="n">
        <v>23</v>
      </c>
      <c r="B752" s="24" t="n">
        <v>0</v>
      </c>
      <c r="C752" s="25" t="n">
        <v>5</v>
      </c>
      <c r="D752" s="25" t="n">
        <v>0</v>
      </c>
      <c r="E752" s="25" t="n">
        <v>142</v>
      </c>
      <c r="F752" s="25" t="n">
        <v>0</v>
      </c>
      <c r="G752" s="25" t="n">
        <v>0</v>
      </c>
      <c r="H752" s="25" t="n">
        <v>0</v>
      </c>
      <c r="I752" s="25" t="n">
        <v>5</v>
      </c>
      <c r="J752" s="25" t="n">
        <v>0</v>
      </c>
      <c r="K752" s="25" t="n">
        <v>0</v>
      </c>
      <c r="L752" s="25" t="n">
        <v>7</v>
      </c>
      <c r="M752" s="25" t="n">
        <v>0</v>
      </c>
      <c r="N752" s="61" t="n">
        <v>77</v>
      </c>
      <c r="O752" s="8"/>
    </row>
    <row r="753" customFormat="false" ht="13.8" hidden="false" customHeight="false" outlineLevel="0" collapsed="false">
      <c r="A753" s="59" t="n">
        <v>24</v>
      </c>
      <c r="B753" s="24" t="n">
        <v>0</v>
      </c>
      <c r="C753" s="25" t="n">
        <v>2</v>
      </c>
      <c r="D753" s="25" t="n">
        <v>1</v>
      </c>
      <c r="E753" s="25" t="n">
        <v>101</v>
      </c>
      <c r="F753" s="25" t="n">
        <v>0</v>
      </c>
      <c r="G753" s="25" t="n">
        <v>0</v>
      </c>
      <c r="H753" s="25" t="n">
        <v>0</v>
      </c>
      <c r="I753" s="25" t="n">
        <v>6</v>
      </c>
      <c r="J753" s="25" t="n">
        <v>0</v>
      </c>
      <c r="K753" s="25" t="n">
        <v>0</v>
      </c>
      <c r="L753" s="25" t="n">
        <v>14</v>
      </c>
      <c r="M753" s="25" t="n">
        <v>0</v>
      </c>
      <c r="N753" s="61" t="n">
        <v>50</v>
      </c>
      <c r="O753" s="8"/>
    </row>
    <row r="754" customFormat="false" ht="13.8" hidden="false" customHeight="false" outlineLevel="0" collapsed="false">
      <c r="A754" s="59" t="n">
        <v>25</v>
      </c>
      <c r="B754" s="24" t="n">
        <v>0</v>
      </c>
      <c r="C754" s="25" t="n">
        <v>2</v>
      </c>
      <c r="D754" s="25" t="n">
        <v>0</v>
      </c>
      <c r="E754" s="25" t="n">
        <v>220</v>
      </c>
      <c r="F754" s="25" t="n">
        <v>0</v>
      </c>
      <c r="G754" s="25" t="n">
        <v>0</v>
      </c>
      <c r="H754" s="25" t="n">
        <v>0</v>
      </c>
      <c r="I754" s="25" t="n">
        <v>15</v>
      </c>
      <c r="J754" s="25" t="n">
        <v>0</v>
      </c>
      <c r="K754" s="25" t="n">
        <v>0</v>
      </c>
      <c r="L754" s="25" t="n">
        <v>18</v>
      </c>
      <c r="M754" s="25" t="n">
        <v>0</v>
      </c>
      <c r="N754" s="61" t="n">
        <v>84</v>
      </c>
      <c r="O754" s="8"/>
    </row>
    <row r="755" customFormat="false" ht="13.8" hidden="false" customHeight="false" outlineLevel="0" collapsed="false">
      <c r="A755" s="59" t="n">
        <v>26</v>
      </c>
      <c r="B755" s="24" t="n">
        <v>0</v>
      </c>
      <c r="C755" s="25" t="n">
        <v>0</v>
      </c>
      <c r="D755" s="25" t="n">
        <v>0</v>
      </c>
      <c r="E755" s="25" t="n">
        <v>123</v>
      </c>
      <c r="F755" s="25" t="n">
        <v>0</v>
      </c>
      <c r="G755" s="25" t="n">
        <v>0</v>
      </c>
      <c r="H755" s="25" t="n">
        <v>0</v>
      </c>
      <c r="I755" s="25" t="n">
        <v>3</v>
      </c>
      <c r="J755" s="25" t="n">
        <v>0</v>
      </c>
      <c r="K755" s="25" t="n">
        <v>1</v>
      </c>
      <c r="L755" s="25" t="n">
        <v>6</v>
      </c>
      <c r="M755" s="25" t="n">
        <v>0</v>
      </c>
      <c r="N755" s="61" t="n">
        <v>46</v>
      </c>
      <c r="O755" s="8"/>
    </row>
    <row r="756" customFormat="false" ht="13.8" hidden="false" customHeight="false" outlineLevel="0" collapsed="false">
      <c r="A756" s="59" t="n">
        <v>27</v>
      </c>
      <c r="B756" s="24" t="n">
        <v>0</v>
      </c>
      <c r="C756" s="25" t="n">
        <v>3</v>
      </c>
      <c r="D756" s="25" t="n">
        <v>0</v>
      </c>
      <c r="E756" s="25" t="n">
        <v>115</v>
      </c>
      <c r="F756" s="25" t="n">
        <v>0</v>
      </c>
      <c r="G756" s="25" t="n">
        <v>0</v>
      </c>
      <c r="H756" s="25" t="n">
        <v>0</v>
      </c>
      <c r="I756" s="25" t="n">
        <v>7</v>
      </c>
      <c r="J756" s="25" t="n">
        <v>0</v>
      </c>
      <c r="K756" s="25" t="n">
        <v>0</v>
      </c>
      <c r="L756" s="25" t="n">
        <v>5</v>
      </c>
      <c r="M756" s="25" t="n">
        <v>0</v>
      </c>
      <c r="N756" s="61" t="n">
        <v>40</v>
      </c>
      <c r="O756" s="8"/>
    </row>
    <row r="757" customFormat="false" ht="13.8" hidden="false" customHeight="false" outlineLevel="0" collapsed="false">
      <c r="A757" s="59" t="n">
        <v>28</v>
      </c>
      <c r="B757" s="24" t="n">
        <v>0</v>
      </c>
      <c r="C757" s="25" t="n">
        <v>7</v>
      </c>
      <c r="D757" s="25" t="n">
        <v>0</v>
      </c>
      <c r="E757" s="25" t="n">
        <v>356</v>
      </c>
      <c r="F757" s="25" t="n">
        <v>1</v>
      </c>
      <c r="G757" s="25" t="n">
        <v>0</v>
      </c>
      <c r="H757" s="25" t="n">
        <v>1</v>
      </c>
      <c r="I757" s="25" t="n">
        <v>28</v>
      </c>
      <c r="J757" s="25" t="n">
        <v>0</v>
      </c>
      <c r="K757" s="25" t="n">
        <v>1</v>
      </c>
      <c r="L757" s="25" t="n">
        <v>28</v>
      </c>
      <c r="M757" s="25" t="n">
        <v>0</v>
      </c>
      <c r="N757" s="61" t="n">
        <v>152</v>
      </c>
      <c r="O757" s="8"/>
    </row>
    <row r="758" customFormat="false" ht="13.8" hidden="false" customHeight="false" outlineLevel="0" collapsed="false">
      <c r="A758" s="59" t="n">
        <v>29</v>
      </c>
      <c r="B758" s="24" t="n">
        <v>3</v>
      </c>
      <c r="C758" s="25" t="n">
        <v>5</v>
      </c>
      <c r="D758" s="25" t="n">
        <v>1</v>
      </c>
      <c r="E758" s="25" t="n">
        <v>84</v>
      </c>
      <c r="F758" s="25" t="n">
        <v>0</v>
      </c>
      <c r="G758" s="25" t="n">
        <v>0</v>
      </c>
      <c r="H758" s="25" t="n">
        <v>0</v>
      </c>
      <c r="I758" s="25" t="n">
        <v>4</v>
      </c>
      <c r="J758" s="25" t="n">
        <v>0</v>
      </c>
      <c r="K758" s="25" t="n">
        <v>1</v>
      </c>
      <c r="L758" s="25" t="n">
        <v>5</v>
      </c>
      <c r="M758" s="25" t="n">
        <v>0</v>
      </c>
      <c r="N758" s="61" t="n">
        <v>48</v>
      </c>
      <c r="O758" s="8"/>
    </row>
    <row r="759" customFormat="false" ht="13.8" hidden="false" customHeight="false" outlineLevel="0" collapsed="false">
      <c r="A759" s="59" t="n">
        <v>30</v>
      </c>
      <c r="B759" s="24" t="n">
        <v>0</v>
      </c>
      <c r="C759" s="25" t="n">
        <v>3</v>
      </c>
      <c r="D759" s="25" t="n">
        <v>0</v>
      </c>
      <c r="E759" s="25" t="n">
        <v>194</v>
      </c>
      <c r="F759" s="25" t="n">
        <v>0</v>
      </c>
      <c r="G759" s="25" t="n">
        <v>1</v>
      </c>
      <c r="H759" s="25" t="n">
        <v>0</v>
      </c>
      <c r="I759" s="25" t="n">
        <v>15</v>
      </c>
      <c r="J759" s="25" t="n">
        <v>0</v>
      </c>
      <c r="K759" s="25" t="n">
        <v>3</v>
      </c>
      <c r="L759" s="25" t="n">
        <v>17</v>
      </c>
      <c r="M759" s="25" t="n">
        <v>0</v>
      </c>
      <c r="N759" s="61" t="n">
        <v>77</v>
      </c>
      <c r="O759" s="8"/>
    </row>
    <row r="760" customFormat="false" ht="13.8" hidden="false" customHeight="false" outlineLevel="0" collapsed="false">
      <c r="A760" s="59" t="n">
        <v>31</v>
      </c>
      <c r="B760" s="24" t="n">
        <v>0</v>
      </c>
      <c r="C760" s="25" t="n">
        <v>0</v>
      </c>
      <c r="D760" s="25" t="n">
        <v>0</v>
      </c>
      <c r="E760" s="25" t="n">
        <v>46</v>
      </c>
      <c r="F760" s="25" t="n">
        <v>0</v>
      </c>
      <c r="G760" s="25" t="n">
        <v>0</v>
      </c>
      <c r="H760" s="25" t="n">
        <v>1</v>
      </c>
      <c r="I760" s="25" t="n">
        <v>0</v>
      </c>
      <c r="J760" s="25" t="n">
        <v>0</v>
      </c>
      <c r="K760" s="25" t="n">
        <v>1</v>
      </c>
      <c r="L760" s="25" t="n">
        <v>6</v>
      </c>
      <c r="M760" s="25" t="n">
        <v>0</v>
      </c>
      <c r="N760" s="61" t="n">
        <v>27</v>
      </c>
      <c r="O760" s="8"/>
    </row>
    <row r="761" customFormat="false" ht="13.8" hidden="false" customHeight="false" outlineLevel="0" collapsed="false">
      <c r="A761" s="59" t="n">
        <v>32</v>
      </c>
      <c r="B761" s="24" t="n">
        <v>0</v>
      </c>
      <c r="C761" s="25" t="n">
        <v>7</v>
      </c>
      <c r="D761" s="25" t="n">
        <v>0</v>
      </c>
      <c r="E761" s="25" t="n">
        <v>130</v>
      </c>
      <c r="F761" s="25" t="n">
        <v>0</v>
      </c>
      <c r="G761" s="25" t="n">
        <v>0</v>
      </c>
      <c r="H761" s="25" t="n">
        <v>1</v>
      </c>
      <c r="I761" s="25" t="n">
        <v>18</v>
      </c>
      <c r="J761" s="25" t="n">
        <v>0</v>
      </c>
      <c r="K761" s="25" t="n">
        <v>0</v>
      </c>
      <c r="L761" s="25" t="n">
        <v>14</v>
      </c>
      <c r="M761" s="25" t="n">
        <v>0</v>
      </c>
      <c r="N761" s="61" t="n">
        <v>44</v>
      </c>
      <c r="O761" s="8"/>
    </row>
    <row r="762" customFormat="false" ht="13.8" hidden="false" customHeight="false" outlineLevel="0" collapsed="false">
      <c r="A762" s="59" t="n">
        <v>33</v>
      </c>
      <c r="B762" s="24" t="n">
        <v>1</v>
      </c>
      <c r="C762" s="25" t="n">
        <v>2</v>
      </c>
      <c r="D762" s="25" t="n">
        <v>1</v>
      </c>
      <c r="E762" s="25" t="n">
        <v>100</v>
      </c>
      <c r="F762" s="25" t="n">
        <v>0</v>
      </c>
      <c r="G762" s="25" t="n">
        <v>0</v>
      </c>
      <c r="H762" s="25" t="n">
        <v>2</v>
      </c>
      <c r="I762" s="25" t="n">
        <v>15</v>
      </c>
      <c r="J762" s="25" t="n">
        <v>0</v>
      </c>
      <c r="K762" s="25" t="n">
        <v>0</v>
      </c>
      <c r="L762" s="25" t="n">
        <v>13</v>
      </c>
      <c r="M762" s="25" t="n">
        <v>0</v>
      </c>
      <c r="N762" s="61" t="n">
        <v>47</v>
      </c>
      <c r="O762" s="8"/>
    </row>
    <row r="763" customFormat="false" ht="13.8" hidden="false" customHeight="false" outlineLevel="0" collapsed="false">
      <c r="A763" s="59" t="n">
        <v>34</v>
      </c>
      <c r="B763" s="24" t="n">
        <v>0</v>
      </c>
      <c r="C763" s="25" t="n">
        <v>3</v>
      </c>
      <c r="D763" s="25" t="n">
        <v>1</v>
      </c>
      <c r="E763" s="25" t="n">
        <v>226</v>
      </c>
      <c r="F763" s="25" t="n">
        <v>0</v>
      </c>
      <c r="G763" s="25" t="n">
        <v>0</v>
      </c>
      <c r="H763" s="25" t="n">
        <v>0</v>
      </c>
      <c r="I763" s="25" t="n">
        <v>30</v>
      </c>
      <c r="J763" s="25" t="n">
        <v>0</v>
      </c>
      <c r="K763" s="25" t="n">
        <v>2</v>
      </c>
      <c r="L763" s="25" t="n">
        <v>34</v>
      </c>
      <c r="M763" s="25" t="n">
        <v>0</v>
      </c>
      <c r="N763" s="61" t="n">
        <v>103</v>
      </c>
      <c r="O763" s="8"/>
    </row>
    <row r="764" customFormat="false" ht="13.8" hidden="false" customHeight="false" outlineLevel="0" collapsed="false">
      <c r="A764" s="59" t="n">
        <v>35</v>
      </c>
      <c r="B764" s="24" t="n">
        <v>0</v>
      </c>
      <c r="C764" s="25" t="n">
        <v>1</v>
      </c>
      <c r="D764" s="25" t="n">
        <v>0</v>
      </c>
      <c r="E764" s="25" t="n">
        <v>103</v>
      </c>
      <c r="F764" s="25" t="n">
        <v>0</v>
      </c>
      <c r="G764" s="25" t="n">
        <v>0</v>
      </c>
      <c r="H764" s="25" t="n">
        <v>0</v>
      </c>
      <c r="I764" s="25" t="n">
        <v>9</v>
      </c>
      <c r="J764" s="25" t="n">
        <v>0</v>
      </c>
      <c r="K764" s="25" t="n">
        <v>2</v>
      </c>
      <c r="L764" s="25" t="n">
        <v>12</v>
      </c>
      <c r="M764" s="25" t="n">
        <v>1</v>
      </c>
      <c r="N764" s="61" t="n">
        <v>51</v>
      </c>
      <c r="O764" s="8"/>
    </row>
    <row r="765" customFormat="false" ht="13.8" hidden="false" customHeight="false" outlineLevel="0" collapsed="false">
      <c r="A765" s="59" t="n">
        <v>36</v>
      </c>
      <c r="B765" s="24" t="n">
        <v>0</v>
      </c>
      <c r="C765" s="25" t="n">
        <v>1</v>
      </c>
      <c r="D765" s="25" t="n">
        <v>1</v>
      </c>
      <c r="E765" s="25" t="n">
        <v>101</v>
      </c>
      <c r="F765" s="25" t="n">
        <v>0</v>
      </c>
      <c r="G765" s="25" t="n">
        <v>0</v>
      </c>
      <c r="H765" s="25" t="n">
        <v>0</v>
      </c>
      <c r="I765" s="25" t="n">
        <v>14</v>
      </c>
      <c r="J765" s="25" t="n">
        <v>0</v>
      </c>
      <c r="K765" s="25" t="n">
        <v>1</v>
      </c>
      <c r="L765" s="25" t="n">
        <v>16</v>
      </c>
      <c r="M765" s="25" t="n">
        <v>0</v>
      </c>
      <c r="N765" s="61" t="n">
        <v>73</v>
      </c>
      <c r="O765" s="8"/>
    </row>
    <row r="766" customFormat="false" ht="13.8" hidden="false" customHeight="false" outlineLevel="0" collapsed="false">
      <c r="A766" s="59" t="n">
        <v>37</v>
      </c>
      <c r="B766" s="24" t="n">
        <v>0</v>
      </c>
      <c r="C766" s="25" t="n">
        <v>5</v>
      </c>
      <c r="D766" s="25" t="n">
        <v>0</v>
      </c>
      <c r="E766" s="25" t="n">
        <v>206</v>
      </c>
      <c r="F766" s="25" t="n">
        <v>0</v>
      </c>
      <c r="G766" s="25" t="n">
        <v>0</v>
      </c>
      <c r="H766" s="25" t="n">
        <v>0</v>
      </c>
      <c r="I766" s="25" t="n">
        <v>28</v>
      </c>
      <c r="J766" s="25" t="n">
        <v>0</v>
      </c>
      <c r="K766" s="25" t="n">
        <v>1</v>
      </c>
      <c r="L766" s="25" t="n">
        <v>16</v>
      </c>
      <c r="M766" s="25" t="n">
        <v>0</v>
      </c>
      <c r="N766" s="61" t="n">
        <v>95</v>
      </c>
      <c r="O766" s="8"/>
    </row>
    <row r="767" customFormat="false" ht="13.8" hidden="false" customHeight="false" outlineLevel="0" collapsed="false">
      <c r="A767" s="59" t="n">
        <v>38</v>
      </c>
      <c r="B767" s="24" t="n">
        <v>0</v>
      </c>
      <c r="C767" s="25" t="n">
        <v>3</v>
      </c>
      <c r="D767" s="25" t="n">
        <v>0</v>
      </c>
      <c r="E767" s="25" t="n">
        <v>165</v>
      </c>
      <c r="F767" s="25" t="n">
        <v>0</v>
      </c>
      <c r="G767" s="25" t="n">
        <v>0</v>
      </c>
      <c r="H767" s="25" t="n">
        <v>0</v>
      </c>
      <c r="I767" s="25" t="n">
        <v>17</v>
      </c>
      <c r="J767" s="25" t="n">
        <v>0</v>
      </c>
      <c r="K767" s="25" t="n">
        <v>0</v>
      </c>
      <c r="L767" s="25" t="n">
        <v>15</v>
      </c>
      <c r="M767" s="25" t="n">
        <v>0</v>
      </c>
      <c r="N767" s="61" t="n">
        <v>64</v>
      </c>
      <c r="O767" s="8"/>
    </row>
    <row r="768" customFormat="false" ht="13.8" hidden="false" customHeight="false" outlineLevel="0" collapsed="false">
      <c r="A768" s="59" t="n">
        <v>39</v>
      </c>
      <c r="B768" s="24" t="n">
        <v>2</v>
      </c>
      <c r="C768" s="25" t="n">
        <v>2</v>
      </c>
      <c r="D768" s="25" t="n">
        <v>0</v>
      </c>
      <c r="E768" s="25" t="n">
        <v>285</v>
      </c>
      <c r="F768" s="25" t="n">
        <v>0</v>
      </c>
      <c r="G768" s="25" t="n">
        <v>0</v>
      </c>
      <c r="H768" s="25" t="n">
        <v>1</v>
      </c>
      <c r="I768" s="25" t="n">
        <v>20</v>
      </c>
      <c r="J768" s="25" t="n">
        <v>0</v>
      </c>
      <c r="K768" s="25" t="n">
        <v>1</v>
      </c>
      <c r="L768" s="25" t="n">
        <v>28</v>
      </c>
      <c r="M768" s="25" t="n">
        <v>0</v>
      </c>
      <c r="N768" s="61" t="n">
        <v>102</v>
      </c>
      <c r="O768" s="8"/>
    </row>
    <row r="769" customFormat="false" ht="13.8" hidden="false" customHeight="false" outlineLevel="0" collapsed="false">
      <c r="A769" s="59" t="n">
        <v>40</v>
      </c>
      <c r="B769" s="24" t="n">
        <v>1</v>
      </c>
      <c r="C769" s="25" t="n">
        <v>2</v>
      </c>
      <c r="D769" s="25" t="n">
        <v>0</v>
      </c>
      <c r="E769" s="25" t="n">
        <v>198</v>
      </c>
      <c r="F769" s="25" t="n">
        <v>0</v>
      </c>
      <c r="G769" s="25" t="n">
        <v>0</v>
      </c>
      <c r="H769" s="25" t="n">
        <v>0</v>
      </c>
      <c r="I769" s="25" t="n">
        <v>15</v>
      </c>
      <c r="J769" s="25" t="n">
        <v>0</v>
      </c>
      <c r="K769" s="25" t="n">
        <v>0</v>
      </c>
      <c r="L769" s="25" t="n">
        <v>24</v>
      </c>
      <c r="M769" s="25" t="n">
        <v>0</v>
      </c>
      <c r="N769" s="61" t="n">
        <v>63</v>
      </c>
      <c r="O769" s="8"/>
    </row>
    <row r="770" customFormat="false" ht="13.8" hidden="false" customHeight="false" outlineLevel="0" collapsed="false">
      <c r="A770" s="59" t="n">
        <v>41</v>
      </c>
      <c r="B770" s="24" t="n">
        <v>0</v>
      </c>
      <c r="C770" s="25" t="n">
        <v>6</v>
      </c>
      <c r="D770" s="25" t="n">
        <v>0</v>
      </c>
      <c r="E770" s="25" t="n">
        <v>187</v>
      </c>
      <c r="F770" s="25" t="n">
        <v>0</v>
      </c>
      <c r="G770" s="25" t="n">
        <v>0</v>
      </c>
      <c r="H770" s="25" t="n">
        <v>0</v>
      </c>
      <c r="I770" s="25" t="n">
        <v>25</v>
      </c>
      <c r="J770" s="25" t="n">
        <v>0</v>
      </c>
      <c r="K770" s="25" t="n">
        <v>0</v>
      </c>
      <c r="L770" s="25" t="n">
        <v>26</v>
      </c>
      <c r="M770" s="25" t="n">
        <v>0</v>
      </c>
      <c r="N770" s="61" t="n">
        <v>81</v>
      </c>
      <c r="O770" s="8"/>
    </row>
    <row r="771" customFormat="false" ht="13.8" hidden="false" customHeight="false" outlineLevel="0" collapsed="false">
      <c r="A771" s="59" t="n">
        <v>42</v>
      </c>
      <c r="B771" s="24" t="n">
        <v>0</v>
      </c>
      <c r="C771" s="25" t="n">
        <v>3</v>
      </c>
      <c r="D771" s="25" t="n">
        <v>0</v>
      </c>
      <c r="E771" s="25" t="n">
        <v>148</v>
      </c>
      <c r="F771" s="25" t="n">
        <v>0</v>
      </c>
      <c r="G771" s="25" t="n">
        <v>0</v>
      </c>
      <c r="H771" s="25" t="n">
        <v>3</v>
      </c>
      <c r="I771" s="25" t="n">
        <v>17</v>
      </c>
      <c r="J771" s="25" t="n">
        <v>0</v>
      </c>
      <c r="K771" s="25" t="n">
        <v>2</v>
      </c>
      <c r="L771" s="25" t="n">
        <v>14</v>
      </c>
      <c r="M771" s="25" t="n">
        <v>0</v>
      </c>
      <c r="N771" s="61" t="n">
        <v>60</v>
      </c>
      <c r="O771" s="8"/>
    </row>
    <row r="772" customFormat="false" ht="13.8" hidden="false" customHeight="false" outlineLevel="0" collapsed="false">
      <c r="A772" s="59" t="n">
        <v>43</v>
      </c>
      <c r="B772" s="24" t="n">
        <v>0</v>
      </c>
      <c r="C772" s="25" t="n">
        <v>3</v>
      </c>
      <c r="D772" s="25" t="n">
        <v>0</v>
      </c>
      <c r="E772" s="25" t="n">
        <v>112</v>
      </c>
      <c r="F772" s="25" t="n">
        <v>1</v>
      </c>
      <c r="G772" s="25" t="n">
        <v>0</v>
      </c>
      <c r="H772" s="25" t="n">
        <v>0</v>
      </c>
      <c r="I772" s="25" t="n">
        <v>17</v>
      </c>
      <c r="J772" s="25" t="n">
        <v>0</v>
      </c>
      <c r="K772" s="25" t="n">
        <v>0</v>
      </c>
      <c r="L772" s="25" t="n">
        <v>17</v>
      </c>
      <c r="M772" s="25" t="n">
        <v>0</v>
      </c>
      <c r="N772" s="61" t="n">
        <v>61</v>
      </c>
      <c r="O772" s="8"/>
    </row>
    <row r="773" customFormat="false" ht="13.8" hidden="false" customHeight="false" outlineLevel="0" collapsed="false">
      <c r="A773" s="59" t="n">
        <v>44</v>
      </c>
      <c r="B773" s="24" t="n">
        <v>1</v>
      </c>
      <c r="C773" s="25" t="n">
        <v>3</v>
      </c>
      <c r="D773" s="25" t="n">
        <v>0</v>
      </c>
      <c r="E773" s="25" t="n">
        <v>155</v>
      </c>
      <c r="F773" s="25" t="n">
        <v>0</v>
      </c>
      <c r="G773" s="25" t="n">
        <v>0</v>
      </c>
      <c r="H773" s="25" t="n">
        <v>1</v>
      </c>
      <c r="I773" s="25" t="n">
        <v>35</v>
      </c>
      <c r="J773" s="25" t="n">
        <v>0</v>
      </c>
      <c r="K773" s="25" t="n">
        <v>2</v>
      </c>
      <c r="L773" s="25" t="n">
        <v>25</v>
      </c>
      <c r="M773" s="25" t="n">
        <v>0</v>
      </c>
      <c r="N773" s="61" t="n">
        <v>85</v>
      </c>
      <c r="O773" s="8"/>
    </row>
    <row r="774" customFormat="false" ht="13.8" hidden="false" customHeight="false" outlineLevel="0" collapsed="false">
      <c r="A774" s="59" t="n">
        <v>45</v>
      </c>
      <c r="B774" s="24" t="n">
        <v>0</v>
      </c>
      <c r="C774" s="25" t="n">
        <v>1</v>
      </c>
      <c r="D774" s="25" t="n">
        <v>0</v>
      </c>
      <c r="E774" s="25" t="n">
        <v>145</v>
      </c>
      <c r="F774" s="25" t="n">
        <v>0</v>
      </c>
      <c r="G774" s="25" t="n">
        <v>0</v>
      </c>
      <c r="H774" s="25" t="n">
        <v>0</v>
      </c>
      <c r="I774" s="25" t="n">
        <v>16</v>
      </c>
      <c r="J774" s="25" t="n">
        <v>0</v>
      </c>
      <c r="K774" s="25" t="n">
        <v>1</v>
      </c>
      <c r="L774" s="25" t="n">
        <v>24</v>
      </c>
      <c r="M774" s="25" t="n">
        <v>0</v>
      </c>
      <c r="N774" s="61" t="n">
        <v>75</v>
      </c>
      <c r="O774" s="8"/>
    </row>
    <row r="775" customFormat="false" ht="13.8" hidden="false" customHeight="false" outlineLevel="0" collapsed="false">
      <c r="A775" s="59" t="n">
        <v>46</v>
      </c>
      <c r="B775" s="24" t="n">
        <v>0</v>
      </c>
      <c r="C775" s="25" t="n">
        <v>1</v>
      </c>
      <c r="D775" s="25" t="n">
        <v>0</v>
      </c>
      <c r="E775" s="25" t="n">
        <v>185</v>
      </c>
      <c r="F775" s="25" t="n">
        <v>1</v>
      </c>
      <c r="G775" s="25" t="n">
        <v>0</v>
      </c>
      <c r="H775" s="25" t="n">
        <v>0</v>
      </c>
      <c r="I775" s="25" t="n">
        <v>23</v>
      </c>
      <c r="J775" s="25" t="n">
        <v>0</v>
      </c>
      <c r="K775" s="25" t="n">
        <v>0</v>
      </c>
      <c r="L775" s="25" t="n">
        <v>30</v>
      </c>
      <c r="M775" s="25" t="n">
        <v>2</v>
      </c>
      <c r="N775" s="61" t="n">
        <v>119</v>
      </c>
      <c r="O775" s="8"/>
    </row>
    <row r="776" customFormat="false" ht="13.8" hidden="false" customHeight="false" outlineLevel="0" collapsed="false">
      <c r="A776" s="59" t="n">
        <v>47</v>
      </c>
      <c r="B776" s="24" t="n">
        <v>1</v>
      </c>
      <c r="C776" s="25" t="n">
        <v>8</v>
      </c>
      <c r="D776" s="25" t="n">
        <v>0</v>
      </c>
      <c r="E776" s="25" t="n">
        <v>248</v>
      </c>
      <c r="F776" s="25" t="n">
        <v>0</v>
      </c>
      <c r="G776" s="25" t="n">
        <v>0</v>
      </c>
      <c r="H776" s="25" t="n">
        <v>0</v>
      </c>
      <c r="I776" s="25" t="n">
        <v>32</v>
      </c>
      <c r="J776" s="25" t="n">
        <v>0</v>
      </c>
      <c r="K776" s="25" t="n">
        <v>0</v>
      </c>
      <c r="L776" s="25" t="n">
        <v>37</v>
      </c>
      <c r="M776" s="25" t="n">
        <v>0</v>
      </c>
      <c r="N776" s="61" t="n">
        <v>88</v>
      </c>
      <c r="O776" s="8"/>
    </row>
    <row r="777" customFormat="false" ht="13.8" hidden="false" customHeight="false" outlineLevel="0" collapsed="false">
      <c r="A777" s="59" t="n">
        <v>48</v>
      </c>
      <c r="B777" s="24" t="n">
        <v>1</v>
      </c>
      <c r="C777" s="25" t="n">
        <v>2</v>
      </c>
      <c r="D777" s="25" t="n">
        <v>0</v>
      </c>
      <c r="E777" s="25" t="n">
        <v>60</v>
      </c>
      <c r="F777" s="25" t="n">
        <v>0</v>
      </c>
      <c r="G777" s="25" t="n">
        <v>0</v>
      </c>
      <c r="H777" s="25" t="n">
        <v>0</v>
      </c>
      <c r="I777" s="25" t="n">
        <v>9</v>
      </c>
      <c r="J777" s="25" t="n">
        <v>0</v>
      </c>
      <c r="K777" s="25" t="n">
        <v>2</v>
      </c>
      <c r="L777" s="25" t="n">
        <v>6</v>
      </c>
      <c r="M777" s="25" t="n">
        <v>0</v>
      </c>
      <c r="N777" s="61" t="n">
        <v>39</v>
      </c>
      <c r="O777" s="8"/>
    </row>
    <row r="778" customFormat="false" ht="13.8" hidden="false" customHeight="false" outlineLevel="0" collapsed="false">
      <c r="A778" s="59" t="n">
        <v>49</v>
      </c>
      <c r="B778" s="24" t="n">
        <v>0</v>
      </c>
      <c r="C778" s="25" t="n">
        <v>2</v>
      </c>
      <c r="D778" s="25" t="n">
        <v>1</v>
      </c>
      <c r="E778" s="25" t="n">
        <v>92</v>
      </c>
      <c r="F778" s="25" t="n">
        <v>0</v>
      </c>
      <c r="G778" s="25" t="n">
        <v>0</v>
      </c>
      <c r="H778" s="25" t="n">
        <v>0</v>
      </c>
      <c r="I778" s="25" t="n">
        <v>18</v>
      </c>
      <c r="J778" s="25" t="n">
        <v>1</v>
      </c>
      <c r="K778" s="25" t="n">
        <v>2</v>
      </c>
      <c r="L778" s="25" t="n">
        <v>14</v>
      </c>
      <c r="M778" s="25" t="n">
        <v>0</v>
      </c>
      <c r="N778" s="61" t="n">
        <v>30</v>
      </c>
      <c r="O778" s="8"/>
    </row>
    <row r="779" customFormat="false" ht="13.8" hidden="false" customHeight="false" outlineLevel="0" collapsed="false">
      <c r="A779" s="59" t="n">
        <v>50</v>
      </c>
      <c r="B779" s="24" t="n">
        <v>1</v>
      </c>
      <c r="C779" s="25" t="n">
        <v>2</v>
      </c>
      <c r="D779" s="25" t="n">
        <v>0</v>
      </c>
      <c r="E779" s="25" t="n">
        <v>95</v>
      </c>
      <c r="F779" s="25" t="n">
        <v>0</v>
      </c>
      <c r="G779" s="25" t="n">
        <v>0</v>
      </c>
      <c r="H779" s="25" t="n">
        <v>0</v>
      </c>
      <c r="I779" s="25" t="n">
        <v>17</v>
      </c>
      <c r="J779" s="25" t="n">
        <v>1</v>
      </c>
      <c r="K779" s="25" t="n">
        <v>0</v>
      </c>
      <c r="L779" s="25" t="n">
        <v>12</v>
      </c>
      <c r="M779" s="25" t="n">
        <v>0</v>
      </c>
      <c r="N779" s="61" t="n">
        <v>29</v>
      </c>
      <c r="O779" s="8"/>
    </row>
    <row r="780" customFormat="false" ht="13.8" hidden="false" customHeight="false" outlineLevel="0" collapsed="false">
      <c r="A780" s="50" t="n">
        <v>51</v>
      </c>
      <c r="B780" s="24" t="n">
        <v>1</v>
      </c>
      <c r="C780" s="25" t="n">
        <v>0</v>
      </c>
      <c r="D780" s="25" t="n">
        <v>0</v>
      </c>
      <c r="E780" s="25" t="n">
        <v>73</v>
      </c>
      <c r="F780" s="25" t="n">
        <v>0</v>
      </c>
      <c r="G780" s="25" t="n">
        <v>0</v>
      </c>
      <c r="H780" s="25" t="n">
        <v>0</v>
      </c>
      <c r="I780" s="25" t="n">
        <v>5</v>
      </c>
      <c r="J780" s="25" t="n">
        <v>1</v>
      </c>
      <c r="K780" s="25" t="n">
        <v>2</v>
      </c>
      <c r="L780" s="25" t="n">
        <v>11</v>
      </c>
      <c r="M780" s="25" t="n">
        <v>0</v>
      </c>
      <c r="N780" s="61" t="n">
        <v>48</v>
      </c>
      <c r="O780" s="8"/>
    </row>
    <row r="781" customFormat="false" ht="13.8" hidden="false" customHeight="false" outlineLevel="0" collapsed="false">
      <c r="A781" s="50" t="n">
        <v>52</v>
      </c>
      <c r="B781" s="24" t="n">
        <v>4</v>
      </c>
      <c r="C781" s="25" t="n">
        <v>3</v>
      </c>
      <c r="D781" s="25" t="n">
        <v>0</v>
      </c>
      <c r="E781" s="25" t="n">
        <v>86</v>
      </c>
      <c r="F781" s="25" t="n">
        <v>0</v>
      </c>
      <c r="G781" s="25" t="n">
        <v>0</v>
      </c>
      <c r="H781" s="25" t="n">
        <v>0</v>
      </c>
      <c r="I781" s="25" t="n">
        <v>11</v>
      </c>
      <c r="J781" s="25" t="n">
        <v>0</v>
      </c>
      <c r="K781" s="25" t="n">
        <v>0</v>
      </c>
      <c r="L781" s="25" t="n">
        <v>8</v>
      </c>
      <c r="M781" s="25" t="n">
        <v>0</v>
      </c>
      <c r="N781" s="61" t="n">
        <v>37</v>
      </c>
      <c r="O781" s="8"/>
    </row>
    <row r="782" customFormat="false" ht="13.8" hidden="false" customHeight="false" outlineLevel="0" collapsed="false">
      <c r="A782" s="59" t="n">
        <v>53</v>
      </c>
      <c r="B782" s="24" t="n">
        <v>0</v>
      </c>
      <c r="C782" s="25" t="n">
        <v>1</v>
      </c>
      <c r="D782" s="25" t="n">
        <v>0</v>
      </c>
      <c r="E782" s="25" t="n">
        <v>92</v>
      </c>
      <c r="F782" s="25" t="n">
        <v>0</v>
      </c>
      <c r="G782" s="25" t="n">
        <v>0</v>
      </c>
      <c r="H782" s="25" t="n">
        <v>0</v>
      </c>
      <c r="I782" s="25" t="n">
        <v>10</v>
      </c>
      <c r="J782" s="25" t="n">
        <v>0</v>
      </c>
      <c r="K782" s="25" t="n">
        <v>0</v>
      </c>
      <c r="L782" s="25" t="n">
        <v>10</v>
      </c>
      <c r="M782" s="25" t="n">
        <v>0</v>
      </c>
      <c r="N782" s="61" t="n">
        <v>54</v>
      </c>
      <c r="O782" s="8"/>
    </row>
    <row r="783" customFormat="false" ht="13.8" hidden="false" customHeight="false" outlineLevel="0" collapsed="false">
      <c r="A783" s="59" t="n">
        <v>54</v>
      </c>
      <c r="B783" s="24" t="n">
        <v>0</v>
      </c>
      <c r="C783" s="25" t="n">
        <v>6</v>
      </c>
      <c r="D783" s="25" t="n">
        <v>1</v>
      </c>
      <c r="E783" s="25" t="n">
        <v>59</v>
      </c>
      <c r="F783" s="25" t="n">
        <v>1</v>
      </c>
      <c r="G783" s="25" t="n">
        <v>0</v>
      </c>
      <c r="H783" s="25" t="n">
        <v>0</v>
      </c>
      <c r="I783" s="25" t="n">
        <v>7</v>
      </c>
      <c r="J783" s="25" t="n">
        <v>0</v>
      </c>
      <c r="K783" s="25" t="n">
        <v>2</v>
      </c>
      <c r="L783" s="25" t="n">
        <v>13</v>
      </c>
      <c r="M783" s="25" t="n">
        <v>0</v>
      </c>
      <c r="N783" s="61" t="n">
        <v>29</v>
      </c>
      <c r="O783" s="8"/>
    </row>
    <row r="784" customFormat="false" ht="13.8" hidden="false" customHeight="false" outlineLevel="0" collapsed="false">
      <c r="A784" s="59" t="n">
        <v>55</v>
      </c>
      <c r="B784" s="24" t="n">
        <v>0</v>
      </c>
      <c r="C784" s="25" t="n">
        <v>1</v>
      </c>
      <c r="D784" s="25" t="n">
        <v>0</v>
      </c>
      <c r="E784" s="25" t="n">
        <v>44</v>
      </c>
      <c r="F784" s="25" t="n">
        <v>0</v>
      </c>
      <c r="G784" s="25" t="n">
        <v>0</v>
      </c>
      <c r="H784" s="25" t="n">
        <v>0</v>
      </c>
      <c r="I784" s="25" t="n">
        <v>8</v>
      </c>
      <c r="J784" s="25" t="n">
        <v>0</v>
      </c>
      <c r="K784" s="25" t="n">
        <v>0</v>
      </c>
      <c r="L784" s="25" t="n">
        <v>13</v>
      </c>
      <c r="M784" s="25" t="n">
        <v>1</v>
      </c>
      <c r="N784" s="61" t="n">
        <v>29</v>
      </c>
      <c r="O784" s="8"/>
    </row>
    <row r="785" customFormat="false" ht="13.8" hidden="false" customHeight="false" outlineLevel="0" collapsed="false">
      <c r="A785" s="59" t="n">
        <v>56</v>
      </c>
      <c r="B785" s="24" t="n">
        <v>0</v>
      </c>
      <c r="C785" s="25" t="n">
        <v>0</v>
      </c>
      <c r="D785" s="25" t="n">
        <v>0</v>
      </c>
      <c r="E785" s="25" t="n">
        <v>57</v>
      </c>
      <c r="F785" s="25" t="n">
        <v>0</v>
      </c>
      <c r="G785" s="25" t="n">
        <v>0</v>
      </c>
      <c r="H785" s="25" t="n">
        <v>0</v>
      </c>
      <c r="I785" s="25" t="n">
        <v>7</v>
      </c>
      <c r="J785" s="25" t="n">
        <v>0</v>
      </c>
      <c r="K785" s="25" t="n">
        <v>1</v>
      </c>
      <c r="L785" s="25" t="n">
        <v>5</v>
      </c>
      <c r="M785" s="25" t="n">
        <v>0</v>
      </c>
      <c r="N785" s="61" t="n">
        <v>30</v>
      </c>
      <c r="O785" s="8"/>
    </row>
    <row r="786" customFormat="false" ht="13.8" hidden="false" customHeight="false" outlineLevel="0" collapsed="false">
      <c r="A786" s="59" t="n">
        <v>57</v>
      </c>
      <c r="B786" s="24" t="n">
        <v>0</v>
      </c>
      <c r="C786" s="25" t="n">
        <v>1</v>
      </c>
      <c r="D786" s="25" t="n">
        <v>0</v>
      </c>
      <c r="E786" s="25" t="n">
        <v>76</v>
      </c>
      <c r="F786" s="25" t="n">
        <v>0</v>
      </c>
      <c r="G786" s="25" t="n">
        <v>0</v>
      </c>
      <c r="H786" s="25" t="n">
        <v>0</v>
      </c>
      <c r="I786" s="25" t="n">
        <v>14</v>
      </c>
      <c r="J786" s="25" t="n">
        <v>0</v>
      </c>
      <c r="K786" s="25" t="n">
        <v>1</v>
      </c>
      <c r="L786" s="25" t="n">
        <v>5</v>
      </c>
      <c r="M786" s="25" t="n">
        <v>2</v>
      </c>
      <c r="N786" s="61" t="n">
        <v>49</v>
      </c>
      <c r="O786" s="8"/>
    </row>
    <row r="787" customFormat="false" ht="13.8" hidden="false" customHeight="false" outlineLevel="0" collapsed="false">
      <c r="A787" s="59" t="n">
        <v>58</v>
      </c>
      <c r="B787" s="24" t="n">
        <v>2</v>
      </c>
      <c r="C787" s="25" t="n">
        <v>0</v>
      </c>
      <c r="D787" s="25" t="n">
        <v>0</v>
      </c>
      <c r="E787" s="25" t="n">
        <v>76</v>
      </c>
      <c r="F787" s="25" t="n">
        <v>0</v>
      </c>
      <c r="G787" s="25" t="n">
        <v>0</v>
      </c>
      <c r="H787" s="25" t="n">
        <v>0</v>
      </c>
      <c r="I787" s="25" t="n">
        <v>24</v>
      </c>
      <c r="J787" s="25" t="n">
        <v>0</v>
      </c>
      <c r="K787" s="25" t="n">
        <v>0</v>
      </c>
      <c r="L787" s="25" t="n">
        <v>23</v>
      </c>
      <c r="M787" s="25" t="n">
        <v>0</v>
      </c>
      <c r="N787" s="61" t="n">
        <v>38</v>
      </c>
      <c r="O787" s="8"/>
    </row>
    <row r="788" customFormat="false" ht="13.8" hidden="false" customHeight="false" outlineLevel="0" collapsed="false">
      <c r="A788" s="59" t="n">
        <v>59</v>
      </c>
      <c r="B788" s="24" t="n">
        <v>1</v>
      </c>
      <c r="C788" s="25" t="n">
        <v>1</v>
      </c>
      <c r="D788" s="25" t="n">
        <v>0</v>
      </c>
      <c r="E788" s="25" t="n">
        <v>28</v>
      </c>
      <c r="F788" s="25" t="n">
        <v>0</v>
      </c>
      <c r="G788" s="25" t="n">
        <v>0</v>
      </c>
      <c r="H788" s="25" t="n">
        <v>0</v>
      </c>
      <c r="I788" s="25" t="n">
        <v>6</v>
      </c>
      <c r="J788" s="25" t="n">
        <v>0</v>
      </c>
      <c r="K788" s="25" t="n">
        <v>1</v>
      </c>
      <c r="L788" s="25" t="n">
        <v>7</v>
      </c>
      <c r="M788" s="25" t="n">
        <v>0</v>
      </c>
      <c r="N788" s="61" t="n">
        <v>33</v>
      </c>
      <c r="O788" s="8"/>
    </row>
    <row r="789" customFormat="false" ht="13.8" hidden="false" customHeight="false" outlineLevel="0" collapsed="false">
      <c r="A789" s="59" t="n">
        <v>60</v>
      </c>
      <c r="B789" s="24" t="n">
        <v>0</v>
      </c>
      <c r="C789" s="25" t="n">
        <v>0</v>
      </c>
      <c r="D789" s="25" t="n">
        <v>0</v>
      </c>
      <c r="E789" s="25" t="n">
        <v>52</v>
      </c>
      <c r="F789" s="25" t="n">
        <v>0</v>
      </c>
      <c r="G789" s="25" t="n">
        <v>0</v>
      </c>
      <c r="H789" s="25" t="n">
        <v>1</v>
      </c>
      <c r="I789" s="25" t="n">
        <v>4</v>
      </c>
      <c r="J789" s="25" t="n">
        <v>0</v>
      </c>
      <c r="K789" s="25" t="n">
        <v>1</v>
      </c>
      <c r="L789" s="25" t="n">
        <v>7</v>
      </c>
      <c r="M789" s="25" t="n">
        <v>0</v>
      </c>
      <c r="N789" s="61" t="n">
        <v>31</v>
      </c>
      <c r="O789" s="8"/>
    </row>
    <row r="790" customFormat="false" ht="13.8" hidden="false" customHeight="false" outlineLevel="0" collapsed="false">
      <c r="A790" s="59" t="n">
        <v>61</v>
      </c>
      <c r="B790" s="24" t="n">
        <v>0</v>
      </c>
      <c r="C790" s="25" t="n">
        <v>3</v>
      </c>
      <c r="D790" s="25" t="n">
        <v>0</v>
      </c>
      <c r="E790" s="25" t="n">
        <v>232</v>
      </c>
      <c r="F790" s="25" t="n">
        <v>0</v>
      </c>
      <c r="G790" s="25" t="n">
        <v>0</v>
      </c>
      <c r="H790" s="25" t="n">
        <v>1</v>
      </c>
      <c r="I790" s="25" t="n">
        <v>39</v>
      </c>
      <c r="J790" s="25" t="n">
        <v>0</v>
      </c>
      <c r="K790" s="25" t="n">
        <v>1</v>
      </c>
      <c r="L790" s="25" t="n">
        <v>32</v>
      </c>
      <c r="M790" s="25" t="n">
        <v>0</v>
      </c>
      <c r="N790" s="61" t="n">
        <v>118</v>
      </c>
      <c r="O790" s="8"/>
    </row>
    <row r="791" customFormat="false" ht="13.8" hidden="false" customHeight="false" outlineLevel="0" collapsed="false">
      <c r="A791" s="59" t="n">
        <v>62</v>
      </c>
      <c r="B791" s="24" t="n">
        <v>0</v>
      </c>
      <c r="C791" s="25" t="n">
        <v>2</v>
      </c>
      <c r="D791" s="25" t="n">
        <v>2</v>
      </c>
      <c r="E791" s="25" t="n">
        <v>81</v>
      </c>
      <c r="F791" s="25" t="n">
        <v>0</v>
      </c>
      <c r="G791" s="25" t="n">
        <v>0</v>
      </c>
      <c r="H791" s="25" t="n">
        <v>0</v>
      </c>
      <c r="I791" s="25" t="n">
        <v>20</v>
      </c>
      <c r="J791" s="25" t="n">
        <v>0</v>
      </c>
      <c r="K791" s="25" t="n">
        <v>0</v>
      </c>
      <c r="L791" s="25" t="n">
        <v>9</v>
      </c>
      <c r="M791" s="25" t="n">
        <v>0</v>
      </c>
      <c r="N791" s="61" t="n">
        <v>29</v>
      </c>
      <c r="O791" s="8"/>
    </row>
    <row r="792" customFormat="false" ht="13.8" hidden="false" customHeight="false" outlineLevel="0" collapsed="false">
      <c r="A792" s="59" t="n">
        <v>63</v>
      </c>
      <c r="B792" s="24" t="n">
        <v>0</v>
      </c>
      <c r="C792" s="25" t="n">
        <v>6</v>
      </c>
      <c r="D792" s="25" t="n">
        <v>0</v>
      </c>
      <c r="E792" s="25" t="n">
        <v>244</v>
      </c>
      <c r="F792" s="25" t="n">
        <v>0</v>
      </c>
      <c r="G792" s="25" t="n">
        <v>0</v>
      </c>
      <c r="H792" s="25" t="n">
        <v>2</v>
      </c>
      <c r="I792" s="25" t="n">
        <v>16</v>
      </c>
      <c r="J792" s="25" t="n">
        <v>0</v>
      </c>
      <c r="K792" s="25" t="n">
        <v>3</v>
      </c>
      <c r="L792" s="25" t="n">
        <v>27</v>
      </c>
      <c r="M792" s="25" t="n">
        <v>0</v>
      </c>
      <c r="N792" s="61" t="n">
        <v>79</v>
      </c>
      <c r="O792" s="8"/>
    </row>
    <row r="793" customFormat="false" ht="13.8" hidden="false" customHeight="false" outlineLevel="0" collapsed="false">
      <c r="A793" s="59" t="n">
        <v>64</v>
      </c>
      <c r="B793" s="24" t="n">
        <v>0</v>
      </c>
      <c r="C793" s="25" t="n">
        <v>1</v>
      </c>
      <c r="D793" s="25" t="n">
        <v>0</v>
      </c>
      <c r="E793" s="25" t="n">
        <v>105</v>
      </c>
      <c r="F793" s="25" t="n">
        <v>0</v>
      </c>
      <c r="G793" s="25" t="n">
        <v>0</v>
      </c>
      <c r="H793" s="25" t="n">
        <v>0</v>
      </c>
      <c r="I793" s="25" t="n">
        <v>13</v>
      </c>
      <c r="J793" s="25" t="n">
        <v>0</v>
      </c>
      <c r="K793" s="25" t="n">
        <v>2</v>
      </c>
      <c r="L793" s="25" t="n">
        <v>18</v>
      </c>
      <c r="M793" s="25" t="n">
        <v>0</v>
      </c>
      <c r="N793" s="61" t="n">
        <v>64</v>
      </c>
      <c r="O793" s="8"/>
    </row>
    <row r="794" customFormat="false" ht="13.8" hidden="false" customHeight="false" outlineLevel="0" collapsed="false">
      <c r="A794" s="59" t="n">
        <v>65</v>
      </c>
      <c r="B794" s="24" t="n">
        <v>0</v>
      </c>
      <c r="C794" s="25" t="n">
        <v>2</v>
      </c>
      <c r="D794" s="25" t="n">
        <v>0</v>
      </c>
      <c r="E794" s="25" t="n">
        <v>163</v>
      </c>
      <c r="F794" s="25" t="n">
        <v>0</v>
      </c>
      <c r="G794" s="25" t="n">
        <v>0</v>
      </c>
      <c r="H794" s="25" t="n">
        <v>1</v>
      </c>
      <c r="I794" s="25" t="n">
        <v>23</v>
      </c>
      <c r="J794" s="25" t="n">
        <v>0</v>
      </c>
      <c r="K794" s="25" t="n">
        <v>2</v>
      </c>
      <c r="L794" s="25" t="n">
        <v>26</v>
      </c>
      <c r="M794" s="25" t="n">
        <v>0</v>
      </c>
      <c r="N794" s="61" t="n">
        <v>81</v>
      </c>
      <c r="O794" s="8"/>
    </row>
    <row r="795" customFormat="false" ht="13.8" hidden="false" customHeight="false" outlineLevel="0" collapsed="false">
      <c r="A795" s="59" t="n">
        <v>66</v>
      </c>
      <c r="B795" s="24" t="n">
        <v>3</v>
      </c>
      <c r="C795" s="25" t="n">
        <v>2</v>
      </c>
      <c r="D795" s="25" t="n">
        <v>0</v>
      </c>
      <c r="E795" s="25" t="n">
        <v>171</v>
      </c>
      <c r="F795" s="25" t="n">
        <v>0</v>
      </c>
      <c r="G795" s="25" t="n">
        <v>0</v>
      </c>
      <c r="H795" s="25" t="n">
        <v>0</v>
      </c>
      <c r="I795" s="25" t="n">
        <v>27</v>
      </c>
      <c r="J795" s="25" t="n">
        <v>0</v>
      </c>
      <c r="K795" s="25" t="n">
        <v>1</v>
      </c>
      <c r="L795" s="25" t="n">
        <v>22</v>
      </c>
      <c r="M795" s="25" t="n">
        <v>0</v>
      </c>
      <c r="N795" s="61" t="n">
        <v>89</v>
      </c>
      <c r="O795" s="8"/>
    </row>
    <row r="796" customFormat="false" ht="13.8" hidden="false" customHeight="false" outlineLevel="0" collapsed="false">
      <c r="A796" s="59" t="n">
        <v>67</v>
      </c>
      <c r="B796" s="24" t="n">
        <v>0</v>
      </c>
      <c r="C796" s="25" t="n">
        <v>0</v>
      </c>
      <c r="D796" s="25" t="n">
        <v>0</v>
      </c>
      <c r="E796" s="25" t="n">
        <v>89</v>
      </c>
      <c r="F796" s="25" t="n">
        <v>0</v>
      </c>
      <c r="G796" s="25" t="n">
        <v>0</v>
      </c>
      <c r="H796" s="25" t="n">
        <v>0</v>
      </c>
      <c r="I796" s="25" t="n">
        <v>12</v>
      </c>
      <c r="J796" s="25" t="n">
        <v>0</v>
      </c>
      <c r="K796" s="25" t="n">
        <v>0</v>
      </c>
      <c r="L796" s="25" t="n">
        <v>10</v>
      </c>
      <c r="M796" s="25" t="n">
        <v>0</v>
      </c>
      <c r="N796" s="61" t="n">
        <v>45</v>
      </c>
      <c r="O796" s="8"/>
    </row>
    <row r="797" customFormat="false" ht="13.8" hidden="false" customHeight="false" outlineLevel="0" collapsed="false">
      <c r="A797" s="59" t="n">
        <v>68</v>
      </c>
      <c r="B797" s="24" t="n">
        <v>0</v>
      </c>
      <c r="C797" s="25" t="n">
        <v>5</v>
      </c>
      <c r="D797" s="25" t="n">
        <v>0</v>
      </c>
      <c r="E797" s="25" t="n">
        <v>137</v>
      </c>
      <c r="F797" s="25" t="n">
        <v>0</v>
      </c>
      <c r="G797" s="25" t="n">
        <v>0</v>
      </c>
      <c r="H797" s="25" t="n">
        <v>1</v>
      </c>
      <c r="I797" s="25" t="n">
        <v>15</v>
      </c>
      <c r="J797" s="25" t="n">
        <v>0</v>
      </c>
      <c r="K797" s="25" t="n">
        <v>1</v>
      </c>
      <c r="L797" s="25" t="n">
        <v>18</v>
      </c>
      <c r="M797" s="25" t="n">
        <v>0</v>
      </c>
      <c r="N797" s="61" t="n">
        <v>70</v>
      </c>
      <c r="O797" s="8"/>
    </row>
    <row r="798" customFormat="false" ht="13.8" hidden="false" customHeight="false" outlineLevel="0" collapsed="false">
      <c r="A798" s="59" t="n">
        <v>69</v>
      </c>
      <c r="B798" s="24" t="n">
        <v>0</v>
      </c>
      <c r="C798" s="25" t="n">
        <v>4</v>
      </c>
      <c r="D798" s="25" t="n">
        <v>0</v>
      </c>
      <c r="E798" s="25" t="n">
        <v>98</v>
      </c>
      <c r="F798" s="25" t="n">
        <v>0</v>
      </c>
      <c r="G798" s="25" t="n">
        <v>0</v>
      </c>
      <c r="H798" s="25" t="n">
        <v>0</v>
      </c>
      <c r="I798" s="25" t="n">
        <v>13</v>
      </c>
      <c r="J798" s="25" t="n">
        <v>0</v>
      </c>
      <c r="K798" s="25" t="n">
        <v>1</v>
      </c>
      <c r="L798" s="25" t="n">
        <v>10</v>
      </c>
      <c r="M798" s="25" t="n">
        <v>0</v>
      </c>
      <c r="N798" s="61" t="n">
        <v>55</v>
      </c>
      <c r="O798" s="8"/>
    </row>
    <row r="799" customFormat="false" ht="13.8" hidden="false" customHeight="false" outlineLevel="0" collapsed="false">
      <c r="A799" s="59" t="n">
        <v>70</v>
      </c>
      <c r="B799" s="77" t="n">
        <v>1</v>
      </c>
      <c r="C799" s="86" t="n">
        <v>3</v>
      </c>
      <c r="D799" s="86" t="n">
        <v>0</v>
      </c>
      <c r="E799" s="86" t="n">
        <v>96</v>
      </c>
      <c r="F799" s="86" t="n">
        <v>0</v>
      </c>
      <c r="G799" s="86" t="n">
        <v>0</v>
      </c>
      <c r="H799" s="86" t="n">
        <v>0</v>
      </c>
      <c r="I799" s="86" t="n">
        <v>12</v>
      </c>
      <c r="J799" s="86" t="n">
        <v>0</v>
      </c>
      <c r="K799" s="86" t="n">
        <v>1</v>
      </c>
      <c r="L799" s="86" t="n">
        <v>6</v>
      </c>
      <c r="M799" s="86" t="n">
        <v>0</v>
      </c>
      <c r="N799" s="87" t="n">
        <v>44</v>
      </c>
      <c r="O799" s="8"/>
    </row>
    <row r="800" customFormat="false" ht="13.8" hidden="false" customHeight="false" outlineLevel="0" collapsed="false">
      <c r="A800" s="59" t="s">
        <v>474</v>
      </c>
      <c r="B800" s="77" t="n">
        <v>23</v>
      </c>
      <c r="C800" s="86" t="n">
        <v>97</v>
      </c>
      <c r="D800" s="86" t="n">
        <v>9</v>
      </c>
      <c r="E800" s="86" t="n">
        <v>803</v>
      </c>
      <c r="F800" s="86" t="n">
        <v>0</v>
      </c>
      <c r="G800" s="86" t="n">
        <v>0</v>
      </c>
      <c r="H800" s="86" t="n">
        <v>3</v>
      </c>
      <c r="I800" s="86" t="n">
        <v>166</v>
      </c>
      <c r="J800" s="86" t="n">
        <v>0</v>
      </c>
      <c r="K800" s="86" t="n">
        <v>9</v>
      </c>
      <c r="L800" s="86" t="n">
        <v>511</v>
      </c>
      <c r="M800" s="86" t="n">
        <v>0</v>
      </c>
      <c r="N800" s="87" t="n">
        <v>988</v>
      </c>
      <c r="O800" s="8"/>
    </row>
    <row r="801" customFormat="false" ht="13.8" hidden="false" customHeight="false" outlineLevel="0" collapsed="false">
      <c r="A801" s="59" t="s">
        <v>475</v>
      </c>
      <c r="B801" s="77" t="n">
        <v>5</v>
      </c>
      <c r="C801" s="86" t="n">
        <v>34</v>
      </c>
      <c r="D801" s="86" t="n">
        <v>0</v>
      </c>
      <c r="E801" s="86" t="n">
        <v>198</v>
      </c>
      <c r="F801" s="86" t="n">
        <v>0</v>
      </c>
      <c r="G801" s="86" t="n">
        <v>0</v>
      </c>
      <c r="H801" s="86" t="n">
        <v>1</v>
      </c>
      <c r="I801" s="86" t="n">
        <v>36</v>
      </c>
      <c r="J801" s="86" t="n">
        <v>0</v>
      </c>
      <c r="K801" s="86" t="n">
        <v>6</v>
      </c>
      <c r="L801" s="86" t="n">
        <v>71</v>
      </c>
      <c r="M801" s="86" t="n">
        <v>0</v>
      </c>
      <c r="N801" s="87" t="n">
        <v>202</v>
      </c>
      <c r="O801" s="8"/>
    </row>
    <row r="802" customFormat="false" ht="13.8" hidden="false" customHeight="false" outlineLevel="0" collapsed="false">
      <c r="A802" s="59" t="s">
        <v>476</v>
      </c>
      <c r="B802" s="77" t="n">
        <v>0</v>
      </c>
      <c r="C802" s="86" t="n">
        <v>0</v>
      </c>
      <c r="D802" s="86" t="n">
        <v>0</v>
      </c>
      <c r="E802" s="86" t="n">
        <v>2</v>
      </c>
      <c r="F802" s="86" t="n">
        <v>0</v>
      </c>
      <c r="G802" s="86" t="n">
        <v>0</v>
      </c>
      <c r="H802" s="86" t="n">
        <v>0</v>
      </c>
      <c r="I802" s="86" t="n">
        <v>2</v>
      </c>
      <c r="J802" s="86" t="n">
        <v>0</v>
      </c>
      <c r="K802" s="86" t="n">
        <v>0</v>
      </c>
      <c r="L802" s="86" t="n">
        <v>1</v>
      </c>
      <c r="M802" s="86" t="n">
        <v>0</v>
      </c>
      <c r="N802" s="87" t="n">
        <v>5</v>
      </c>
      <c r="O802" s="8"/>
    </row>
    <row r="803" customFormat="false" ht="13.8" hidden="false" customHeight="false" outlineLevel="0" collapsed="false">
      <c r="A803" s="59" t="s">
        <v>477</v>
      </c>
      <c r="B803" s="77" t="n">
        <v>0</v>
      </c>
      <c r="C803" s="86" t="n">
        <v>0</v>
      </c>
      <c r="D803" s="86" t="n">
        <v>0</v>
      </c>
      <c r="E803" s="86" t="n">
        <v>0</v>
      </c>
      <c r="F803" s="86" t="n">
        <v>0</v>
      </c>
      <c r="G803" s="86" t="n">
        <v>0</v>
      </c>
      <c r="H803" s="86" t="n">
        <v>0</v>
      </c>
      <c r="I803" s="86" t="n">
        <v>0</v>
      </c>
      <c r="J803" s="86" t="n">
        <v>0</v>
      </c>
      <c r="K803" s="86" t="n">
        <v>0</v>
      </c>
      <c r="L803" s="86" t="n">
        <v>0</v>
      </c>
      <c r="M803" s="86" t="n">
        <v>0</v>
      </c>
      <c r="N803" s="87" t="n">
        <v>0</v>
      </c>
      <c r="O803" s="8"/>
    </row>
    <row r="804" customFormat="false" ht="13.8" hidden="false" customHeight="false" outlineLevel="0" collapsed="false">
      <c r="A804" s="59" t="s">
        <v>478</v>
      </c>
      <c r="B804" s="39" t="n">
        <v>0</v>
      </c>
      <c r="C804" s="40" t="n">
        <v>0</v>
      </c>
      <c r="D804" s="40" t="n">
        <v>0</v>
      </c>
      <c r="E804" s="40" t="n">
        <v>0</v>
      </c>
      <c r="F804" s="40" t="n">
        <v>0</v>
      </c>
      <c r="G804" s="40" t="n">
        <v>0</v>
      </c>
      <c r="H804" s="40" t="n">
        <v>0</v>
      </c>
      <c r="I804" s="40" t="n">
        <v>0</v>
      </c>
      <c r="J804" s="40" t="n">
        <v>0</v>
      </c>
      <c r="K804" s="40" t="n">
        <v>0</v>
      </c>
      <c r="L804" s="40" t="n">
        <v>0</v>
      </c>
      <c r="M804" s="40" t="n">
        <v>0</v>
      </c>
      <c r="N804" s="62" t="n">
        <v>0</v>
      </c>
      <c r="O804" s="8"/>
    </row>
    <row r="805" customFormat="false" ht="13.8" hidden="false" customHeight="false" outlineLevel="0" collapsed="false">
      <c r="A805" s="30" t="s">
        <v>18</v>
      </c>
      <c r="B805" s="31" t="n">
        <f aca="false">SUM(B730:B804)</f>
        <v>68</v>
      </c>
      <c r="C805" s="31" t="n">
        <f aca="false">SUM(C730:C804)</f>
        <v>336</v>
      </c>
      <c r="D805" s="31" t="n">
        <f aca="false">SUM(D730:D804)</f>
        <v>23</v>
      </c>
      <c r="E805" s="31" t="n">
        <f aca="false">SUM(E730:E804)</f>
        <v>11924</v>
      </c>
      <c r="F805" s="31" t="n">
        <f aca="false">SUM(F730:F804)</f>
        <v>13</v>
      </c>
      <c r="G805" s="31" t="n">
        <f aca="false">SUM(G730:G804)</f>
        <v>2</v>
      </c>
      <c r="H805" s="31" t="n">
        <f aca="false">SUM(H730:H804)</f>
        <v>24</v>
      </c>
      <c r="I805" s="31" t="n">
        <f aca="false">SUM(I730:I804)</f>
        <v>1528</v>
      </c>
      <c r="J805" s="31" t="n">
        <f aca="false">SUM(J730:J804)</f>
        <v>4</v>
      </c>
      <c r="K805" s="31" t="n">
        <f aca="false">SUM(K730:K804)</f>
        <v>88</v>
      </c>
      <c r="L805" s="31" t="n">
        <f aca="false">SUM(L730:L804)</f>
        <v>1880</v>
      </c>
      <c r="M805" s="31" t="n">
        <f aca="false">SUM(M730:M804)</f>
        <v>10</v>
      </c>
      <c r="N805" s="31" t="n">
        <f aca="false">SUM(N730:N804)</f>
        <v>6516</v>
      </c>
      <c r="O805" s="8"/>
    </row>
    <row r="806" customFormat="false" ht="14.4" hidden="false" customHeight="false" outlineLevel="0" collapsed="false">
      <c r="A806" s="67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8"/>
    </row>
    <row r="807" customFormat="false" ht="14.4" hidden="false" customHeight="false" outlineLevel="0" collapsed="false">
      <c r="A807" s="15" t="s">
        <v>479</v>
      </c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8"/>
    </row>
    <row r="808" customFormat="false" ht="13.8" hidden="false" customHeight="false" outlineLevel="0" collapsed="false">
      <c r="A808" s="59" t="s">
        <v>480</v>
      </c>
      <c r="B808" s="36" t="n">
        <v>0</v>
      </c>
      <c r="C808" s="37" t="n">
        <v>1</v>
      </c>
      <c r="D808" s="37" t="n">
        <v>0</v>
      </c>
      <c r="E808" s="37" t="n">
        <v>20</v>
      </c>
      <c r="F808" s="37" t="n">
        <v>0</v>
      </c>
      <c r="G808" s="37" t="n">
        <v>0</v>
      </c>
      <c r="H808" s="37" t="n">
        <v>0</v>
      </c>
      <c r="I808" s="37" t="n">
        <v>5</v>
      </c>
      <c r="J808" s="37" t="n">
        <v>0</v>
      </c>
      <c r="K808" s="37" t="n">
        <v>0</v>
      </c>
      <c r="L808" s="37" t="n">
        <v>11</v>
      </c>
      <c r="M808" s="37" t="n">
        <v>0</v>
      </c>
      <c r="N808" s="60" t="n">
        <v>7</v>
      </c>
      <c r="O808" s="8"/>
    </row>
    <row r="809" customFormat="false" ht="13.8" hidden="false" customHeight="false" outlineLevel="0" collapsed="false">
      <c r="A809" s="59" t="s">
        <v>481</v>
      </c>
      <c r="B809" s="24" t="n">
        <v>0</v>
      </c>
      <c r="C809" s="25" t="n">
        <v>4</v>
      </c>
      <c r="D809" s="25" t="n">
        <v>0</v>
      </c>
      <c r="E809" s="25" t="n">
        <v>98</v>
      </c>
      <c r="F809" s="25" t="n">
        <v>0</v>
      </c>
      <c r="G809" s="25" t="n">
        <v>0</v>
      </c>
      <c r="H809" s="25" t="n">
        <v>0</v>
      </c>
      <c r="I809" s="25" t="n">
        <v>9</v>
      </c>
      <c r="J809" s="25" t="n">
        <v>0</v>
      </c>
      <c r="K809" s="25" t="n">
        <v>0</v>
      </c>
      <c r="L809" s="25" t="n">
        <v>17</v>
      </c>
      <c r="M809" s="25" t="n">
        <v>0</v>
      </c>
      <c r="N809" s="61" t="n">
        <v>13</v>
      </c>
      <c r="O809" s="8"/>
    </row>
    <row r="810" customFormat="false" ht="13.8" hidden="false" customHeight="false" outlineLevel="0" collapsed="false">
      <c r="A810" s="59" t="s">
        <v>482</v>
      </c>
      <c r="B810" s="24" t="n">
        <v>0</v>
      </c>
      <c r="C810" s="25" t="n">
        <v>7</v>
      </c>
      <c r="D810" s="25" t="n">
        <v>1</v>
      </c>
      <c r="E810" s="25" t="n">
        <v>86</v>
      </c>
      <c r="F810" s="25" t="n">
        <v>0</v>
      </c>
      <c r="G810" s="25" t="n">
        <v>0</v>
      </c>
      <c r="H810" s="25" t="n">
        <v>0</v>
      </c>
      <c r="I810" s="25" t="n">
        <v>9</v>
      </c>
      <c r="J810" s="25" t="n">
        <v>0</v>
      </c>
      <c r="K810" s="25" t="n">
        <v>1</v>
      </c>
      <c r="L810" s="25" t="n">
        <v>13</v>
      </c>
      <c r="M810" s="25" t="n">
        <v>0</v>
      </c>
      <c r="N810" s="61" t="n">
        <v>30</v>
      </c>
      <c r="O810" s="8"/>
    </row>
    <row r="811" customFormat="false" ht="13.8" hidden="false" customHeight="false" outlineLevel="0" collapsed="false">
      <c r="A811" s="59" t="s">
        <v>483</v>
      </c>
      <c r="B811" s="24" t="n">
        <v>0</v>
      </c>
      <c r="C811" s="25" t="n">
        <v>4</v>
      </c>
      <c r="D811" s="25" t="n">
        <v>0</v>
      </c>
      <c r="E811" s="25" t="n">
        <v>95</v>
      </c>
      <c r="F811" s="25" t="n">
        <v>0</v>
      </c>
      <c r="G811" s="25" t="n">
        <v>0</v>
      </c>
      <c r="H811" s="25" t="n">
        <v>0</v>
      </c>
      <c r="I811" s="25" t="n">
        <v>23</v>
      </c>
      <c r="J811" s="25" t="n">
        <v>0</v>
      </c>
      <c r="K811" s="25" t="n">
        <v>0</v>
      </c>
      <c r="L811" s="25" t="n">
        <v>17</v>
      </c>
      <c r="M811" s="25" t="n">
        <v>0</v>
      </c>
      <c r="N811" s="61" t="n">
        <v>25</v>
      </c>
      <c r="O811" s="8"/>
    </row>
    <row r="812" customFormat="false" ht="13.8" hidden="false" customHeight="false" outlineLevel="0" collapsed="false">
      <c r="A812" s="59" t="s">
        <v>484</v>
      </c>
      <c r="B812" s="24" t="n">
        <v>0</v>
      </c>
      <c r="C812" s="25" t="n">
        <v>4</v>
      </c>
      <c r="D812" s="25" t="n">
        <v>0</v>
      </c>
      <c r="E812" s="25" t="n">
        <v>80</v>
      </c>
      <c r="F812" s="25" t="n">
        <v>0</v>
      </c>
      <c r="G812" s="25" t="n">
        <v>0</v>
      </c>
      <c r="H812" s="25" t="n">
        <v>0</v>
      </c>
      <c r="I812" s="25" t="n">
        <v>13</v>
      </c>
      <c r="J812" s="25" t="n">
        <v>0</v>
      </c>
      <c r="K812" s="25" t="n">
        <v>0</v>
      </c>
      <c r="L812" s="25" t="n">
        <v>15</v>
      </c>
      <c r="M812" s="25" t="n">
        <v>0</v>
      </c>
      <c r="N812" s="61" t="n">
        <v>29</v>
      </c>
      <c r="O812" s="8"/>
    </row>
    <row r="813" customFormat="false" ht="13.8" hidden="false" customHeight="false" outlineLevel="0" collapsed="false">
      <c r="A813" s="59" t="s">
        <v>485</v>
      </c>
      <c r="B813" s="24" t="n">
        <v>0</v>
      </c>
      <c r="C813" s="25" t="n">
        <v>2</v>
      </c>
      <c r="D813" s="25" t="n">
        <v>0</v>
      </c>
      <c r="E813" s="25" t="n">
        <v>77</v>
      </c>
      <c r="F813" s="25" t="n">
        <v>0</v>
      </c>
      <c r="G813" s="25" t="n">
        <v>0</v>
      </c>
      <c r="H813" s="25" t="n">
        <v>0</v>
      </c>
      <c r="I813" s="25" t="n">
        <v>8</v>
      </c>
      <c r="J813" s="25" t="n">
        <v>0</v>
      </c>
      <c r="K813" s="25" t="n">
        <v>0</v>
      </c>
      <c r="L813" s="25" t="n">
        <v>8</v>
      </c>
      <c r="M813" s="25" t="n">
        <v>0</v>
      </c>
      <c r="N813" s="61" t="n">
        <v>13</v>
      </c>
      <c r="O813" s="8"/>
    </row>
    <row r="814" customFormat="false" ht="13.8" hidden="false" customHeight="false" outlineLevel="0" collapsed="false">
      <c r="A814" s="59" t="s">
        <v>486</v>
      </c>
      <c r="B814" s="24" t="n">
        <v>0</v>
      </c>
      <c r="C814" s="25" t="n">
        <v>4</v>
      </c>
      <c r="D814" s="25" t="n">
        <v>0</v>
      </c>
      <c r="E814" s="25" t="n">
        <v>80</v>
      </c>
      <c r="F814" s="25" t="n">
        <v>0</v>
      </c>
      <c r="G814" s="25" t="n">
        <v>0</v>
      </c>
      <c r="H814" s="25" t="n">
        <v>0</v>
      </c>
      <c r="I814" s="25" t="n">
        <v>9</v>
      </c>
      <c r="J814" s="25" t="n">
        <v>0</v>
      </c>
      <c r="K814" s="25" t="n">
        <v>1</v>
      </c>
      <c r="L814" s="25" t="n">
        <v>12</v>
      </c>
      <c r="M814" s="25" t="n">
        <v>0</v>
      </c>
      <c r="N814" s="61" t="n">
        <v>22</v>
      </c>
      <c r="O814" s="8"/>
    </row>
    <row r="815" customFormat="false" ht="13.8" hidden="false" customHeight="false" outlineLevel="0" collapsed="false">
      <c r="A815" s="59" t="s">
        <v>487</v>
      </c>
      <c r="B815" s="24" t="n">
        <v>0</v>
      </c>
      <c r="C815" s="25" t="n">
        <v>0</v>
      </c>
      <c r="D815" s="25" t="n">
        <v>0</v>
      </c>
      <c r="E815" s="25" t="n">
        <v>16</v>
      </c>
      <c r="F815" s="25" t="n">
        <v>0</v>
      </c>
      <c r="G815" s="25" t="n">
        <v>0</v>
      </c>
      <c r="H815" s="25" t="n">
        <v>0</v>
      </c>
      <c r="I815" s="25" t="n">
        <v>5</v>
      </c>
      <c r="J815" s="25" t="n">
        <v>0</v>
      </c>
      <c r="K815" s="25" t="n">
        <v>0</v>
      </c>
      <c r="L815" s="25" t="n">
        <v>24</v>
      </c>
      <c r="M815" s="25" t="n">
        <v>0</v>
      </c>
      <c r="N815" s="61" t="n">
        <v>12</v>
      </c>
      <c r="O815" s="8"/>
    </row>
    <row r="816" customFormat="false" ht="13.8" hidden="false" customHeight="false" outlineLevel="0" collapsed="false">
      <c r="A816" s="59" t="s">
        <v>488</v>
      </c>
      <c r="B816" s="24" t="n">
        <v>0</v>
      </c>
      <c r="C816" s="25" t="n">
        <v>1</v>
      </c>
      <c r="D816" s="25" t="n">
        <v>0</v>
      </c>
      <c r="E816" s="25" t="n">
        <v>90</v>
      </c>
      <c r="F816" s="25" t="n">
        <v>0</v>
      </c>
      <c r="G816" s="25" t="n">
        <v>0</v>
      </c>
      <c r="H816" s="25" t="n">
        <v>3</v>
      </c>
      <c r="I816" s="25" t="n">
        <v>15</v>
      </c>
      <c r="J816" s="25" t="n">
        <v>0</v>
      </c>
      <c r="K816" s="25" t="n">
        <v>0</v>
      </c>
      <c r="L816" s="25" t="n">
        <v>22</v>
      </c>
      <c r="M816" s="25" t="n">
        <v>0</v>
      </c>
      <c r="N816" s="61" t="n">
        <v>16</v>
      </c>
      <c r="O816" s="8"/>
    </row>
    <row r="817" customFormat="false" ht="13.8" hidden="false" customHeight="false" outlineLevel="0" collapsed="false">
      <c r="A817" s="59" t="s">
        <v>489</v>
      </c>
      <c r="B817" s="24" t="n">
        <v>0</v>
      </c>
      <c r="C817" s="25" t="n">
        <v>4</v>
      </c>
      <c r="D817" s="25" t="n">
        <v>0</v>
      </c>
      <c r="E817" s="25" t="n">
        <v>80</v>
      </c>
      <c r="F817" s="25" t="n">
        <v>1</v>
      </c>
      <c r="G817" s="25" t="n">
        <v>0</v>
      </c>
      <c r="H817" s="25" t="n">
        <v>0</v>
      </c>
      <c r="I817" s="25" t="n">
        <v>11</v>
      </c>
      <c r="J817" s="25" t="n">
        <v>0</v>
      </c>
      <c r="K817" s="25" t="n">
        <v>1</v>
      </c>
      <c r="L817" s="25" t="n">
        <v>8</v>
      </c>
      <c r="M817" s="25" t="n">
        <v>0</v>
      </c>
      <c r="N817" s="61" t="n">
        <v>23</v>
      </c>
      <c r="O817" s="8"/>
    </row>
    <row r="818" customFormat="false" ht="13.8" hidden="false" customHeight="false" outlineLevel="0" collapsed="false">
      <c r="A818" s="59" t="s">
        <v>490</v>
      </c>
      <c r="B818" s="24" t="n">
        <v>0</v>
      </c>
      <c r="C818" s="25" t="n">
        <v>3</v>
      </c>
      <c r="D818" s="25" t="n">
        <v>0</v>
      </c>
      <c r="E818" s="25" t="n">
        <v>78</v>
      </c>
      <c r="F818" s="25" t="n">
        <v>0</v>
      </c>
      <c r="G818" s="25" t="n">
        <v>0</v>
      </c>
      <c r="H818" s="25" t="n">
        <v>2</v>
      </c>
      <c r="I818" s="25" t="n">
        <v>6</v>
      </c>
      <c r="J818" s="25" t="n">
        <v>0</v>
      </c>
      <c r="K818" s="25" t="n">
        <v>0</v>
      </c>
      <c r="L818" s="25" t="n">
        <v>12</v>
      </c>
      <c r="M818" s="25" t="n">
        <v>0</v>
      </c>
      <c r="N818" s="61" t="n">
        <v>15</v>
      </c>
      <c r="O818" s="8"/>
    </row>
    <row r="819" customFormat="false" ht="13.8" hidden="false" customHeight="false" outlineLevel="0" collapsed="false">
      <c r="A819" s="59" t="s">
        <v>491</v>
      </c>
      <c r="B819" s="24" t="n">
        <v>1</v>
      </c>
      <c r="C819" s="25" t="n">
        <v>3</v>
      </c>
      <c r="D819" s="25" t="n">
        <v>0</v>
      </c>
      <c r="E819" s="25" t="n">
        <v>97</v>
      </c>
      <c r="F819" s="25" t="n">
        <v>0</v>
      </c>
      <c r="G819" s="25" t="n">
        <v>0</v>
      </c>
      <c r="H819" s="25" t="n">
        <v>1</v>
      </c>
      <c r="I819" s="25" t="n">
        <v>12</v>
      </c>
      <c r="J819" s="25" t="n">
        <v>0</v>
      </c>
      <c r="K819" s="25" t="n">
        <v>0</v>
      </c>
      <c r="L819" s="25" t="n">
        <v>21</v>
      </c>
      <c r="M819" s="25" t="n">
        <v>0</v>
      </c>
      <c r="N819" s="61" t="n">
        <v>27</v>
      </c>
      <c r="O819" s="8"/>
    </row>
    <row r="820" customFormat="false" ht="13.8" hidden="false" customHeight="false" outlineLevel="0" collapsed="false">
      <c r="A820" s="59" t="s">
        <v>492</v>
      </c>
      <c r="B820" s="24" t="n">
        <v>1</v>
      </c>
      <c r="C820" s="25" t="n">
        <v>2</v>
      </c>
      <c r="D820" s="25" t="n">
        <v>0</v>
      </c>
      <c r="E820" s="25" t="n">
        <v>46</v>
      </c>
      <c r="F820" s="25" t="n">
        <v>0</v>
      </c>
      <c r="G820" s="25" t="n">
        <v>0</v>
      </c>
      <c r="H820" s="25" t="n">
        <v>0</v>
      </c>
      <c r="I820" s="25" t="n">
        <v>9</v>
      </c>
      <c r="J820" s="25" t="n">
        <v>0</v>
      </c>
      <c r="K820" s="25" t="n">
        <v>0</v>
      </c>
      <c r="L820" s="25" t="n">
        <v>13</v>
      </c>
      <c r="M820" s="25" t="n">
        <v>0</v>
      </c>
      <c r="N820" s="61" t="n">
        <v>19</v>
      </c>
      <c r="O820" s="8"/>
    </row>
    <row r="821" customFormat="false" ht="13.8" hidden="false" customHeight="false" outlineLevel="0" collapsed="false">
      <c r="A821" s="59" t="s">
        <v>493</v>
      </c>
      <c r="B821" s="24" t="n">
        <v>0</v>
      </c>
      <c r="C821" s="25" t="n">
        <v>5</v>
      </c>
      <c r="D821" s="25" t="n">
        <v>0</v>
      </c>
      <c r="E821" s="25" t="n">
        <v>82</v>
      </c>
      <c r="F821" s="25" t="n">
        <v>0</v>
      </c>
      <c r="G821" s="25" t="n">
        <v>0</v>
      </c>
      <c r="H821" s="25" t="n">
        <v>1</v>
      </c>
      <c r="I821" s="25" t="n">
        <v>11</v>
      </c>
      <c r="J821" s="25" t="n">
        <v>0</v>
      </c>
      <c r="K821" s="25" t="n">
        <v>0</v>
      </c>
      <c r="L821" s="25" t="n">
        <v>6</v>
      </c>
      <c r="M821" s="25" t="n">
        <v>0</v>
      </c>
      <c r="N821" s="61" t="n">
        <v>16</v>
      </c>
      <c r="O821" s="8"/>
    </row>
    <row r="822" customFormat="false" ht="13.8" hidden="false" customHeight="false" outlineLevel="0" collapsed="false">
      <c r="A822" s="59" t="s">
        <v>494</v>
      </c>
      <c r="B822" s="24" t="n">
        <v>2</v>
      </c>
      <c r="C822" s="25" t="n">
        <v>0</v>
      </c>
      <c r="D822" s="25" t="n">
        <v>1</v>
      </c>
      <c r="E822" s="25" t="n">
        <v>58</v>
      </c>
      <c r="F822" s="25" t="n">
        <v>0</v>
      </c>
      <c r="G822" s="25" t="n">
        <v>0</v>
      </c>
      <c r="H822" s="25" t="n">
        <v>0</v>
      </c>
      <c r="I822" s="25" t="n">
        <v>7</v>
      </c>
      <c r="J822" s="25" t="n">
        <v>0</v>
      </c>
      <c r="K822" s="25" t="n">
        <v>0</v>
      </c>
      <c r="L822" s="25" t="n">
        <v>9</v>
      </c>
      <c r="M822" s="25" t="n">
        <v>1</v>
      </c>
      <c r="N822" s="61" t="n">
        <v>10</v>
      </c>
      <c r="O822" s="8"/>
    </row>
    <row r="823" customFormat="false" ht="13.8" hidden="false" customHeight="false" outlineLevel="0" collapsed="false">
      <c r="A823" s="50" t="s">
        <v>495</v>
      </c>
      <c r="B823" s="24" t="n">
        <v>0</v>
      </c>
      <c r="C823" s="25" t="n">
        <v>1</v>
      </c>
      <c r="D823" s="25" t="n">
        <v>0</v>
      </c>
      <c r="E823" s="25" t="n">
        <v>62</v>
      </c>
      <c r="F823" s="25" t="n">
        <v>0</v>
      </c>
      <c r="G823" s="25" t="n">
        <v>0</v>
      </c>
      <c r="H823" s="25" t="n">
        <v>0</v>
      </c>
      <c r="I823" s="25" t="n">
        <v>11</v>
      </c>
      <c r="J823" s="25" t="n">
        <v>0</v>
      </c>
      <c r="K823" s="25" t="n">
        <v>0</v>
      </c>
      <c r="L823" s="25" t="n">
        <v>19</v>
      </c>
      <c r="M823" s="25" t="n">
        <v>0</v>
      </c>
      <c r="N823" s="61" t="n">
        <v>13</v>
      </c>
      <c r="O823" s="8"/>
    </row>
    <row r="824" customFormat="false" ht="13.8" hidden="false" customHeight="false" outlineLevel="0" collapsed="false">
      <c r="A824" s="50" t="s">
        <v>496</v>
      </c>
      <c r="B824" s="24" t="n">
        <v>0</v>
      </c>
      <c r="C824" s="25" t="n">
        <v>1</v>
      </c>
      <c r="D824" s="25" t="n">
        <v>0</v>
      </c>
      <c r="E824" s="25" t="n">
        <v>81</v>
      </c>
      <c r="F824" s="25" t="n">
        <v>0</v>
      </c>
      <c r="G824" s="25" t="n">
        <v>0</v>
      </c>
      <c r="H824" s="25" t="n">
        <v>0</v>
      </c>
      <c r="I824" s="25" t="n">
        <v>14</v>
      </c>
      <c r="J824" s="25" t="n">
        <v>0</v>
      </c>
      <c r="K824" s="25" t="n">
        <v>0</v>
      </c>
      <c r="L824" s="25" t="n">
        <v>21</v>
      </c>
      <c r="M824" s="25" t="n">
        <v>0</v>
      </c>
      <c r="N824" s="61" t="n">
        <v>34</v>
      </c>
      <c r="O824" s="8"/>
    </row>
    <row r="825" customFormat="false" ht="13.8" hidden="false" customHeight="false" outlineLevel="0" collapsed="false">
      <c r="A825" s="59" t="s">
        <v>497</v>
      </c>
      <c r="B825" s="24" t="n">
        <v>0</v>
      </c>
      <c r="C825" s="25" t="n">
        <v>0</v>
      </c>
      <c r="D825" s="25" t="n">
        <v>0</v>
      </c>
      <c r="E825" s="25" t="n">
        <v>37</v>
      </c>
      <c r="F825" s="25" t="n">
        <v>0</v>
      </c>
      <c r="G825" s="25" t="n">
        <v>0</v>
      </c>
      <c r="H825" s="25" t="n">
        <v>0</v>
      </c>
      <c r="I825" s="25" t="n">
        <v>8</v>
      </c>
      <c r="J825" s="25" t="n">
        <v>0</v>
      </c>
      <c r="K825" s="25" t="n">
        <v>0</v>
      </c>
      <c r="L825" s="25" t="n">
        <v>13</v>
      </c>
      <c r="M825" s="25" t="n">
        <v>0</v>
      </c>
      <c r="N825" s="61" t="n">
        <v>8</v>
      </c>
      <c r="O825" s="8"/>
    </row>
    <row r="826" customFormat="false" ht="13.8" hidden="false" customHeight="false" outlineLevel="0" collapsed="false">
      <c r="A826" s="59" t="s">
        <v>498</v>
      </c>
      <c r="B826" s="24" t="n">
        <v>0</v>
      </c>
      <c r="C826" s="25" t="n">
        <v>8</v>
      </c>
      <c r="D826" s="25" t="n">
        <v>0</v>
      </c>
      <c r="E826" s="25" t="n">
        <v>99</v>
      </c>
      <c r="F826" s="25" t="n">
        <v>0</v>
      </c>
      <c r="G826" s="25" t="n">
        <v>0</v>
      </c>
      <c r="H826" s="25" t="n">
        <v>0</v>
      </c>
      <c r="I826" s="25" t="n">
        <v>12</v>
      </c>
      <c r="J826" s="25" t="n">
        <v>0</v>
      </c>
      <c r="K826" s="25" t="n">
        <v>0</v>
      </c>
      <c r="L826" s="25" t="n">
        <v>16</v>
      </c>
      <c r="M826" s="25" t="n">
        <v>0</v>
      </c>
      <c r="N826" s="61" t="n">
        <v>69</v>
      </c>
      <c r="O826" s="8"/>
    </row>
    <row r="827" customFormat="false" ht="13.8" hidden="false" customHeight="false" outlineLevel="0" collapsed="false">
      <c r="A827" s="59" t="s">
        <v>499</v>
      </c>
      <c r="B827" s="24" t="n">
        <v>0</v>
      </c>
      <c r="C827" s="25" t="n">
        <v>0</v>
      </c>
      <c r="D827" s="25" t="n">
        <v>0</v>
      </c>
      <c r="E827" s="25" t="n">
        <v>1</v>
      </c>
      <c r="F827" s="25" t="n">
        <v>0</v>
      </c>
      <c r="G827" s="25" t="n">
        <v>0</v>
      </c>
      <c r="H827" s="25" t="n">
        <v>0</v>
      </c>
      <c r="I827" s="25" t="n">
        <v>0</v>
      </c>
      <c r="J827" s="25" t="n">
        <v>0</v>
      </c>
      <c r="K827" s="25" t="n">
        <v>0</v>
      </c>
      <c r="L827" s="25" t="n">
        <v>2</v>
      </c>
      <c r="M827" s="25" t="n">
        <v>0</v>
      </c>
      <c r="N827" s="61" t="n">
        <v>8</v>
      </c>
      <c r="O827" s="8"/>
    </row>
    <row r="828" customFormat="false" ht="13.8" hidden="false" customHeight="false" outlineLevel="0" collapsed="false">
      <c r="A828" s="59" t="s">
        <v>500</v>
      </c>
      <c r="B828" s="24" t="n">
        <v>2</v>
      </c>
      <c r="C828" s="25" t="n">
        <v>5</v>
      </c>
      <c r="D828" s="25" t="n">
        <v>0</v>
      </c>
      <c r="E828" s="25" t="n">
        <v>76</v>
      </c>
      <c r="F828" s="25" t="n">
        <v>0</v>
      </c>
      <c r="G828" s="25" t="n">
        <v>0</v>
      </c>
      <c r="H828" s="25" t="n">
        <v>1</v>
      </c>
      <c r="I828" s="25" t="n">
        <v>30</v>
      </c>
      <c r="J828" s="25" t="n">
        <v>0</v>
      </c>
      <c r="K828" s="25" t="n">
        <v>1</v>
      </c>
      <c r="L828" s="25" t="n">
        <v>24</v>
      </c>
      <c r="M828" s="25" t="n">
        <v>0</v>
      </c>
      <c r="N828" s="61" t="n">
        <v>48</v>
      </c>
      <c r="O828" s="8"/>
    </row>
    <row r="829" customFormat="false" ht="13.8" hidden="false" customHeight="false" outlineLevel="0" collapsed="false">
      <c r="A829" s="59" t="s">
        <v>501</v>
      </c>
      <c r="B829" s="24" t="n">
        <v>0</v>
      </c>
      <c r="C829" s="25" t="n">
        <v>3</v>
      </c>
      <c r="D829" s="25" t="n">
        <v>0</v>
      </c>
      <c r="E829" s="25" t="n">
        <v>41</v>
      </c>
      <c r="F829" s="25" t="n">
        <v>0</v>
      </c>
      <c r="G829" s="25" t="n">
        <v>0</v>
      </c>
      <c r="H829" s="25" t="n">
        <v>0</v>
      </c>
      <c r="I829" s="25" t="n">
        <v>4</v>
      </c>
      <c r="J829" s="25" t="n">
        <v>0</v>
      </c>
      <c r="K829" s="25" t="n">
        <v>0</v>
      </c>
      <c r="L829" s="25" t="n">
        <v>5</v>
      </c>
      <c r="M829" s="25" t="n">
        <v>0</v>
      </c>
      <c r="N829" s="61" t="n">
        <v>35</v>
      </c>
      <c r="O829" s="8"/>
    </row>
    <row r="830" customFormat="false" ht="13.8" hidden="false" customHeight="false" outlineLevel="0" collapsed="false">
      <c r="A830" s="59" t="s">
        <v>502</v>
      </c>
      <c r="B830" s="24" t="n">
        <v>1</v>
      </c>
      <c r="C830" s="25" t="n">
        <v>0</v>
      </c>
      <c r="D830" s="25" t="n">
        <v>0</v>
      </c>
      <c r="E830" s="25" t="n">
        <v>26</v>
      </c>
      <c r="F830" s="25" t="n">
        <v>0</v>
      </c>
      <c r="G830" s="25" t="n">
        <v>0</v>
      </c>
      <c r="H830" s="25" t="n">
        <v>0</v>
      </c>
      <c r="I830" s="25" t="n">
        <v>4</v>
      </c>
      <c r="J830" s="25" t="n">
        <v>0</v>
      </c>
      <c r="K830" s="25" t="n">
        <v>0</v>
      </c>
      <c r="L830" s="25" t="n">
        <v>7</v>
      </c>
      <c r="M830" s="25" t="n">
        <v>0</v>
      </c>
      <c r="N830" s="61" t="n">
        <v>25</v>
      </c>
      <c r="O830" s="8"/>
    </row>
    <row r="831" customFormat="false" ht="13.8" hidden="false" customHeight="false" outlineLevel="0" collapsed="false">
      <c r="A831" s="59" t="s">
        <v>503</v>
      </c>
      <c r="B831" s="24" t="n">
        <v>0</v>
      </c>
      <c r="C831" s="25" t="n">
        <v>2</v>
      </c>
      <c r="D831" s="25" t="n">
        <v>0</v>
      </c>
      <c r="E831" s="25" t="n">
        <v>25</v>
      </c>
      <c r="F831" s="25" t="n">
        <v>0</v>
      </c>
      <c r="G831" s="25" t="n">
        <v>0</v>
      </c>
      <c r="H831" s="25" t="n">
        <v>0</v>
      </c>
      <c r="I831" s="25" t="n">
        <v>2</v>
      </c>
      <c r="J831" s="25" t="n">
        <v>0</v>
      </c>
      <c r="K831" s="25" t="n">
        <v>0</v>
      </c>
      <c r="L831" s="25" t="n">
        <v>10</v>
      </c>
      <c r="M831" s="25" t="n">
        <v>0</v>
      </c>
      <c r="N831" s="61" t="n">
        <v>31</v>
      </c>
      <c r="O831" s="8"/>
    </row>
    <row r="832" customFormat="false" ht="13.8" hidden="false" customHeight="false" outlineLevel="0" collapsed="false">
      <c r="A832" s="59" t="s">
        <v>504</v>
      </c>
      <c r="B832" s="24" t="n">
        <v>2</v>
      </c>
      <c r="C832" s="25" t="n">
        <v>1</v>
      </c>
      <c r="D832" s="25" t="n">
        <v>1</v>
      </c>
      <c r="E832" s="25" t="n">
        <v>12</v>
      </c>
      <c r="F832" s="25" t="n">
        <v>0</v>
      </c>
      <c r="G832" s="25" t="n">
        <v>0</v>
      </c>
      <c r="H832" s="25" t="n">
        <v>0</v>
      </c>
      <c r="I832" s="25" t="n">
        <v>1</v>
      </c>
      <c r="J832" s="25" t="n">
        <v>0</v>
      </c>
      <c r="K832" s="25" t="n">
        <v>1</v>
      </c>
      <c r="L832" s="25" t="n">
        <v>7</v>
      </c>
      <c r="M832" s="25" t="n">
        <v>0</v>
      </c>
      <c r="N832" s="61" t="n">
        <v>13</v>
      </c>
      <c r="O832" s="8"/>
    </row>
    <row r="833" customFormat="false" ht="13.8" hidden="false" customHeight="false" outlineLevel="0" collapsed="false">
      <c r="A833" s="59" t="s">
        <v>505</v>
      </c>
      <c r="B833" s="24" t="n">
        <v>1</v>
      </c>
      <c r="C833" s="25" t="n">
        <v>1</v>
      </c>
      <c r="D833" s="25" t="n">
        <v>1</v>
      </c>
      <c r="E833" s="25" t="n">
        <v>41</v>
      </c>
      <c r="F833" s="25" t="n">
        <v>0</v>
      </c>
      <c r="G833" s="25" t="n">
        <v>0</v>
      </c>
      <c r="H833" s="25" t="n">
        <v>0</v>
      </c>
      <c r="I833" s="25" t="n">
        <v>6</v>
      </c>
      <c r="J833" s="25" t="n">
        <v>0</v>
      </c>
      <c r="K833" s="25" t="n">
        <v>1</v>
      </c>
      <c r="L833" s="25" t="n">
        <v>4</v>
      </c>
      <c r="M833" s="25" t="n">
        <v>0</v>
      </c>
      <c r="N833" s="61" t="n">
        <v>30</v>
      </c>
      <c r="O833" s="8"/>
    </row>
    <row r="834" customFormat="false" ht="13.8" hidden="false" customHeight="false" outlineLevel="0" collapsed="false">
      <c r="A834" s="59" t="s">
        <v>506</v>
      </c>
      <c r="B834" s="24" t="n">
        <v>3</v>
      </c>
      <c r="C834" s="25" t="n">
        <v>7</v>
      </c>
      <c r="D834" s="25" t="n">
        <v>0</v>
      </c>
      <c r="E834" s="25" t="n">
        <v>108</v>
      </c>
      <c r="F834" s="25" t="n">
        <v>0</v>
      </c>
      <c r="G834" s="25" t="n">
        <v>0</v>
      </c>
      <c r="H834" s="25" t="n">
        <v>1</v>
      </c>
      <c r="I834" s="25" t="n">
        <v>7</v>
      </c>
      <c r="J834" s="25" t="n">
        <v>0</v>
      </c>
      <c r="K834" s="25" t="n">
        <v>2</v>
      </c>
      <c r="L834" s="25" t="n">
        <v>15</v>
      </c>
      <c r="M834" s="25" t="n">
        <v>0</v>
      </c>
      <c r="N834" s="61" t="n">
        <v>81</v>
      </c>
      <c r="O834" s="8"/>
    </row>
    <row r="835" customFormat="false" ht="13.8" hidden="false" customHeight="false" outlineLevel="0" collapsed="false">
      <c r="A835" s="59" t="s">
        <v>507</v>
      </c>
      <c r="B835" s="24" t="n">
        <v>0</v>
      </c>
      <c r="C835" s="25" t="n">
        <v>4</v>
      </c>
      <c r="D835" s="25" t="n">
        <v>2</v>
      </c>
      <c r="E835" s="25" t="n">
        <v>100</v>
      </c>
      <c r="F835" s="25" t="n">
        <v>0</v>
      </c>
      <c r="G835" s="25" t="n">
        <v>0</v>
      </c>
      <c r="H835" s="25" t="n">
        <v>1</v>
      </c>
      <c r="I835" s="25" t="n">
        <v>8</v>
      </c>
      <c r="J835" s="25" t="n">
        <v>0</v>
      </c>
      <c r="K835" s="25" t="n">
        <v>1</v>
      </c>
      <c r="L835" s="25" t="n">
        <v>14</v>
      </c>
      <c r="M835" s="25" t="n">
        <v>0</v>
      </c>
      <c r="N835" s="61" t="n">
        <v>47</v>
      </c>
      <c r="O835" s="8"/>
    </row>
    <row r="836" customFormat="false" ht="13.8" hidden="false" customHeight="false" outlineLevel="0" collapsed="false">
      <c r="A836" s="59" t="s">
        <v>508</v>
      </c>
      <c r="B836" s="24" t="n">
        <v>0</v>
      </c>
      <c r="C836" s="25" t="n">
        <v>6</v>
      </c>
      <c r="D836" s="25" t="n">
        <v>1</v>
      </c>
      <c r="E836" s="25" t="n">
        <v>132</v>
      </c>
      <c r="F836" s="25" t="n">
        <v>1</v>
      </c>
      <c r="G836" s="25" t="n">
        <v>0</v>
      </c>
      <c r="H836" s="25" t="n">
        <v>0</v>
      </c>
      <c r="I836" s="25" t="n">
        <v>35</v>
      </c>
      <c r="J836" s="25" t="n">
        <v>0</v>
      </c>
      <c r="K836" s="25" t="n">
        <v>2</v>
      </c>
      <c r="L836" s="25" t="n">
        <v>21</v>
      </c>
      <c r="M836" s="25" t="n">
        <v>0</v>
      </c>
      <c r="N836" s="61" t="n">
        <v>77</v>
      </c>
      <c r="O836" s="8"/>
    </row>
    <row r="837" customFormat="false" ht="13.8" hidden="false" customHeight="false" outlineLevel="0" collapsed="false">
      <c r="A837" s="59" t="s">
        <v>509</v>
      </c>
      <c r="B837" s="24" t="n">
        <v>0</v>
      </c>
      <c r="C837" s="25" t="n">
        <v>0</v>
      </c>
      <c r="D837" s="25" t="n">
        <v>0</v>
      </c>
      <c r="E837" s="25" t="n">
        <v>51</v>
      </c>
      <c r="F837" s="25" t="n">
        <v>0</v>
      </c>
      <c r="G837" s="25" t="n">
        <v>0</v>
      </c>
      <c r="H837" s="25" t="n">
        <v>0</v>
      </c>
      <c r="I837" s="25" t="n">
        <v>11</v>
      </c>
      <c r="J837" s="25" t="n">
        <v>0</v>
      </c>
      <c r="K837" s="25" t="n">
        <v>0</v>
      </c>
      <c r="L837" s="25" t="n">
        <v>4</v>
      </c>
      <c r="M837" s="25" t="n">
        <v>0</v>
      </c>
      <c r="N837" s="61" t="n">
        <v>24</v>
      </c>
      <c r="O837" s="8"/>
    </row>
    <row r="838" customFormat="false" ht="13.8" hidden="false" customHeight="false" outlineLevel="0" collapsed="false">
      <c r="A838" s="59" t="s">
        <v>510</v>
      </c>
      <c r="B838" s="24" t="n">
        <v>0</v>
      </c>
      <c r="C838" s="25" t="n">
        <v>2</v>
      </c>
      <c r="D838" s="25" t="n">
        <v>0</v>
      </c>
      <c r="E838" s="25" t="n">
        <v>45</v>
      </c>
      <c r="F838" s="25" t="n">
        <v>1</v>
      </c>
      <c r="G838" s="25" t="n">
        <v>0</v>
      </c>
      <c r="H838" s="25" t="n">
        <v>0</v>
      </c>
      <c r="I838" s="25" t="n">
        <v>4</v>
      </c>
      <c r="J838" s="25" t="n">
        <v>0</v>
      </c>
      <c r="K838" s="25" t="n">
        <v>0</v>
      </c>
      <c r="L838" s="25" t="n">
        <v>3</v>
      </c>
      <c r="M838" s="25" t="n">
        <v>0</v>
      </c>
      <c r="N838" s="61" t="n">
        <v>21</v>
      </c>
      <c r="O838" s="8"/>
    </row>
    <row r="839" customFormat="false" ht="13.8" hidden="false" customHeight="false" outlineLevel="0" collapsed="false">
      <c r="A839" s="59" t="s">
        <v>511</v>
      </c>
      <c r="B839" s="24" t="n">
        <v>0</v>
      </c>
      <c r="C839" s="25" t="n">
        <v>0</v>
      </c>
      <c r="D839" s="25" t="n">
        <v>0</v>
      </c>
      <c r="E839" s="25" t="n">
        <v>17</v>
      </c>
      <c r="F839" s="25" t="n">
        <v>0</v>
      </c>
      <c r="G839" s="25" t="n">
        <v>0</v>
      </c>
      <c r="H839" s="25" t="n">
        <v>0</v>
      </c>
      <c r="I839" s="25" t="n">
        <v>3</v>
      </c>
      <c r="J839" s="25" t="n">
        <v>0</v>
      </c>
      <c r="K839" s="25" t="n">
        <v>0</v>
      </c>
      <c r="L839" s="25" t="n">
        <v>0</v>
      </c>
      <c r="M839" s="25" t="n">
        <v>0</v>
      </c>
      <c r="N839" s="61" t="n">
        <v>13</v>
      </c>
      <c r="O839" s="8"/>
    </row>
    <row r="840" customFormat="false" ht="13.8" hidden="false" customHeight="false" outlineLevel="0" collapsed="false">
      <c r="A840" s="59" t="s">
        <v>86</v>
      </c>
      <c r="B840" s="39" t="n">
        <v>2</v>
      </c>
      <c r="C840" s="40" t="n">
        <v>5</v>
      </c>
      <c r="D840" s="40" t="n">
        <v>2</v>
      </c>
      <c r="E840" s="40" t="n">
        <v>65</v>
      </c>
      <c r="F840" s="40" t="n">
        <v>1</v>
      </c>
      <c r="G840" s="40" t="n">
        <v>0</v>
      </c>
      <c r="H840" s="40" t="n">
        <v>0</v>
      </c>
      <c r="I840" s="40" t="n">
        <v>12</v>
      </c>
      <c r="J840" s="40" t="n">
        <v>0</v>
      </c>
      <c r="K840" s="40" t="n">
        <v>2</v>
      </c>
      <c r="L840" s="40" t="n">
        <v>37</v>
      </c>
      <c r="M840" s="40" t="n">
        <v>0</v>
      </c>
      <c r="N840" s="62" t="n">
        <v>40</v>
      </c>
      <c r="O840" s="8"/>
    </row>
    <row r="841" customFormat="false" ht="13.8" hidden="false" customHeight="false" outlineLevel="0" collapsed="false">
      <c r="A841" s="30" t="s">
        <v>18</v>
      </c>
      <c r="B841" s="31" t="n">
        <f aca="false">SUM(B808:B840)</f>
        <v>15</v>
      </c>
      <c r="C841" s="31" t="n">
        <f aca="false">SUM(C808:C840)</f>
        <v>90</v>
      </c>
      <c r="D841" s="31" t="n">
        <f aca="false">SUM(D808:D840)</f>
        <v>9</v>
      </c>
      <c r="E841" s="31" t="n">
        <f aca="false">SUM(E808:E840)</f>
        <v>2102</v>
      </c>
      <c r="F841" s="31" t="n">
        <f aca="false">SUM(F808:F840)</f>
        <v>4</v>
      </c>
      <c r="G841" s="31" t="n">
        <f aca="false">SUM(G808:G840)</f>
        <v>0</v>
      </c>
      <c r="H841" s="31" t="n">
        <f aca="false">SUM(H808:H840)</f>
        <v>10</v>
      </c>
      <c r="I841" s="31" t="n">
        <f aca="false">SUM(I808:I840)</f>
        <v>324</v>
      </c>
      <c r="J841" s="31" t="n">
        <f aca="false">SUM(J808:J840)</f>
        <v>0</v>
      </c>
      <c r="K841" s="31" t="n">
        <f aca="false">SUM(K808:K840)</f>
        <v>13</v>
      </c>
      <c r="L841" s="31" t="n">
        <f aca="false">SUM(L808:L840)</f>
        <v>430</v>
      </c>
      <c r="M841" s="31" t="n">
        <f aca="false">SUM(M808:M840)</f>
        <v>1</v>
      </c>
      <c r="N841" s="31" t="n">
        <f aca="false">SUM(N808:N840)</f>
        <v>894</v>
      </c>
      <c r="O841" s="8"/>
    </row>
    <row r="842" customFormat="false" ht="14.4" hidden="false" customHeight="false" outlineLevel="0" collapsed="false">
      <c r="A842" s="58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8"/>
    </row>
    <row r="843" customFormat="false" ht="14.4" hidden="false" customHeight="false" outlineLevel="0" collapsed="false">
      <c r="A843" s="15" t="s">
        <v>512</v>
      </c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8"/>
    </row>
    <row r="844" customFormat="false" ht="13.8" hidden="false" customHeight="false" outlineLevel="0" collapsed="false">
      <c r="A844" s="59" t="s">
        <v>513</v>
      </c>
      <c r="B844" s="36" t="n">
        <v>4</v>
      </c>
      <c r="C844" s="37" t="n">
        <v>16</v>
      </c>
      <c r="D844" s="37" t="n">
        <v>0</v>
      </c>
      <c r="E844" s="37" t="n">
        <v>139</v>
      </c>
      <c r="F844" s="37" t="n">
        <v>0</v>
      </c>
      <c r="G844" s="37" t="n">
        <v>0</v>
      </c>
      <c r="H844" s="37" t="n">
        <v>4</v>
      </c>
      <c r="I844" s="37" t="n">
        <v>38</v>
      </c>
      <c r="J844" s="37" t="n">
        <v>0</v>
      </c>
      <c r="K844" s="37" t="n">
        <v>2</v>
      </c>
      <c r="L844" s="37" t="n">
        <v>54</v>
      </c>
      <c r="M844" s="37" t="n">
        <v>1</v>
      </c>
      <c r="N844" s="60" t="n">
        <v>176</v>
      </c>
      <c r="O844" s="8"/>
    </row>
    <row r="845" customFormat="false" ht="13.8" hidden="false" customHeight="false" outlineLevel="0" collapsed="false">
      <c r="A845" s="59" t="s">
        <v>514</v>
      </c>
      <c r="B845" s="24" t="n">
        <v>0</v>
      </c>
      <c r="C845" s="25" t="n">
        <v>4</v>
      </c>
      <c r="D845" s="25" t="n">
        <v>1</v>
      </c>
      <c r="E845" s="25" t="n">
        <v>140</v>
      </c>
      <c r="F845" s="25" t="n">
        <v>0</v>
      </c>
      <c r="G845" s="25" t="n">
        <v>0</v>
      </c>
      <c r="H845" s="25" t="n">
        <v>3</v>
      </c>
      <c r="I845" s="25" t="n">
        <v>30</v>
      </c>
      <c r="J845" s="25" t="n">
        <v>0</v>
      </c>
      <c r="K845" s="25" t="n">
        <v>5</v>
      </c>
      <c r="L845" s="25" t="n">
        <v>74</v>
      </c>
      <c r="M845" s="25" t="n">
        <v>1</v>
      </c>
      <c r="N845" s="61" t="n">
        <v>109</v>
      </c>
      <c r="O845" s="8"/>
    </row>
    <row r="846" customFormat="false" ht="13.8" hidden="false" customHeight="false" outlineLevel="0" collapsed="false">
      <c r="A846" s="59" t="s">
        <v>515</v>
      </c>
      <c r="B846" s="24" t="n">
        <v>3</v>
      </c>
      <c r="C846" s="25" t="n">
        <v>13</v>
      </c>
      <c r="D846" s="25" t="n">
        <v>2</v>
      </c>
      <c r="E846" s="25" t="n">
        <v>164</v>
      </c>
      <c r="F846" s="25" t="n">
        <v>1</v>
      </c>
      <c r="G846" s="25" t="n">
        <v>0</v>
      </c>
      <c r="H846" s="25" t="n">
        <v>2</v>
      </c>
      <c r="I846" s="25" t="n">
        <v>66</v>
      </c>
      <c r="J846" s="25" t="n">
        <v>0</v>
      </c>
      <c r="K846" s="25" t="n">
        <v>3</v>
      </c>
      <c r="L846" s="25" t="n">
        <v>83</v>
      </c>
      <c r="M846" s="25" t="n">
        <v>0</v>
      </c>
      <c r="N846" s="61" t="n">
        <v>189</v>
      </c>
      <c r="O846" s="8"/>
    </row>
    <row r="847" customFormat="false" ht="13.8" hidden="false" customHeight="false" outlineLevel="0" collapsed="false">
      <c r="A847" s="59" t="s">
        <v>516</v>
      </c>
      <c r="B847" s="24" t="n">
        <v>0</v>
      </c>
      <c r="C847" s="25" t="n">
        <v>0</v>
      </c>
      <c r="D847" s="25" t="n">
        <v>0</v>
      </c>
      <c r="E847" s="25" t="n">
        <v>32</v>
      </c>
      <c r="F847" s="25" t="n">
        <v>0</v>
      </c>
      <c r="G847" s="25" t="n">
        <v>0</v>
      </c>
      <c r="H847" s="25" t="n">
        <v>0</v>
      </c>
      <c r="I847" s="25" t="n">
        <v>19</v>
      </c>
      <c r="J847" s="25" t="n">
        <v>0</v>
      </c>
      <c r="K847" s="25" t="n">
        <v>0</v>
      </c>
      <c r="L847" s="25" t="n">
        <v>20</v>
      </c>
      <c r="M847" s="25" t="n">
        <v>0</v>
      </c>
      <c r="N847" s="61" t="n">
        <v>39</v>
      </c>
      <c r="O847" s="8"/>
    </row>
    <row r="848" customFormat="false" ht="13.8" hidden="false" customHeight="false" outlineLevel="0" collapsed="false">
      <c r="A848" s="59" t="s">
        <v>517</v>
      </c>
      <c r="B848" s="24" t="n">
        <v>0</v>
      </c>
      <c r="C848" s="25" t="n">
        <v>1</v>
      </c>
      <c r="D848" s="25" t="n">
        <v>0</v>
      </c>
      <c r="E848" s="25" t="n">
        <v>1</v>
      </c>
      <c r="F848" s="25" t="n">
        <v>0</v>
      </c>
      <c r="G848" s="25" t="n">
        <v>0</v>
      </c>
      <c r="H848" s="25" t="n">
        <v>0</v>
      </c>
      <c r="I848" s="25" t="n">
        <v>4</v>
      </c>
      <c r="J848" s="25" t="n">
        <v>0</v>
      </c>
      <c r="K848" s="25" t="n">
        <v>0</v>
      </c>
      <c r="L848" s="25" t="n">
        <v>4</v>
      </c>
      <c r="M848" s="25" t="n">
        <v>0</v>
      </c>
      <c r="N848" s="61" t="n">
        <v>18</v>
      </c>
      <c r="O848" s="8"/>
    </row>
    <row r="849" customFormat="false" ht="13.8" hidden="false" customHeight="false" outlineLevel="0" collapsed="false">
      <c r="A849" s="59" t="s">
        <v>518</v>
      </c>
      <c r="B849" s="24" t="n">
        <v>0</v>
      </c>
      <c r="C849" s="25" t="n">
        <v>0</v>
      </c>
      <c r="D849" s="25" t="n">
        <v>0</v>
      </c>
      <c r="E849" s="25" t="n">
        <v>14</v>
      </c>
      <c r="F849" s="25" t="n">
        <v>0</v>
      </c>
      <c r="G849" s="25" t="n">
        <v>0</v>
      </c>
      <c r="H849" s="25" t="n">
        <v>0</v>
      </c>
      <c r="I849" s="25" t="n">
        <v>6</v>
      </c>
      <c r="J849" s="25" t="n">
        <v>0</v>
      </c>
      <c r="K849" s="25" t="n">
        <v>0</v>
      </c>
      <c r="L849" s="25" t="n">
        <v>3</v>
      </c>
      <c r="M849" s="25" t="n">
        <v>0</v>
      </c>
      <c r="N849" s="61" t="n">
        <v>42</v>
      </c>
      <c r="O849" s="8"/>
    </row>
    <row r="850" customFormat="false" ht="13.8" hidden="false" customHeight="false" outlineLevel="0" collapsed="false">
      <c r="A850" s="59" t="s">
        <v>519</v>
      </c>
      <c r="B850" s="24" t="n">
        <v>0</v>
      </c>
      <c r="C850" s="25" t="n">
        <v>3</v>
      </c>
      <c r="D850" s="25" t="n">
        <v>0</v>
      </c>
      <c r="E850" s="25" t="n">
        <v>3</v>
      </c>
      <c r="F850" s="25" t="n">
        <v>0</v>
      </c>
      <c r="G850" s="25" t="n">
        <v>1</v>
      </c>
      <c r="H850" s="25" t="n">
        <v>0</v>
      </c>
      <c r="I850" s="25" t="n">
        <v>1</v>
      </c>
      <c r="J850" s="25" t="n">
        <v>0</v>
      </c>
      <c r="K850" s="25" t="n">
        <v>0</v>
      </c>
      <c r="L850" s="25" t="n">
        <v>7</v>
      </c>
      <c r="M850" s="25" t="n">
        <v>0</v>
      </c>
      <c r="N850" s="61" t="n">
        <v>22</v>
      </c>
      <c r="O850" s="8"/>
    </row>
    <row r="851" customFormat="false" ht="13.8" hidden="false" customHeight="false" outlineLevel="0" collapsed="false">
      <c r="A851" s="59" t="s">
        <v>520</v>
      </c>
      <c r="B851" s="24" t="n">
        <v>0</v>
      </c>
      <c r="C851" s="25" t="n">
        <v>0</v>
      </c>
      <c r="D851" s="25" t="n">
        <v>0</v>
      </c>
      <c r="E851" s="25" t="n">
        <v>32</v>
      </c>
      <c r="F851" s="25" t="n">
        <v>0</v>
      </c>
      <c r="G851" s="25" t="n">
        <v>0</v>
      </c>
      <c r="H851" s="25" t="n">
        <v>0</v>
      </c>
      <c r="I851" s="25" t="n">
        <v>10</v>
      </c>
      <c r="J851" s="25" t="n">
        <v>0</v>
      </c>
      <c r="K851" s="25" t="n">
        <v>0</v>
      </c>
      <c r="L851" s="25" t="n">
        <v>25</v>
      </c>
      <c r="M851" s="25" t="n">
        <v>0</v>
      </c>
      <c r="N851" s="61" t="n">
        <v>36</v>
      </c>
      <c r="O851" s="8"/>
    </row>
    <row r="852" customFormat="false" ht="13.8" hidden="false" customHeight="false" outlineLevel="0" collapsed="false">
      <c r="A852" s="59" t="s">
        <v>521</v>
      </c>
      <c r="B852" s="24" t="n">
        <v>0</v>
      </c>
      <c r="C852" s="25" t="n">
        <v>0</v>
      </c>
      <c r="D852" s="25" t="n">
        <v>0</v>
      </c>
      <c r="E852" s="25" t="n">
        <v>37</v>
      </c>
      <c r="F852" s="25" t="n">
        <v>0</v>
      </c>
      <c r="G852" s="25" t="n">
        <v>0</v>
      </c>
      <c r="H852" s="25" t="n">
        <v>0</v>
      </c>
      <c r="I852" s="25" t="n">
        <v>7</v>
      </c>
      <c r="J852" s="25" t="n">
        <v>0</v>
      </c>
      <c r="K852" s="25" t="n">
        <v>1</v>
      </c>
      <c r="L852" s="25" t="n">
        <v>26</v>
      </c>
      <c r="M852" s="25" t="n">
        <v>0</v>
      </c>
      <c r="N852" s="61" t="n">
        <v>34</v>
      </c>
      <c r="O852" s="8"/>
    </row>
    <row r="853" customFormat="false" ht="13.8" hidden="false" customHeight="false" outlineLevel="0" collapsed="false">
      <c r="A853" s="59" t="s">
        <v>86</v>
      </c>
      <c r="B853" s="39" t="n">
        <v>1</v>
      </c>
      <c r="C853" s="40" t="n">
        <v>14</v>
      </c>
      <c r="D853" s="40" t="n">
        <v>2</v>
      </c>
      <c r="E853" s="40" t="n">
        <v>35</v>
      </c>
      <c r="F853" s="40" t="n">
        <v>1</v>
      </c>
      <c r="G853" s="40" t="n">
        <v>0</v>
      </c>
      <c r="H853" s="40" t="n">
        <v>0</v>
      </c>
      <c r="I853" s="40" t="n">
        <v>17</v>
      </c>
      <c r="J853" s="40" t="n">
        <v>0</v>
      </c>
      <c r="K853" s="40" t="n">
        <v>1</v>
      </c>
      <c r="L853" s="40" t="n">
        <v>39</v>
      </c>
      <c r="M853" s="40" t="n">
        <v>0</v>
      </c>
      <c r="N853" s="62" t="n">
        <v>92</v>
      </c>
      <c r="O853" s="8"/>
    </row>
    <row r="854" customFormat="false" ht="13.8" hidden="false" customHeight="false" outlineLevel="0" collapsed="false">
      <c r="A854" s="30" t="s">
        <v>18</v>
      </c>
      <c r="B854" s="31" t="n">
        <f aca="false">SUM(B844:B853)</f>
        <v>8</v>
      </c>
      <c r="C854" s="31" t="n">
        <f aca="false">SUM(C844:C853)</f>
        <v>51</v>
      </c>
      <c r="D854" s="31" t="n">
        <f aca="false">SUM(D844:D853)</f>
        <v>5</v>
      </c>
      <c r="E854" s="31" t="n">
        <f aca="false">SUM(E844:E853)</f>
        <v>597</v>
      </c>
      <c r="F854" s="31" t="n">
        <f aca="false">SUM(F844:F853)</f>
        <v>2</v>
      </c>
      <c r="G854" s="31" t="n">
        <f aca="false">SUM(G844:G853)</f>
        <v>1</v>
      </c>
      <c r="H854" s="31" t="n">
        <f aca="false">SUM(H844:H853)</f>
        <v>9</v>
      </c>
      <c r="I854" s="31" t="n">
        <f aca="false">SUM(I844:I853)</f>
        <v>198</v>
      </c>
      <c r="J854" s="31" t="n">
        <f aca="false">SUM(J844:J853)</f>
        <v>0</v>
      </c>
      <c r="K854" s="31" t="n">
        <f aca="false">SUM(K844:K853)</f>
        <v>12</v>
      </c>
      <c r="L854" s="31" t="n">
        <f aca="false">SUM(L844:L853)</f>
        <v>335</v>
      </c>
      <c r="M854" s="31" t="n">
        <f aca="false">SUM(M844:M853)</f>
        <v>2</v>
      </c>
      <c r="N854" s="31" t="n">
        <f aca="false">SUM(N844:N853)</f>
        <v>757</v>
      </c>
      <c r="O854" s="8"/>
    </row>
    <row r="855" customFormat="false" ht="14.4" hidden="false" customHeight="false" outlineLevel="0" collapsed="false">
      <c r="A855" s="67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8"/>
    </row>
    <row r="856" customFormat="false" ht="14.4" hidden="false" customHeight="false" outlineLevel="0" collapsed="false">
      <c r="A856" s="15" t="s">
        <v>522</v>
      </c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8"/>
    </row>
    <row r="857" customFormat="false" ht="13.8" hidden="false" customHeight="false" outlineLevel="0" collapsed="false">
      <c r="A857" s="59" t="s">
        <v>523</v>
      </c>
      <c r="B857" s="36" t="n">
        <v>0</v>
      </c>
      <c r="C857" s="37" t="n">
        <v>2</v>
      </c>
      <c r="D857" s="37" t="n">
        <v>0</v>
      </c>
      <c r="E857" s="37" t="n">
        <v>47</v>
      </c>
      <c r="F857" s="37" t="n">
        <v>0</v>
      </c>
      <c r="G857" s="37" t="n">
        <v>0</v>
      </c>
      <c r="H857" s="37" t="n">
        <v>2</v>
      </c>
      <c r="I857" s="37" t="n">
        <v>9</v>
      </c>
      <c r="J857" s="37" t="n">
        <v>0</v>
      </c>
      <c r="K857" s="37" t="n">
        <v>2</v>
      </c>
      <c r="L857" s="37" t="n">
        <v>25</v>
      </c>
      <c r="M857" s="37" t="n">
        <v>0</v>
      </c>
      <c r="N857" s="60" t="n">
        <v>44</v>
      </c>
      <c r="O857" s="8"/>
    </row>
    <row r="858" customFormat="false" ht="13.8" hidden="false" customHeight="false" outlineLevel="0" collapsed="false">
      <c r="A858" s="59" t="s">
        <v>524</v>
      </c>
      <c r="B858" s="24" t="n">
        <v>2</v>
      </c>
      <c r="C858" s="25" t="n">
        <v>8</v>
      </c>
      <c r="D858" s="25" t="n">
        <v>0</v>
      </c>
      <c r="E858" s="25" t="n">
        <v>81</v>
      </c>
      <c r="F858" s="25" t="n">
        <v>0</v>
      </c>
      <c r="G858" s="25" t="n">
        <v>0</v>
      </c>
      <c r="H858" s="25" t="n">
        <v>3</v>
      </c>
      <c r="I858" s="25" t="n">
        <v>7</v>
      </c>
      <c r="J858" s="25" t="n">
        <v>0</v>
      </c>
      <c r="K858" s="25" t="n">
        <v>1</v>
      </c>
      <c r="L858" s="25" t="n">
        <v>16</v>
      </c>
      <c r="M858" s="25" t="n">
        <v>0</v>
      </c>
      <c r="N858" s="61" t="n">
        <v>101</v>
      </c>
      <c r="O858" s="8"/>
    </row>
    <row r="859" customFormat="false" ht="13.8" hidden="false" customHeight="false" outlineLevel="0" collapsed="false">
      <c r="A859" s="59" t="s">
        <v>525</v>
      </c>
      <c r="B859" s="24" t="n">
        <v>0</v>
      </c>
      <c r="C859" s="25" t="n">
        <v>1</v>
      </c>
      <c r="D859" s="25" t="n">
        <v>0</v>
      </c>
      <c r="E859" s="25" t="n">
        <v>26</v>
      </c>
      <c r="F859" s="25" t="n">
        <v>0</v>
      </c>
      <c r="G859" s="25" t="n">
        <v>0</v>
      </c>
      <c r="H859" s="25" t="n">
        <v>0</v>
      </c>
      <c r="I859" s="25" t="n">
        <v>4</v>
      </c>
      <c r="J859" s="25" t="n">
        <v>0</v>
      </c>
      <c r="K859" s="25" t="n">
        <v>0</v>
      </c>
      <c r="L859" s="25" t="n">
        <v>7</v>
      </c>
      <c r="M859" s="25" t="n">
        <v>0</v>
      </c>
      <c r="N859" s="61" t="n">
        <v>24</v>
      </c>
      <c r="O859" s="8"/>
    </row>
    <row r="860" customFormat="false" ht="13.8" hidden="false" customHeight="false" outlineLevel="0" collapsed="false">
      <c r="A860" s="59" t="s">
        <v>526</v>
      </c>
      <c r="B860" s="24" t="n">
        <v>1</v>
      </c>
      <c r="C860" s="25" t="n">
        <v>2</v>
      </c>
      <c r="D860" s="25" t="n">
        <v>1</v>
      </c>
      <c r="E860" s="25" t="n">
        <v>48</v>
      </c>
      <c r="F860" s="25" t="n">
        <v>1</v>
      </c>
      <c r="G860" s="25" t="n">
        <v>0</v>
      </c>
      <c r="H860" s="25" t="n">
        <v>1</v>
      </c>
      <c r="I860" s="25" t="n">
        <v>13</v>
      </c>
      <c r="J860" s="25" t="n">
        <v>0</v>
      </c>
      <c r="K860" s="25" t="n">
        <v>0</v>
      </c>
      <c r="L860" s="25" t="n">
        <v>9</v>
      </c>
      <c r="M860" s="25" t="n">
        <v>0</v>
      </c>
      <c r="N860" s="61" t="n">
        <v>51</v>
      </c>
      <c r="O860" s="8"/>
    </row>
    <row r="861" customFormat="false" ht="13.8" hidden="false" customHeight="false" outlineLevel="0" collapsed="false">
      <c r="A861" s="59" t="s">
        <v>527</v>
      </c>
      <c r="B861" s="24" t="n">
        <v>1</v>
      </c>
      <c r="C861" s="25" t="n">
        <v>3</v>
      </c>
      <c r="D861" s="25" t="n">
        <v>0</v>
      </c>
      <c r="E861" s="25" t="n">
        <v>56</v>
      </c>
      <c r="F861" s="25" t="n">
        <v>0</v>
      </c>
      <c r="G861" s="25" t="n">
        <v>0</v>
      </c>
      <c r="H861" s="25" t="n">
        <v>1</v>
      </c>
      <c r="I861" s="25" t="n">
        <v>12</v>
      </c>
      <c r="J861" s="25" t="n">
        <v>0</v>
      </c>
      <c r="K861" s="25" t="n">
        <v>0</v>
      </c>
      <c r="L861" s="25" t="n">
        <v>10</v>
      </c>
      <c r="M861" s="25" t="n">
        <v>0</v>
      </c>
      <c r="N861" s="61" t="n">
        <v>52</v>
      </c>
      <c r="O861" s="8"/>
    </row>
    <row r="862" customFormat="false" ht="13.8" hidden="false" customHeight="false" outlineLevel="0" collapsed="false">
      <c r="A862" s="59" t="s">
        <v>528</v>
      </c>
      <c r="B862" s="24" t="n">
        <v>1</v>
      </c>
      <c r="C862" s="25" t="n">
        <v>0</v>
      </c>
      <c r="D862" s="25" t="n">
        <v>0</v>
      </c>
      <c r="E862" s="25" t="n">
        <v>3</v>
      </c>
      <c r="F862" s="25" t="n">
        <v>0</v>
      </c>
      <c r="G862" s="25" t="n">
        <v>0</v>
      </c>
      <c r="H862" s="25" t="n">
        <v>0</v>
      </c>
      <c r="I862" s="25" t="n">
        <v>0</v>
      </c>
      <c r="J862" s="25" t="n">
        <v>0</v>
      </c>
      <c r="K862" s="25" t="n">
        <v>0</v>
      </c>
      <c r="L862" s="25" t="n">
        <v>0</v>
      </c>
      <c r="M862" s="25" t="n">
        <v>1</v>
      </c>
      <c r="N862" s="61" t="n">
        <v>8</v>
      </c>
      <c r="O862" s="8"/>
    </row>
    <row r="863" customFormat="false" ht="13.8" hidden="false" customHeight="false" outlineLevel="0" collapsed="false">
      <c r="A863" s="59" t="s">
        <v>529</v>
      </c>
      <c r="B863" s="24" t="n">
        <v>0</v>
      </c>
      <c r="C863" s="25" t="n">
        <v>1</v>
      </c>
      <c r="D863" s="25" t="n">
        <v>1</v>
      </c>
      <c r="E863" s="25" t="n">
        <v>2</v>
      </c>
      <c r="F863" s="25" t="n">
        <v>0</v>
      </c>
      <c r="G863" s="25" t="n">
        <v>0</v>
      </c>
      <c r="H863" s="25" t="n">
        <v>0</v>
      </c>
      <c r="I863" s="25" t="n">
        <v>3</v>
      </c>
      <c r="J863" s="25" t="n">
        <v>0</v>
      </c>
      <c r="K863" s="25" t="n">
        <v>0</v>
      </c>
      <c r="L863" s="25" t="n">
        <v>8</v>
      </c>
      <c r="M863" s="25" t="n">
        <v>0</v>
      </c>
      <c r="N863" s="61" t="n">
        <v>3</v>
      </c>
      <c r="O863" s="8"/>
    </row>
    <row r="864" customFormat="false" ht="13.8" hidden="false" customHeight="false" outlineLevel="0" collapsed="false">
      <c r="A864" s="59" t="s">
        <v>530</v>
      </c>
      <c r="B864" s="39" t="n">
        <v>0</v>
      </c>
      <c r="C864" s="40" t="n">
        <v>1</v>
      </c>
      <c r="D864" s="40" t="n">
        <v>0</v>
      </c>
      <c r="E864" s="40" t="n">
        <v>0</v>
      </c>
      <c r="F864" s="40" t="n">
        <v>0</v>
      </c>
      <c r="G864" s="40" t="n">
        <v>0</v>
      </c>
      <c r="H864" s="40" t="n">
        <v>0</v>
      </c>
      <c r="I864" s="40" t="n">
        <v>0</v>
      </c>
      <c r="J864" s="40" t="n">
        <v>0</v>
      </c>
      <c r="K864" s="40" t="n">
        <v>0</v>
      </c>
      <c r="L864" s="40" t="n">
        <v>0</v>
      </c>
      <c r="M864" s="40" t="n">
        <v>0</v>
      </c>
      <c r="N864" s="62" t="n">
        <v>3</v>
      </c>
      <c r="O864" s="8"/>
    </row>
    <row r="865" customFormat="false" ht="13.8" hidden="false" customHeight="false" outlineLevel="0" collapsed="false">
      <c r="A865" s="30" t="s">
        <v>18</v>
      </c>
      <c r="B865" s="31" t="n">
        <f aca="false">SUM(B857:B864)</f>
        <v>5</v>
      </c>
      <c r="C865" s="31" t="n">
        <f aca="false">SUM(C857:C864)</f>
        <v>18</v>
      </c>
      <c r="D865" s="31" t="n">
        <f aca="false">SUM(D857:D864)</f>
        <v>2</v>
      </c>
      <c r="E865" s="31" t="n">
        <f aca="false">SUM(E857:E864)</f>
        <v>263</v>
      </c>
      <c r="F865" s="31" t="n">
        <f aca="false">SUM(F857:F864)</f>
        <v>1</v>
      </c>
      <c r="G865" s="31" t="n">
        <f aca="false">SUM(G857:G864)</f>
        <v>0</v>
      </c>
      <c r="H865" s="31" t="n">
        <f aca="false">SUM(H857:H864)</f>
        <v>7</v>
      </c>
      <c r="I865" s="31" t="n">
        <f aca="false">SUM(I857:I864)</f>
        <v>48</v>
      </c>
      <c r="J865" s="31" t="n">
        <f aca="false">SUM(J857:J864)</f>
        <v>0</v>
      </c>
      <c r="K865" s="31" t="n">
        <f aca="false">SUM(K857:K864)</f>
        <v>3</v>
      </c>
      <c r="L865" s="31" t="n">
        <f aca="false">SUM(L857:L864)</f>
        <v>75</v>
      </c>
      <c r="M865" s="31" t="n">
        <f aca="false">SUM(M857:M864)</f>
        <v>1</v>
      </c>
      <c r="N865" s="31" t="n">
        <f aca="false">SUM(N857:N864)</f>
        <v>286</v>
      </c>
      <c r="O865" s="8"/>
    </row>
    <row r="866" customFormat="false" ht="14.4" hidden="false" customHeight="false" outlineLevel="0" collapsed="false">
      <c r="A866" s="58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</row>
    <row r="867" customFormat="false" ht="14.4" hidden="false" customHeight="false" outlineLevel="0" collapsed="false">
      <c r="A867" s="15" t="s">
        <v>531</v>
      </c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8"/>
    </row>
    <row r="868" customFormat="false" ht="13.8" hidden="false" customHeight="false" outlineLevel="0" collapsed="false">
      <c r="A868" s="59" t="s">
        <v>532</v>
      </c>
      <c r="B868" s="36" t="n">
        <v>3</v>
      </c>
      <c r="C868" s="37" t="n">
        <v>4</v>
      </c>
      <c r="D868" s="37" t="n">
        <v>0</v>
      </c>
      <c r="E868" s="37" t="n">
        <v>97</v>
      </c>
      <c r="F868" s="37" t="n">
        <v>0</v>
      </c>
      <c r="G868" s="37" t="n">
        <v>0</v>
      </c>
      <c r="H868" s="37" t="n">
        <v>1</v>
      </c>
      <c r="I868" s="37" t="n">
        <v>16</v>
      </c>
      <c r="J868" s="37" t="n">
        <v>0</v>
      </c>
      <c r="K868" s="37" t="n">
        <v>1</v>
      </c>
      <c r="L868" s="37" t="n">
        <v>22</v>
      </c>
      <c r="M868" s="37" t="n">
        <v>0</v>
      </c>
      <c r="N868" s="60" t="n">
        <v>90</v>
      </c>
      <c r="O868" s="8"/>
    </row>
    <row r="869" customFormat="false" ht="13.8" hidden="false" customHeight="false" outlineLevel="0" collapsed="false">
      <c r="A869" s="59" t="s">
        <v>533</v>
      </c>
      <c r="B869" s="24" t="n">
        <v>0</v>
      </c>
      <c r="C869" s="25" t="n">
        <v>2</v>
      </c>
      <c r="D869" s="25" t="n">
        <v>0</v>
      </c>
      <c r="E869" s="25" t="n">
        <v>49</v>
      </c>
      <c r="F869" s="25" t="n">
        <v>0</v>
      </c>
      <c r="G869" s="25" t="n">
        <v>0</v>
      </c>
      <c r="H869" s="25" t="n">
        <v>0</v>
      </c>
      <c r="I869" s="25" t="n">
        <v>9</v>
      </c>
      <c r="J869" s="25" t="n">
        <v>0</v>
      </c>
      <c r="K869" s="25" t="n">
        <v>0</v>
      </c>
      <c r="L869" s="25" t="n">
        <v>18</v>
      </c>
      <c r="M869" s="25" t="n">
        <v>0</v>
      </c>
      <c r="N869" s="61" t="n">
        <v>54</v>
      </c>
      <c r="O869" s="8"/>
    </row>
    <row r="870" customFormat="false" ht="13.8" hidden="false" customHeight="false" outlineLevel="0" collapsed="false">
      <c r="A870" s="59" t="s">
        <v>534</v>
      </c>
      <c r="B870" s="24" t="n">
        <v>0</v>
      </c>
      <c r="C870" s="25" t="n">
        <v>1</v>
      </c>
      <c r="D870" s="25" t="n">
        <v>0</v>
      </c>
      <c r="E870" s="25" t="n">
        <v>60</v>
      </c>
      <c r="F870" s="25" t="n">
        <v>0</v>
      </c>
      <c r="G870" s="25" t="n">
        <v>0</v>
      </c>
      <c r="H870" s="25" t="n">
        <v>1</v>
      </c>
      <c r="I870" s="25" t="n">
        <v>12</v>
      </c>
      <c r="J870" s="25" t="n">
        <v>0</v>
      </c>
      <c r="K870" s="25" t="n">
        <v>0</v>
      </c>
      <c r="L870" s="25" t="n">
        <v>22</v>
      </c>
      <c r="M870" s="25" t="n">
        <v>0</v>
      </c>
      <c r="N870" s="61" t="n">
        <v>61</v>
      </c>
      <c r="O870" s="8"/>
    </row>
    <row r="871" customFormat="false" ht="13.8" hidden="false" customHeight="false" outlineLevel="0" collapsed="false">
      <c r="A871" s="59" t="s">
        <v>535</v>
      </c>
      <c r="B871" s="24" t="n">
        <v>0</v>
      </c>
      <c r="C871" s="25" t="n">
        <v>4</v>
      </c>
      <c r="D871" s="25" t="n">
        <v>0</v>
      </c>
      <c r="E871" s="25" t="n">
        <v>67</v>
      </c>
      <c r="F871" s="25" t="n">
        <v>0</v>
      </c>
      <c r="G871" s="25" t="n">
        <v>0</v>
      </c>
      <c r="H871" s="25" t="n">
        <v>1</v>
      </c>
      <c r="I871" s="25" t="n">
        <v>12</v>
      </c>
      <c r="J871" s="25" t="n">
        <v>0</v>
      </c>
      <c r="K871" s="25" t="n">
        <v>1</v>
      </c>
      <c r="L871" s="25" t="n">
        <v>15</v>
      </c>
      <c r="M871" s="25" t="n">
        <v>0</v>
      </c>
      <c r="N871" s="61" t="n">
        <v>39</v>
      </c>
      <c r="O871" s="8"/>
    </row>
    <row r="872" customFormat="false" ht="13.8" hidden="false" customHeight="false" outlineLevel="0" collapsed="false">
      <c r="A872" s="59" t="s">
        <v>536</v>
      </c>
      <c r="B872" s="24" t="n">
        <v>0</v>
      </c>
      <c r="C872" s="25" t="n">
        <v>4</v>
      </c>
      <c r="D872" s="25" t="n">
        <v>0</v>
      </c>
      <c r="E872" s="25" t="n">
        <v>6</v>
      </c>
      <c r="F872" s="25" t="n">
        <v>0</v>
      </c>
      <c r="G872" s="25" t="n">
        <v>0</v>
      </c>
      <c r="H872" s="25" t="n">
        <v>0</v>
      </c>
      <c r="I872" s="25" t="n">
        <v>2</v>
      </c>
      <c r="J872" s="25" t="n">
        <v>0</v>
      </c>
      <c r="K872" s="25" t="n">
        <v>0</v>
      </c>
      <c r="L872" s="25" t="n">
        <v>0</v>
      </c>
      <c r="M872" s="25" t="n">
        <v>0</v>
      </c>
      <c r="N872" s="61" t="n">
        <v>4</v>
      </c>
      <c r="O872" s="8"/>
    </row>
    <row r="873" customFormat="false" ht="13.8" hidden="false" customHeight="false" outlineLevel="0" collapsed="false">
      <c r="A873" s="30" t="s">
        <v>18</v>
      </c>
      <c r="B873" s="31" t="n">
        <f aca="false">SUM(B868:B872)</f>
        <v>3</v>
      </c>
      <c r="C873" s="31" t="n">
        <f aca="false">SUM(C868:C872)</f>
        <v>15</v>
      </c>
      <c r="D873" s="31" t="n">
        <f aca="false">SUM(D868:D872)</f>
        <v>0</v>
      </c>
      <c r="E873" s="31" t="n">
        <f aca="false">SUM(E868:E872)</f>
        <v>279</v>
      </c>
      <c r="F873" s="31" t="n">
        <f aca="false">SUM(F868:F872)</f>
        <v>0</v>
      </c>
      <c r="G873" s="31" t="n">
        <f aca="false">SUM(G868:G872)</f>
        <v>0</v>
      </c>
      <c r="H873" s="31" t="n">
        <f aca="false">SUM(H868:H872)</f>
        <v>3</v>
      </c>
      <c r="I873" s="31" t="n">
        <f aca="false">SUM(I868:I872)</f>
        <v>51</v>
      </c>
      <c r="J873" s="31" t="n">
        <f aca="false">SUM(J868:J872)</f>
        <v>0</v>
      </c>
      <c r="K873" s="31" t="n">
        <f aca="false">SUM(K868:K872)</f>
        <v>2</v>
      </c>
      <c r="L873" s="31" t="n">
        <f aca="false">SUM(L868:L872)</f>
        <v>77</v>
      </c>
      <c r="M873" s="31" t="n">
        <f aca="false">SUM(M868:M872)</f>
        <v>0</v>
      </c>
      <c r="N873" s="31" t="n">
        <f aca="false">SUM(N868:N872)</f>
        <v>248</v>
      </c>
      <c r="O873" s="8"/>
    </row>
    <row r="874" customFormat="false" ht="14.4" hidden="false" customHeight="false" outlineLevel="0" collapsed="false">
      <c r="A874" s="80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8"/>
    </row>
    <row r="875" customFormat="false" ht="14.4" hidden="false" customHeight="false" outlineLevel="0" collapsed="false">
      <c r="A875" s="15" t="s">
        <v>537</v>
      </c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8"/>
    </row>
    <row r="876" customFormat="false" ht="13.8" hidden="false" customHeight="false" outlineLevel="0" collapsed="false">
      <c r="A876" s="59" t="s">
        <v>538</v>
      </c>
      <c r="B876" s="36" t="n">
        <v>0</v>
      </c>
      <c r="C876" s="37" t="n">
        <v>3</v>
      </c>
      <c r="D876" s="37" t="n">
        <v>0</v>
      </c>
      <c r="E876" s="37" t="n">
        <v>92</v>
      </c>
      <c r="F876" s="37" t="n">
        <v>0</v>
      </c>
      <c r="G876" s="37" t="n">
        <v>0</v>
      </c>
      <c r="H876" s="37" t="n">
        <v>0</v>
      </c>
      <c r="I876" s="37" t="n">
        <v>8</v>
      </c>
      <c r="J876" s="37" t="n">
        <v>0</v>
      </c>
      <c r="K876" s="37" t="n">
        <v>1</v>
      </c>
      <c r="L876" s="37" t="n">
        <v>54</v>
      </c>
      <c r="M876" s="37" t="n">
        <v>1</v>
      </c>
      <c r="N876" s="60" t="n">
        <v>38</v>
      </c>
      <c r="O876" s="8"/>
    </row>
    <row r="877" customFormat="false" ht="13.8" hidden="false" customHeight="false" outlineLevel="0" collapsed="false">
      <c r="A877" s="59" t="s">
        <v>539</v>
      </c>
      <c r="B877" s="24" t="n">
        <v>2</v>
      </c>
      <c r="C877" s="25" t="n">
        <v>11</v>
      </c>
      <c r="D877" s="25" t="n">
        <v>1</v>
      </c>
      <c r="E877" s="25" t="n">
        <v>293</v>
      </c>
      <c r="F877" s="25" t="n">
        <v>0</v>
      </c>
      <c r="G877" s="25" t="n">
        <v>0</v>
      </c>
      <c r="H877" s="25" t="n">
        <v>0</v>
      </c>
      <c r="I877" s="25" t="n">
        <v>21</v>
      </c>
      <c r="J877" s="25" t="n">
        <v>0</v>
      </c>
      <c r="K877" s="25" t="n">
        <v>3</v>
      </c>
      <c r="L877" s="25" t="n">
        <v>118</v>
      </c>
      <c r="M877" s="25" t="n">
        <v>0</v>
      </c>
      <c r="N877" s="61" t="n">
        <v>57</v>
      </c>
      <c r="O877" s="8"/>
    </row>
    <row r="878" customFormat="false" ht="13.8" hidden="false" customHeight="false" outlineLevel="0" collapsed="false">
      <c r="A878" s="59" t="s">
        <v>540</v>
      </c>
      <c r="B878" s="24" t="n">
        <v>0</v>
      </c>
      <c r="C878" s="25" t="n">
        <v>8</v>
      </c>
      <c r="D878" s="25" t="n">
        <v>0</v>
      </c>
      <c r="E878" s="25" t="n">
        <v>344</v>
      </c>
      <c r="F878" s="25" t="n">
        <v>0</v>
      </c>
      <c r="G878" s="25" t="n">
        <v>0</v>
      </c>
      <c r="H878" s="25" t="n">
        <v>1</v>
      </c>
      <c r="I878" s="25" t="n">
        <v>20</v>
      </c>
      <c r="J878" s="25" t="n">
        <v>0</v>
      </c>
      <c r="K878" s="25" t="n">
        <v>2</v>
      </c>
      <c r="L878" s="25" t="n">
        <v>158</v>
      </c>
      <c r="M878" s="25" t="n">
        <v>0</v>
      </c>
      <c r="N878" s="61" t="n">
        <v>64</v>
      </c>
      <c r="O878" s="8"/>
    </row>
    <row r="879" customFormat="false" ht="13.8" hidden="false" customHeight="false" outlineLevel="0" collapsed="false">
      <c r="A879" s="59" t="s">
        <v>541</v>
      </c>
      <c r="B879" s="24" t="n">
        <v>0</v>
      </c>
      <c r="C879" s="25" t="n">
        <v>2</v>
      </c>
      <c r="D879" s="25" t="n">
        <v>0</v>
      </c>
      <c r="E879" s="25" t="n">
        <v>135</v>
      </c>
      <c r="F879" s="25" t="n">
        <v>0</v>
      </c>
      <c r="G879" s="25" t="n">
        <v>0</v>
      </c>
      <c r="H879" s="25" t="n">
        <v>0</v>
      </c>
      <c r="I879" s="25" t="n">
        <v>9</v>
      </c>
      <c r="J879" s="25" t="n">
        <v>0</v>
      </c>
      <c r="K879" s="25" t="n">
        <v>1</v>
      </c>
      <c r="L879" s="25" t="n">
        <v>56</v>
      </c>
      <c r="M879" s="25" t="n">
        <v>0</v>
      </c>
      <c r="N879" s="61" t="n">
        <v>26</v>
      </c>
      <c r="O879" s="8"/>
    </row>
    <row r="880" customFormat="false" ht="13.8" hidden="false" customHeight="false" outlineLevel="0" collapsed="false">
      <c r="A880" s="59" t="s">
        <v>542</v>
      </c>
      <c r="B880" s="24" t="n">
        <v>0</v>
      </c>
      <c r="C880" s="25" t="n">
        <v>7</v>
      </c>
      <c r="D880" s="25" t="n">
        <v>0</v>
      </c>
      <c r="E880" s="25" t="n">
        <v>248</v>
      </c>
      <c r="F880" s="25" t="n">
        <v>0</v>
      </c>
      <c r="G880" s="25" t="n">
        <v>0</v>
      </c>
      <c r="H880" s="25" t="n">
        <v>1</v>
      </c>
      <c r="I880" s="25" t="n">
        <v>20</v>
      </c>
      <c r="J880" s="25" t="n">
        <v>1</v>
      </c>
      <c r="K880" s="25" t="n">
        <v>3</v>
      </c>
      <c r="L880" s="25" t="n">
        <v>96</v>
      </c>
      <c r="M880" s="25" t="n">
        <v>0</v>
      </c>
      <c r="N880" s="61" t="n">
        <v>40</v>
      </c>
      <c r="O880" s="8"/>
    </row>
    <row r="881" customFormat="false" ht="13.8" hidden="false" customHeight="false" outlineLevel="0" collapsed="false">
      <c r="A881" s="59" t="s">
        <v>543</v>
      </c>
      <c r="B881" s="24" t="n">
        <v>1</v>
      </c>
      <c r="C881" s="25" t="n">
        <v>11</v>
      </c>
      <c r="D881" s="25" t="n">
        <v>0</v>
      </c>
      <c r="E881" s="25" t="n">
        <v>268</v>
      </c>
      <c r="F881" s="25" t="n">
        <v>0</v>
      </c>
      <c r="G881" s="25" t="n">
        <v>0</v>
      </c>
      <c r="H881" s="25" t="n">
        <v>1</v>
      </c>
      <c r="I881" s="25" t="n">
        <v>27</v>
      </c>
      <c r="J881" s="25" t="n">
        <v>0</v>
      </c>
      <c r="K881" s="25" t="n">
        <v>0</v>
      </c>
      <c r="L881" s="25" t="n">
        <v>137</v>
      </c>
      <c r="M881" s="25" t="n">
        <v>1</v>
      </c>
      <c r="N881" s="61" t="n">
        <v>33</v>
      </c>
      <c r="O881" s="8"/>
    </row>
    <row r="882" customFormat="false" ht="13.8" hidden="false" customHeight="false" outlineLevel="0" collapsed="false">
      <c r="A882" s="59" t="s">
        <v>544</v>
      </c>
      <c r="B882" s="24" t="n">
        <v>1</v>
      </c>
      <c r="C882" s="25" t="n">
        <v>9</v>
      </c>
      <c r="D882" s="25" t="n">
        <v>1</v>
      </c>
      <c r="E882" s="25" t="n">
        <v>318</v>
      </c>
      <c r="F882" s="25" t="n">
        <v>1</v>
      </c>
      <c r="G882" s="25" t="n">
        <v>0</v>
      </c>
      <c r="H882" s="25" t="n">
        <v>1</v>
      </c>
      <c r="I882" s="25" t="n">
        <v>29</v>
      </c>
      <c r="J882" s="25" t="n">
        <v>0</v>
      </c>
      <c r="K882" s="25" t="n">
        <v>3</v>
      </c>
      <c r="L882" s="25" t="n">
        <v>130</v>
      </c>
      <c r="M882" s="25" t="n">
        <v>0</v>
      </c>
      <c r="N882" s="61" t="n">
        <v>49</v>
      </c>
      <c r="O882" s="8"/>
    </row>
    <row r="883" customFormat="false" ht="13.8" hidden="false" customHeight="false" outlineLevel="0" collapsed="false">
      <c r="A883" s="59" t="s">
        <v>545</v>
      </c>
      <c r="B883" s="24" t="n">
        <v>1</v>
      </c>
      <c r="C883" s="25" t="n">
        <v>10</v>
      </c>
      <c r="D883" s="25" t="n">
        <v>0</v>
      </c>
      <c r="E883" s="25" t="n">
        <v>268</v>
      </c>
      <c r="F883" s="25" t="n">
        <v>0</v>
      </c>
      <c r="G883" s="25" t="n">
        <v>0</v>
      </c>
      <c r="H883" s="25" t="n">
        <v>0</v>
      </c>
      <c r="I883" s="25" t="n">
        <v>23</v>
      </c>
      <c r="J883" s="25" t="n">
        <v>0</v>
      </c>
      <c r="K883" s="25" t="n">
        <v>0</v>
      </c>
      <c r="L883" s="25" t="n">
        <v>123</v>
      </c>
      <c r="M883" s="25" t="n">
        <v>0</v>
      </c>
      <c r="N883" s="61" t="n">
        <v>19</v>
      </c>
      <c r="O883" s="8"/>
    </row>
    <row r="884" customFormat="false" ht="13.8" hidden="false" customHeight="false" outlineLevel="0" collapsed="false">
      <c r="A884" s="59" t="s">
        <v>546</v>
      </c>
      <c r="B884" s="24" t="n">
        <v>2</v>
      </c>
      <c r="C884" s="25" t="n">
        <v>7</v>
      </c>
      <c r="D884" s="25" t="n">
        <v>0</v>
      </c>
      <c r="E884" s="25" t="n">
        <v>246</v>
      </c>
      <c r="F884" s="25" t="n">
        <v>0</v>
      </c>
      <c r="G884" s="25" t="n">
        <v>0</v>
      </c>
      <c r="H884" s="25" t="n">
        <v>2</v>
      </c>
      <c r="I884" s="25" t="n">
        <v>28</v>
      </c>
      <c r="J884" s="25" t="n">
        <v>0</v>
      </c>
      <c r="K884" s="25" t="n">
        <v>0</v>
      </c>
      <c r="L884" s="25" t="n">
        <v>155</v>
      </c>
      <c r="M884" s="25" t="n">
        <v>1</v>
      </c>
      <c r="N884" s="61" t="n">
        <v>11</v>
      </c>
      <c r="O884" s="8"/>
    </row>
    <row r="885" customFormat="false" ht="13.8" hidden="false" customHeight="false" outlineLevel="0" collapsed="false">
      <c r="A885" s="59" t="s">
        <v>547</v>
      </c>
      <c r="B885" s="24" t="n">
        <v>0</v>
      </c>
      <c r="C885" s="25" t="n">
        <v>1</v>
      </c>
      <c r="D885" s="25" t="n">
        <v>1</v>
      </c>
      <c r="E885" s="25" t="n">
        <v>124</v>
      </c>
      <c r="F885" s="25" t="n">
        <v>0</v>
      </c>
      <c r="G885" s="25" t="n">
        <v>0</v>
      </c>
      <c r="H885" s="25" t="n">
        <v>0</v>
      </c>
      <c r="I885" s="25" t="n">
        <v>14</v>
      </c>
      <c r="J885" s="25" t="n">
        <v>0</v>
      </c>
      <c r="K885" s="25" t="n">
        <v>0</v>
      </c>
      <c r="L885" s="25" t="n">
        <v>52</v>
      </c>
      <c r="M885" s="25" t="n">
        <v>0</v>
      </c>
      <c r="N885" s="61" t="n">
        <v>6</v>
      </c>
      <c r="O885" s="8"/>
    </row>
    <row r="886" customFormat="false" ht="13.8" hidden="false" customHeight="false" outlineLevel="0" collapsed="false">
      <c r="A886" s="59" t="s">
        <v>548</v>
      </c>
      <c r="B886" s="24" t="n">
        <v>2</v>
      </c>
      <c r="C886" s="25" t="n">
        <v>8</v>
      </c>
      <c r="D886" s="25" t="n">
        <v>0</v>
      </c>
      <c r="E886" s="25" t="n">
        <v>109</v>
      </c>
      <c r="F886" s="25" t="n">
        <v>1</v>
      </c>
      <c r="G886" s="25" t="n">
        <v>0</v>
      </c>
      <c r="H886" s="25" t="n">
        <v>1</v>
      </c>
      <c r="I886" s="25" t="n">
        <v>16</v>
      </c>
      <c r="J886" s="25" t="n">
        <v>0</v>
      </c>
      <c r="K886" s="25" t="n">
        <v>0</v>
      </c>
      <c r="L886" s="25" t="n">
        <v>60</v>
      </c>
      <c r="M886" s="25" t="n">
        <v>0</v>
      </c>
      <c r="N886" s="61" t="n">
        <v>13</v>
      </c>
      <c r="O886" s="8"/>
    </row>
    <row r="887" customFormat="false" ht="13.8" hidden="false" customHeight="false" outlineLevel="0" collapsed="false">
      <c r="A887" s="59" t="s">
        <v>549</v>
      </c>
      <c r="B887" s="24" t="n">
        <v>0</v>
      </c>
      <c r="C887" s="25" t="n">
        <v>8</v>
      </c>
      <c r="D887" s="25" t="n">
        <v>0</v>
      </c>
      <c r="E887" s="25" t="n">
        <v>154</v>
      </c>
      <c r="F887" s="25" t="n">
        <v>0</v>
      </c>
      <c r="G887" s="25" t="n">
        <v>0</v>
      </c>
      <c r="H887" s="25" t="n">
        <v>0</v>
      </c>
      <c r="I887" s="25" t="n">
        <v>11</v>
      </c>
      <c r="J887" s="25" t="n">
        <v>0</v>
      </c>
      <c r="K887" s="25" t="n">
        <v>0</v>
      </c>
      <c r="L887" s="25" t="n">
        <v>75</v>
      </c>
      <c r="M887" s="25" t="n">
        <v>0</v>
      </c>
      <c r="N887" s="61" t="n">
        <v>5</v>
      </c>
      <c r="O887" s="8"/>
    </row>
    <row r="888" customFormat="false" ht="13.8" hidden="false" customHeight="false" outlineLevel="0" collapsed="false">
      <c r="A888" s="59" t="s">
        <v>550</v>
      </c>
      <c r="B888" s="24" t="n">
        <v>1</v>
      </c>
      <c r="C888" s="25" t="n">
        <v>3</v>
      </c>
      <c r="D888" s="25" t="n">
        <v>0</v>
      </c>
      <c r="E888" s="25" t="n">
        <v>113</v>
      </c>
      <c r="F888" s="25" t="n">
        <v>0</v>
      </c>
      <c r="G888" s="25" t="n">
        <v>0</v>
      </c>
      <c r="H888" s="25" t="n">
        <v>1</v>
      </c>
      <c r="I888" s="25" t="n">
        <v>5</v>
      </c>
      <c r="J888" s="25" t="n">
        <v>0</v>
      </c>
      <c r="K888" s="25" t="n">
        <v>0</v>
      </c>
      <c r="L888" s="25" t="n">
        <v>43</v>
      </c>
      <c r="M888" s="25" t="n">
        <v>1</v>
      </c>
      <c r="N888" s="61" t="n">
        <v>15</v>
      </c>
      <c r="O888" s="8"/>
    </row>
    <row r="889" customFormat="false" ht="13.8" hidden="false" customHeight="false" outlineLevel="0" collapsed="false">
      <c r="A889" s="59" t="s">
        <v>551</v>
      </c>
      <c r="B889" s="24" t="n">
        <v>0</v>
      </c>
      <c r="C889" s="25" t="n">
        <v>5</v>
      </c>
      <c r="D889" s="25" t="n">
        <v>1</v>
      </c>
      <c r="E889" s="25" t="n">
        <v>205</v>
      </c>
      <c r="F889" s="25" t="n">
        <v>0</v>
      </c>
      <c r="G889" s="25" t="n">
        <v>0</v>
      </c>
      <c r="H889" s="25" t="n">
        <v>0</v>
      </c>
      <c r="I889" s="25" t="n">
        <v>15</v>
      </c>
      <c r="J889" s="25" t="n">
        <v>0</v>
      </c>
      <c r="K889" s="25" t="n">
        <v>1</v>
      </c>
      <c r="L889" s="25" t="n">
        <v>106</v>
      </c>
      <c r="M889" s="25" t="n">
        <v>0</v>
      </c>
      <c r="N889" s="61" t="n">
        <v>14</v>
      </c>
      <c r="O889" s="8"/>
    </row>
    <row r="890" customFormat="false" ht="13.8" hidden="false" customHeight="false" outlineLevel="0" collapsed="false">
      <c r="A890" s="59" t="s">
        <v>552</v>
      </c>
      <c r="B890" s="24" t="n">
        <v>2</v>
      </c>
      <c r="C890" s="25" t="n">
        <v>11</v>
      </c>
      <c r="D890" s="25" t="n">
        <v>0</v>
      </c>
      <c r="E890" s="25" t="n">
        <v>288</v>
      </c>
      <c r="F890" s="25" t="n">
        <v>0</v>
      </c>
      <c r="G890" s="25" t="n">
        <v>0</v>
      </c>
      <c r="H890" s="25" t="n">
        <v>0</v>
      </c>
      <c r="I890" s="25" t="n">
        <v>26</v>
      </c>
      <c r="J890" s="25" t="n">
        <v>0</v>
      </c>
      <c r="K890" s="25" t="n">
        <v>3</v>
      </c>
      <c r="L890" s="25" t="n">
        <v>119</v>
      </c>
      <c r="M890" s="25" t="n">
        <v>0</v>
      </c>
      <c r="N890" s="61" t="n">
        <v>23</v>
      </c>
      <c r="O890" s="8"/>
    </row>
    <row r="891" customFormat="false" ht="13.8" hidden="false" customHeight="false" outlineLevel="0" collapsed="false">
      <c r="A891" s="59" t="s">
        <v>553</v>
      </c>
      <c r="B891" s="24" t="n">
        <v>0</v>
      </c>
      <c r="C891" s="25" t="n">
        <v>7</v>
      </c>
      <c r="D891" s="25" t="n">
        <v>1</v>
      </c>
      <c r="E891" s="25" t="n">
        <v>275</v>
      </c>
      <c r="F891" s="25" t="n">
        <v>1</v>
      </c>
      <c r="G891" s="25" t="n">
        <v>0</v>
      </c>
      <c r="H891" s="25" t="n">
        <v>1</v>
      </c>
      <c r="I891" s="25" t="n">
        <v>32</v>
      </c>
      <c r="J891" s="25" t="n">
        <v>0</v>
      </c>
      <c r="K891" s="25" t="n">
        <v>1</v>
      </c>
      <c r="L891" s="25" t="n">
        <v>145</v>
      </c>
      <c r="M891" s="25" t="n">
        <v>1</v>
      </c>
      <c r="N891" s="61" t="n">
        <v>22</v>
      </c>
      <c r="O891" s="8"/>
    </row>
    <row r="892" customFormat="false" ht="13.8" hidden="false" customHeight="false" outlineLevel="0" collapsed="false">
      <c r="A892" s="59" t="s">
        <v>554</v>
      </c>
      <c r="B892" s="24" t="n">
        <v>0</v>
      </c>
      <c r="C892" s="25" t="n">
        <v>2</v>
      </c>
      <c r="D892" s="25" t="n">
        <v>0</v>
      </c>
      <c r="E892" s="25" t="n">
        <v>74</v>
      </c>
      <c r="F892" s="25" t="n">
        <v>0</v>
      </c>
      <c r="G892" s="25" t="n">
        <v>0</v>
      </c>
      <c r="H892" s="25" t="n">
        <v>0</v>
      </c>
      <c r="I892" s="25" t="n">
        <v>3</v>
      </c>
      <c r="J892" s="25" t="n">
        <v>0</v>
      </c>
      <c r="K892" s="25" t="n">
        <v>0</v>
      </c>
      <c r="L892" s="25" t="n">
        <v>49</v>
      </c>
      <c r="M892" s="25" t="n">
        <v>0</v>
      </c>
      <c r="N892" s="61" t="n">
        <v>8</v>
      </c>
      <c r="O892" s="8"/>
    </row>
    <row r="893" customFormat="false" ht="13.8" hidden="false" customHeight="false" outlineLevel="0" collapsed="false">
      <c r="A893" s="59" t="s">
        <v>555</v>
      </c>
      <c r="B893" s="24" t="n">
        <v>3</v>
      </c>
      <c r="C893" s="25" t="n">
        <v>7</v>
      </c>
      <c r="D893" s="25" t="n">
        <v>0</v>
      </c>
      <c r="E893" s="25" t="n">
        <v>240</v>
      </c>
      <c r="F893" s="25" t="n">
        <v>1</v>
      </c>
      <c r="G893" s="25" t="n">
        <v>1</v>
      </c>
      <c r="H893" s="25" t="n">
        <v>0</v>
      </c>
      <c r="I893" s="25" t="n">
        <v>21</v>
      </c>
      <c r="J893" s="25" t="n">
        <v>0</v>
      </c>
      <c r="K893" s="25" t="n">
        <v>2</v>
      </c>
      <c r="L893" s="25" t="n">
        <v>98</v>
      </c>
      <c r="M893" s="25" t="n">
        <v>0</v>
      </c>
      <c r="N893" s="61" t="n">
        <v>20</v>
      </c>
      <c r="O893" s="8"/>
    </row>
    <row r="894" customFormat="false" ht="13.8" hidden="false" customHeight="false" outlineLevel="0" collapsed="false">
      <c r="A894" s="59" t="s">
        <v>556</v>
      </c>
      <c r="B894" s="24" t="n">
        <v>1</v>
      </c>
      <c r="C894" s="25" t="n">
        <v>6</v>
      </c>
      <c r="D894" s="25" t="n">
        <v>0</v>
      </c>
      <c r="E894" s="25" t="n">
        <v>202</v>
      </c>
      <c r="F894" s="25" t="n">
        <v>0</v>
      </c>
      <c r="G894" s="25" t="n">
        <v>1</v>
      </c>
      <c r="H894" s="25" t="n">
        <v>1</v>
      </c>
      <c r="I894" s="25" t="n">
        <v>13</v>
      </c>
      <c r="J894" s="25" t="n">
        <v>0</v>
      </c>
      <c r="K894" s="25" t="n">
        <v>1</v>
      </c>
      <c r="L894" s="25" t="n">
        <v>87</v>
      </c>
      <c r="M894" s="25" t="n">
        <v>1</v>
      </c>
      <c r="N894" s="61" t="n">
        <v>34</v>
      </c>
      <c r="O894" s="8"/>
    </row>
    <row r="895" customFormat="false" ht="13.8" hidden="false" customHeight="false" outlineLevel="0" collapsed="false">
      <c r="A895" s="59" t="s">
        <v>86</v>
      </c>
      <c r="B895" s="39" t="n">
        <v>6</v>
      </c>
      <c r="C895" s="40" t="n">
        <v>5</v>
      </c>
      <c r="D895" s="40" t="n">
        <v>1</v>
      </c>
      <c r="E895" s="40" t="n">
        <v>83</v>
      </c>
      <c r="F895" s="40" t="n">
        <v>1</v>
      </c>
      <c r="G895" s="40" t="n">
        <v>1</v>
      </c>
      <c r="H895" s="40" t="n">
        <v>0</v>
      </c>
      <c r="I895" s="40" t="n">
        <v>11</v>
      </c>
      <c r="J895" s="40" t="n">
        <v>0</v>
      </c>
      <c r="K895" s="40" t="n">
        <v>2</v>
      </c>
      <c r="L895" s="40" t="n">
        <v>64</v>
      </c>
      <c r="M895" s="40" t="n">
        <v>0</v>
      </c>
      <c r="N895" s="62" t="n">
        <v>42</v>
      </c>
      <c r="O895" s="8"/>
    </row>
    <row r="896" customFormat="false" ht="13.8" hidden="false" customHeight="false" outlineLevel="0" collapsed="false">
      <c r="A896" s="30" t="s">
        <v>18</v>
      </c>
      <c r="B896" s="31" t="n">
        <f aca="false">SUM(B876:B895)</f>
        <v>22</v>
      </c>
      <c r="C896" s="31" t="n">
        <f aca="false">SUM(C876:C895)</f>
        <v>131</v>
      </c>
      <c r="D896" s="31" t="n">
        <f aca="false">SUM(D876:D895)</f>
        <v>6</v>
      </c>
      <c r="E896" s="31" t="n">
        <f aca="false">SUM(E876:E895)</f>
        <v>4079</v>
      </c>
      <c r="F896" s="31" t="n">
        <f aca="false">SUM(F876:F895)</f>
        <v>5</v>
      </c>
      <c r="G896" s="31" t="n">
        <f aca="false">SUM(G876:G895)</f>
        <v>3</v>
      </c>
      <c r="H896" s="31" t="n">
        <f aca="false">SUM(H876:H895)</f>
        <v>10</v>
      </c>
      <c r="I896" s="31" t="n">
        <f aca="false">SUM(I876:I895)</f>
        <v>352</v>
      </c>
      <c r="J896" s="31" t="n">
        <f aca="false">SUM(J876:J895)</f>
        <v>1</v>
      </c>
      <c r="K896" s="31" t="n">
        <f aca="false">SUM(K876:K895)</f>
        <v>23</v>
      </c>
      <c r="L896" s="31" t="n">
        <f aca="false">SUM(L876:L895)</f>
        <v>1925</v>
      </c>
      <c r="M896" s="31" t="n">
        <f aca="false">SUM(M876:M895)</f>
        <v>6</v>
      </c>
      <c r="N896" s="31" t="n">
        <f aca="false">SUM(N876:N895)</f>
        <v>539</v>
      </c>
      <c r="O896" s="8"/>
    </row>
    <row r="897" customFormat="false" ht="14.4" hidden="false" customHeight="false" outlineLevel="0" collapsed="false">
      <c r="A897" s="67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8"/>
    </row>
    <row r="898" customFormat="false" ht="14.4" hidden="false" customHeight="false" outlineLevel="0" collapsed="false">
      <c r="A898" s="15" t="s">
        <v>557</v>
      </c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8"/>
    </row>
    <row r="899" customFormat="false" ht="13.8" hidden="false" customHeight="false" outlineLevel="0" collapsed="false">
      <c r="A899" s="59" t="s">
        <v>558</v>
      </c>
      <c r="B899" s="36" t="n">
        <v>1</v>
      </c>
      <c r="C899" s="37" t="n">
        <v>3</v>
      </c>
      <c r="D899" s="37" t="n">
        <v>0</v>
      </c>
      <c r="E899" s="37" t="n">
        <v>105</v>
      </c>
      <c r="F899" s="37" t="n">
        <v>0</v>
      </c>
      <c r="G899" s="37" t="n">
        <v>0</v>
      </c>
      <c r="H899" s="37" t="n">
        <v>0</v>
      </c>
      <c r="I899" s="37" t="n">
        <v>15</v>
      </c>
      <c r="J899" s="37" t="n">
        <v>0</v>
      </c>
      <c r="K899" s="37" t="n">
        <v>0</v>
      </c>
      <c r="L899" s="37" t="n">
        <v>33</v>
      </c>
      <c r="M899" s="37" t="n">
        <v>0</v>
      </c>
      <c r="N899" s="60" t="n">
        <v>61</v>
      </c>
      <c r="O899" s="8"/>
    </row>
    <row r="900" customFormat="false" ht="13.8" hidden="false" customHeight="false" outlineLevel="0" collapsed="false">
      <c r="A900" s="59" t="s">
        <v>559</v>
      </c>
      <c r="B900" s="24" t="n">
        <v>1</v>
      </c>
      <c r="C900" s="25" t="n">
        <v>5</v>
      </c>
      <c r="D900" s="25" t="n">
        <v>0</v>
      </c>
      <c r="E900" s="25" t="n">
        <v>148</v>
      </c>
      <c r="F900" s="25" t="n">
        <v>0</v>
      </c>
      <c r="G900" s="25" t="n">
        <v>0</v>
      </c>
      <c r="H900" s="25" t="n">
        <v>0</v>
      </c>
      <c r="I900" s="25" t="n">
        <v>8</v>
      </c>
      <c r="J900" s="25" t="n">
        <v>0</v>
      </c>
      <c r="K900" s="25" t="n">
        <v>1</v>
      </c>
      <c r="L900" s="25" t="n">
        <v>33</v>
      </c>
      <c r="M900" s="25" t="n">
        <v>1</v>
      </c>
      <c r="N900" s="61" t="n">
        <v>86</v>
      </c>
      <c r="O900" s="8"/>
    </row>
    <row r="901" customFormat="false" ht="13.8" hidden="false" customHeight="false" outlineLevel="0" collapsed="false">
      <c r="A901" s="59" t="s">
        <v>560</v>
      </c>
      <c r="B901" s="24" t="n">
        <v>3</v>
      </c>
      <c r="C901" s="25" t="n">
        <v>3</v>
      </c>
      <c r="D901" s="25" t="n">
        <v>0</v>
      </c>
      <c r="E901" s="25" t="n">
        <v>92</v>
      </c>
      <c r="F901" s="25" t="n">
        <v>1</v>
      </c>
      <c r="G901" s="25" t="n">
        <v>0</v>
      </c>
      <c r="H901" s="25" t="n">
        <v>0</v>
      </c>
      <c r="I901" s="25" t="n">
        <v>14</v>
      </c>
      <c r="J901" s="25" t="n">
        <v>0</v>
      </c>
      <c r="K901" s="25" t="n">
        <v>1</v>
      </c>
      <c r="L901" s="25" t="n">
        <v>35</v>
      </c>
      <c r="M901" s="25" t="n">
        <v>1</v>
      </c>
      <c r="N901" s="61" t="n">
        <v>53</v>
      </c>
      <c r="O901" s="8"/>
    </row>
    <row r="902" customFormat="false" ht="13.8" hidden="false" customHeight="false" outlineLevel="0" collapsed="false">
      <c r="A902" s="59" t="s">
        <v>561</v>
      </c>
      <c r="B902" s="24" t="n">
        <v>3</v>
      </c>
      <c r="C902" s="25" t="n">
        <v>5</v>
      </c>
      <c r="D902" s="25" t="n">
        <v>0</v>
      </c>
      <c r="E902" s="25" t="n">
        <v>137</v>
      </c>
      <c r="F902" s="25" t="n">
        <v>0</v>
      </c>
      <c r="G902" s="25" t="n">
        <v>0</v>
      </c>
      <c r="H902" s="25" t="n">
        <v>2</v>
      </c>
      <c r="I902" s="25" t="n">
        <v>21</v>
      </c>
      <c r="J902" s="25" t="n">
        <v>0</v>
      </c>
      <c r="K902" s="25" t="n">
        <v>0</v>
      </c>
      <c r="L902" s="25" t="n">
        <v>27</v>
      </c>
      <c r="M902" s="25" t="n">
        <v>0</v>
      </c>
      <c r="N902" s="61" t="n">
        <v>72</v>
      </c>
      <c r="O902" s="8"/>
    </row>
    <row r="903" customFormat="false" ht="13.8" hidden="false" customHeight="false" outlineLevel="0" collapsed="false">
      <c r="A903" s="59" t="s">
        <v>562</v>
      </c>
      <c r="B903" s="24" t="n">
        <v>0</v>
      </c>
      <c r="C903" s="25" t="n">
        <v>5</v>
      </c>
      <c r="D903" s="25" t="n">
        <v>0</v>
      </c>
      <c r="E903" s="25" t="n">
        <v>127</v>
      </c>
      <c r="F903" s="25" t="n">
        <v>0</v>
      </c>
      <c r="G903" s="25" t="n">
        <v>0</v>
      </c>
      <c r="H903" s="25" t="n">
        <v>0</v>
      </c>
      <c r="I903" s="25" t="n">
        <v>16</v>
      </c>
      <c r="J903" s="25" t="n">
        <v>0</v>
      </c>
      <c r="K903" s="25" t="n">
        <v>0</v>
      </c>
      <c r="L903" s="25" t="n">
        <v>31</v>
      </c>
      <c r="M903" s="25" t="n">
        <v>1</v>
      </c>
      <c r="N903" s="61" t="n">
        <v>81</v>
      </c>
      <c r="O903" s="8"/>
    </row>
    <row r="904" customFormat="false" ht="13.8" hidden="false" customHeight="false" outlineLevel="0" collapsed="false">
      <c r="A904" s="59" t="s">
        <v>563</v>
      </c>
      <c r="B904" s="24" t="n">
        <v>0</v>
      </c>
      <c r="C904" s="25" t="n">
        <v>4</v>
      </c>
      <c r="D904" s="25" t="n">
        <v>0</v>
      </c>
      <c r="E904" s="25" t="n">
        <v>104</v>
      </c>
      <c r="F904" s="25" t="n">
        <v>0</v>
      </c>
      <c r="G904" s="25" t="n">
        <v>0</v>
      </c>
      <c r="H904" s="25" t="n">
        <v>1</v>
      </c>
      <c r="I904" s="25" t="n">
        <v>9</v>
      </c>
      <c r="J904" s="25" t="n">
        <v>0</v>
      </c>
      <c r="K904" s="25" t="n">
        <v>0</v>
      </c>
      <c r="L904" s="25" t="n">
        <v>34</v>
      </c>
      <c r="M904" s="25" t="n">
        <v>0</v>
      </c>
      <c r="N904" s="61" t="n">
        <v>58</v>
      </c>
      <c r="O904" s="8"/>
    </row>
    <row r="905" customFormat="false" ht="13.8" hidden="false" customHeight="false" outlineLevel="0" collapsed="false">
      <c r="A905" s="59" t="s">
        <v>564</v>
      </c>
      <c r="B905" s="24" t="n">
        <v>1</v>
      </c>
      <c r="C905" s="25" t="n">
        <v>4</v>
      </c>
      <c r="D905" s="25" t="n">
        <v>0</v>
      </c>
      <c r="E905" s="25" t="n">
        <v>114</v>
      </c>
      <c r="F905" s="25" t="n">
        <v>0</v>
      </c>
      <c r="G905" s="25" t="n">
        <v>0</v>
      </c>
      <c r="H905" s="25" t="n">
        <v>1</v>
      </c>
      <c r="I905" s="25" t="n">
        <v>18</v>
      </c>
      <c r="J905" s="25" t="n">
        <v>0</v>
      </c>
      <c r="K905" s="25" t="n">
        <v>0</v>
      </c>
      <c r="L905" s="25" t="n">
        <v>42</v>
      </c>
      <c r="M905" s="25" t="n">
        <v>0</v>
      </c>
      <c r="N905" s="61" t="n">
        <v>57</v>
      </c>
      <c r="O905" s="8"/>
    </row>
    <row r="906" customFormat="false" ht="13.8" hidden="false" customHeight="false" outlineLevel="0" collapsed="false">
      <c r="A906" s="59" t="s">
        <v>565</v>
      </c>
      <c r="B906" s="24" t="n">
        <v>4</v>
      </c>
      <c r="C906" s="25" t="n">
        <v>3</v>
      </c>
      <c r="D906" s="25" t="n">
        <v>0</v>
      </c>
      <c r="E906" s="25" t="n">
        <v>115</v>
      </c>
      <c r="F906" s="25" t="n">
        <v>0</v>
      </c>
      <c r="G906" s="25" t="n">
        <v>0</v>
      </c>
      <c r="H906" s="25" t="n">
        <v>1</v>
      </c>
      <c r="I906" s="25" t="n">
        <v>11</v>
      </c>
      <c r="J906" s="25" t="n">
        <v>0</v>
      </c>
      <c r="K906" s="25" t="n">
        <v>0</v>
      </c>
      <c r="L906" s="25" t="n">
        <v>32</v>
      </c>
      <c r="M906" s="25" t="n">
        <v>1</v>
      </c>
      <c r="N906" s="61" t="n">
        <v>85</v>
      </c>
      <c r="O906" s="8"/>
    </row>
    <row r="907" customFormat="false" ht="13.8" hidden="false" customHeight="false" outlineLevel="0" collapsed="false">
      <c r="A907" s="59" t="s">
        <v>566</v>
      </c>
      <c r="B907" s="24" t="n">
        <v>1</v>
      </c>
      <c r="C907" s="25" t="n">
        <v>2</v>
      </c>
      <c r="D907" s="25" t="n">
        <v>0</v>
      </c>
      <c r="E907" s="25" t="n">
        <v>53</v>
      </c>
      <c r="F907" s="25" t="n">
        <v>0</v>
      </c>
      <c r="G907" s="25" t="n">
        <v>0</v>
      </c>
      <c r="H907" s="25" t="n">
        <v>0</v>
      </c>
      <c r="I907" s="25" t="n">
        <v>10</v>
      </c>
      <c r="J907" s="25" t="n">
        <v>0</v>
      </c>
      <c r="K907" s="25" t="n">
        <v>0</v>
      </c>
      <c r="L907" s="25" t="n">
        <v>23</v>
      </c>
      <c r="M907" s="25" t="n">
        <v>0</v>
      </c>
      <c r="N907" s="61" t="n">
        <v>37</v>
      </c>
      <c r="O907" s="8"/>
    </row>
    <row r="908" customFormat="false" ht="13.8" hidden="false" customHeight="false" outlineLevel="0" collapsed="false">
      <c r="A908" s="59" t="s">
        <v>567</v>
      </c>
      <c r="B908" s="24" t="n">
        <v>1</v>
      </c>
      <c r="C908" s="25" t="n">
        <v>2</v>
      </c>
      <c r="D908" s="25" t="n">
        <v>0</v>
      </c>
      <c r="E908" s="25" t="n">
        <v>92</v>
      </c>
      <c r="F908" s="25" t="n">
        <v>0</v>
      </c>
      <c r="G908" s="25" t="n">
        <v>0</v>
      </c>
      <c r="H908" s="25" t="n">
        <v>0</v>
      </c>
      <c r="I908" s="25" t="n">
        <v>8</v>
      </c>
      <c r="J908" s="25" t="n">
        <v>0</v>
      </c>
      <c r="K908" s="25" t="n">
        <v>0</v>
      </c>
      <c r="L908" s="25" t="n">
        <v>33</v>
      </c>
      <c r="M908" s="25" t="n">
        <v>0</v>
      </c>
      <c r="N908" s="61" t="n">
        <v>72</v>
      </c>
      <c r="O908" s="8"/>
    </row>
    <row r="909" customFormat="false" ht="13.8" hidden="false" customHeight="false" outlineLevel="0" collapsed="false">
      <c r="A909" s="59" t="s">
        <v>568</v>
      </c>
      <c r="B909" s="24" t="n">
        <v>0</v>
      </c>
      <c r="C909" s="25" t="n">
        <v>3</v>
      </c>
      <c r="D909" s="25" t="n">
        <v>0</v>
      </c>
      <c r="E909" s="25" t="n">
        <v>52</v>
      </c>
      <c r="F909" s="25" t="n">
        <v>0</v>
      </c>
      <c r="G909" s="25" t="n">
        <v>0</v>
      </c>
      <c r="H909" s="25" t="n">
        <v>0</v>
      </c>
      <c r="I909" s="25" t="n">
        <v>5</v>
      </c>
      <c r="J909" s="25" t="n">
        <v>0</v>
      </c>
      <c r="K909" s="25" t="n">
        <v>1</v>
      </c>
      <c r="L909" s="25" t="n">
        <v>22</v>
      </c>
      <c r="M909" s="25" t="n">
        <v>0</v>
      </c>
      <c r="N909" s="61" t="n">
        <v>41</v>
      </c>
      <c r="O909" s="8"/>
    </row>
    <row r="910" customFormat="false" ht="13.8" hidden="false" customHeight="false" outlineLevel="0" collapsed="false">
      <c r="A910" s="59" t="s">
        <v>86</v>
      </c>
      <c r="B910" s="39" t="n">
        <v>1</v>
      </c>
      <c r="C910" s="40" t="n">
        <v>4</v>
      </c>
      <c r="D910" s="40" t="n">
        <v>0</v>
      </c>
      <c r="E910" s="40" t="n">
        <v>24</v>
      </c>
      <c r="F910" s="40" t="n">
        <v>0</v>
      </c>
      <c r="G910" s="40" t="n">
        <v>0</v>
      </c>
      <c r="H910" s="40" t="n">
        <v>0</v>
      </c>
      <c r="I910" s="40" t="n">
        <v>2</v>
      </c>
      <c r="J910" s="40" t="n">
        <v>0</v>
      </c>
      <c r="K910" s="40" t="n">
        <v>0</v>
      </c>
      <c r="L910" s="40" t="n">
        <v>31</v>
      </c>
      <c r="M910" s="40" t="n">
        <v>0</v>
      </c>
      <c r="N910" s="62" t="n">
        <v>52</v>
      </c>
      <c r="O910" s="8"/>
    </row>
    <row r="911" customFormat="false" ht="13.8" hidden="false" customHeight="false" outlineLevel="0" collapsed="false">
      <c r="A911" s="30" t="s">
        <v>18</v>
      </c>
      <c r="B911" s="31" t="n">
        <f aca="false">SUM(B899:B910)</f>
        <v>16</v>
      </c>
      <c r="C911" s="31" t="n">
        <f aca="false">SUM(C899:C910)</f>
        <v>43</v>
      </c>
      <c r="D911" s="31" t="n">
        <f aca="false">SUM(D899:D910)</f>
        <v>0</v>
      </c>
      <c r="E911" s="31" t="n">
        <f aca="false">SUM(E899:E910)</f>
        <v>1163</v>
      </c>
      <c r="F911" s="31" t="n">
        <f aca="false">SUM(F899:F910)</f>
        <v>1</v>
      </c>
      <c r="G911" s="31" t="n">
        <f aca="false">SUM(G899:G910)</f>
        <v>0</v>
      </c>
      <c r="H911" s="31" t="n">
        <f aca="false">SUM(H899:H910)</f>
        <v>5</v>
      </c>
      <c r="I911" s="31" t="n">
        <f aca="false">SUM(I899:I910)</f>
        <v>137</v>
      </c>
      <c r="J911" s="31" t="n">
        <f aca="false">SUM(J899:J910)</f>
        <v>0</v>
      </c>
      <c r="K911" s="31" t="n">
        <f aca="false">SUM(K899:K910)</f>
        <v>3</v>
      </c>
      <c r="L911" s="31" t="n">
        <f aca="false">SUM(L899:L910)</f>
        <v>376</v>
      </c>
      <c r="M911" s="31" t="n">
        <f aca="false">SUM(M899:M910)</f>
        <v>4</v>
      </c>
      <c r="N911" s="31" t="n">
        <f aca="false">SUM(N899:N910)</f>
        <v>755</v>
      </c>
      <c r="O911" s="8"/>
    </row>
    <row r="912" customFormat="false" ht="14.4" hidden="false" customHeight="false" outlineLevel="0" collapsed="false">
      <c r="A912" s="58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</row>
    <row r="913" customFormat="false" ht="14.4" hidden="false" customHeight="false" outlineLevel="0" collapsed="false">
      <c r="A913" s="15" t="s">
        <v>569</v>
      </c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8"/>
    </row>
    <row r="914" customFormat="false" ht="13.8" hidden="false" customHeight="false" outlineLevel="0" collapsed="false">
      <c r="A914" s="59" t="s">
        <v>570</v>
      </c>
      <c r="B914" s="36" t="n">
        <v>0</v>
      </c>
      <c r="C914" s="37" t="n">
        <v>2</v>
      </c>
      <c r="D914" s="37" t="n">
        <v>0</v>
      </c>
      <c r="E914" s="37" t="n">
        <v>26</v>
      </c>
      <c r="F914" s="37" t="n">
        <v>0</v>
      </c>
      <c r="G914" s="37" t="n">
        <v>0</v>
      </c>
      <c r="H914" s="37" t="n">
        <v>0</v>
      </c>
      <c r="I914" s="37" t="n">
        <v>9</v>
      </c>
      <c r="J914" s="37" t="n">
        <v>0</v>
      </c>
      <c r="K914" s="37" t="n">
        <v>0</v>
      </c>
      <c r="L914" s="37" t="n">
        <v>7</v>
      </c>
      <c r="M914" s="37" t="n">
        <v>0</v>
      </c>
      <c r="N914" s="60" t="n">
        <v>26</v>
      </c>
      <c r="O914" s="8"/>
    </row>
    <row r="915" customFormat="false" ht="13.8" hidden="false" customHeight="false" outlineLevel="0" collapsed="false">
      <c r="A915" s="59" t="s">
        <v>571</v>
      </c>
      <c r="B915" s="24" t="n">
        <v>1</v>
      </c>
      <c r="C915" s="25" t="n">
        <v>1</v>
      </c>
      <c r="D915" s="25" t="n">
        <v>0</v>
      </c>
      <c r="E915" s="25" t="n">
        <v>32</v>
      </c>
      <c r="F915" s="25" t="n">
        <v>0</v>
      </c>
      <c r="G915" s="25" t="n">
        <v>0</v>
      </c>
      <c r="H915" s="25" t="n">
        <v>0</v>
      </c>
      <c r="I915" s="25" t="n">
        <v>6</v>
      </c>
      <c r="J915" s="25" t="n">
        <v>0</v>
      </c>
      <c r="K915" s="25" t="n">
        <v>1</v>
      </c>
      <c r="L915" s="25" t="n">
        <v>14</v>
      </c>
      <c r="M915" s="25" t="n">
        <v>0</v>
      </c>
      <c r="N915" s="61" t="n">
        <v>41</v>
      </c>
      <c r="O915" s="8"/>
    </row>
    <row r="916" customFormat="false" ht="13.8" hidden="false" customHeight="false" outlineLevel="0" collapsed="false">
      <c r="A916" s="59" t="s">
        <v>572</v>
      </c>
      <c r="B916" s="24" t="n">
        <v>0</v>
      </c>
      <c r="C916" s="25" t="n">
        <v>3</v>
      </c>
      <c r="D916" s="25" t="n">
        <v>0</v>
      </c>
      <c r="E916" s="25" t="n">
        <v>47</v>
      </c>
      <c r="F916" s="25" t="n">
        <v>0</v>
      </c>
      <c r="G916" s="25" t="n">
        <v>0</v>
      </c>
      <c r="H916" s="25" t="n">
        <v>0</v>
      </c>
      <c r="I916" s="25" t="n">
        <v>11</v>
      </c>
      <c r="J916" s="25" t="n">
        <v>0</v>
      </c>
      <c r="K916" s="25" t="n">
        <v>1</v>
      </c>
      <c r="L916" s="25" t="n">
        <v>26</v>
      </c>
      <c r="M916" s="25" t="n">
        <v>1</v>
      </c>
      <c r="N916" s="61" t="n">
        <v>31</v>
      </c>
      <c r="O916" s="8"/>
    </row>
    <row r="917" customFormat="false" ht="13.8" hidden="false" customHeight="false" outlineLevel="0" collapsed="false">
      <c r="A917" s="59" t="s">
        <v>573</v>
      </c>
      <c r="B917" s="24" t="n">
        <v>1</v>
      </c>
      <c r="C917" s="25" t="n">
        <v>1</v>
      </c>
      <c r="D917" s="25" t="n">
        <v>0</v>
      </c>
      <c r="E917" s="25" t="n">
        <v>44</v>
      </c>
      <c r="F917" s="25" t="n">
        <v>1</v>
      </c>
      <c r="G917" s="25" t="n">
        <v>0</v>
      </c>
      <c r="H917" s="25" t="n">
        <v>0</v>
      </c>
      <c r="I917" s="25" t="n">
        <v>6</v>
      </c>
      <c r="J917" s="25" t="n">
        <v>0</v>
      </c>
      <c r="K917" s="25" t="n">
        <v>0</v>
      </c>
      <c r="L917" s="25" t="n">
        <v>6</v>
      </c>
      <c r="M917" s="25" t="n">
        <v>1</v>
      </c>
      <c r="N917" s="61" t="n">
        <v>30</v>
      </c>
      <c r="O917" s="8"/>
    </row>
    <row r="918" customFormat="false" ht="13.8" hidden="false" customHeight="false" outlineLevel="0" collapsed="false">
      <c r="A918" s="59" t="s">
        <v>574</v>
      </c>
      <c r="B918" s="24" t="n">
        <v>0</v>
      </c>
      <c r="C918" s="25" t="n">
        <v>0</v>
      </c>
      <c r="D918" s="25" t="n">
        <v>0</v>
      </c>
      <c r="E918" s="25" t="n">
        <v>46</v>
      </c>
      <c r="F918" s="25" t="n">
        <v>0</v>
      </c>
      <c r="G918" s="25" t="n">
        <v>0</v>
      </c>
      <c r="H918" s="25" t="n">
        <v>1</v>
      </c>
      <c r="I918" s="25" t="n">
        <v>8</v>
      </c>
      <c r="J918" s="25" t="n">
        <v>0</v>
      </c>
      <c r="K918" s="25" t="n">
        <v>0</v>
      </c>
      <c r="L918" s="25" t="n">
        <v>11</v>
      </c>
      <c r="M918" s="25" t="n">
        <v>0</v>
      </c>
      <c r="N918" s="61" t="n">
        <v>43</v>
      </c>
      <c r="O918" s="8"/>
    </row>
    <row r="919" customFormat="false" ht="13.8" hidden="false" customHeight="false" outlineLevel="0" collapsed="false">
      <c r="A919" s="59" t="s">
        <v>575</v>
      </c>
      <c r="B919" s="24" t="n">
        <v>0</v>
      </c>
      <c r="C919" s="25" t="n">
        <v>1</v>
      </c>
      <c r="D919" s="25" t="n">
        <v>0</v>
      </c>
      <c r="E919" s="25" t="n">
        <v>52</v>
      </c>
      <c r="F919" s="25" t="n">
        <v>0</v>
      </c>
      <c r="G919" s="25" t="n">
        <v>0</v>
      </c>
      <c r="H919" s="25" t="n">
        <v>0</v>
      </c>
      <c r="I919" s="25" t="n">
        <v>11</v>
      </c>
      <c r="J919" s="25" t="n">
        <v>0</v>
      </c>
      <c r="K919" s="25" t="n">
        <v>1</v>
      </c>
      <c r="L919" s="25" t="n">
        <v>10</v>
      </c>
      <c r="M919" s="25" t="n">
        <v>0</v>
      </c>
      <c r="N919" s="61" t="n">
        <v>52</v>
      </c>
      <c r="O919" s="8"/>
    </row>
    <row r="920" customFormat="false" ht="13.8" hidden="false" customHeight="false" outlineLevel="0" collapsed="false">
      <c r="A920" s="59" t="s">
        <v>576</v>
      </c>
      <c r="B920" s="24" t="n">
        <v>0</v>
      </c>
      <c r="C920" s="25" t="n">
        <v>3</v>
      </c>
      <c r="D920" s="25" t="n">
        <v>0</v>
      </c>
      <c r="E920" s="25" t="n">
        <v>33</v>
      </c>
      <c r="F920" s="25" t="n">
        <v>0</v>
      </c>
      <c r="G920" s="25" t="n">
        <v>0</v>
      </c>
      <c r="H920" s="25" t="n">
        <v>0</v>
      </c>
      <c r="I920" s="25" t="n">
        <v>17</v>
      </c>
      <c r="J920" s="25" t="n">
        <v>0</v>
      </c>
      <c r="K920" s="25" t="n">
        <v>0</v>
      </c>
      <c r="L920" s="25" t="n">
        <v>5</v>
      </c>
      <c r="M920" s="25" t="n">
        <v>0</v>
      </c>
      <c r="N920" s="61" t="n">
        <v>41</v>
      </c>
      <c r="O920" s="8"/>
    </row>
    <row r="921" customFormat="false" ht="13.8" hidden="false" customHeight="false" outlineLevel="0" collapsed="false">
      <c r="A921" s="59" t="s">
        <v>577</v>
      </c>
      <c r="B921" s="24" t="n">
        <v>1</v>
      </c>
      <c r="C921" s="25" t="n">
        <v>1</v>
      </c>
      <c r="D921" s="25" t="n">
        <v>0</v>
      </c>
      <c r="E921" s="25" t="n">
        <v>109</v>
      </c>
      <c r="F921" s="25" t="n">
        <v>0</v>
      </c>
      <c r="G921" s="25" t="n">
        <v>0</v>
      </c>
      <c r="H921" s="25" t="n">
        <v>0</v>
      </c>
      <c r="I921" s="25" t="n">
        <v>23</v>
      </c>
      <c r="J921" s="25" t="n">
        <v>0</v>
      </c>
      <c r="K921" s="25" t="n">
        <v>1</v>
      </c>
      <c r="L921" s="25" t="n">
        <v>26</v>
      </c>
      <c r="M921" s="25" t="n">
        <v>0</v>
      </c>
      <c r="N921" s="61" t="n">
        <v>66</v>
      </c>
      <c r="O921" s="8"/>
    </row>
    <row r="922" customFormat="false" ht="13.8" hidden="false" customHeight="false" outlineLevel="0" collapsed="false">
      <c r="A922" s="59" t="s">
        <v>578</v>
      </c>
      <c r="B922" s="24" t="n">
        <v>0</v>
      </c>
      <c r="C922" s="25" t="n">
        <v>0</v>
      </c>
      <c r="D922" s="25" t="n">
        <v>0</v>
      </c>
      <c r="E922" s="25" t="n">
        <v>70</v>
      </c>
      <c r="F922" s="25" t="n">
        <v>0</v>
      </c>
      <c r="G922" s="25" t="n">
        <v>0</v>
      </c>
      <c r="H922" s="25" t="n">
        <v>0</v>
      </c>
      <c r="I922" s="25" t="n">
        <v>23</v>
      </c>
      <c r="J922" s="25" t="n">
        <v>0</v>
      </c>
      <c r="K922" s="25" t="n">
        <v>0</v>
      </c>
      <c r="L922" s="25" t="n">
        <v>31</v>
      </c>
      <c r="M922" s="25" t="n">
        <v>0</v>
      </c>
      <c r="N922" s="61" t="n">
        <v>55</v>
      </c>
      <c r="O922" s="8"/>
    </row>
    <row r="923" customFormat="false" ht="13.8" hidden="false" customHeight="false" outlineLevel="0" collapsed="false">
      <c r="A923" s="59" t="s">
        <v>579</v>
      </c>
      <c r="B923" s="24" t="n">
        <v>0</v>
      </c>
      <c r="C923" s="25" t="n">
        <v>0</v>
      </c>
      <c r="D923" s="25" t="n">
        <v>0</v>
      </c>
      <c r="E923" s="25" t="n">
        <v>30</v>
      </c>
      <c r="F923" s="25" t="n">
        <v>0</v>
      </c>
      <c r="G923" s="25" t="n">
        <v>0</v>
      </c>
      <c r="H923" s="25" t="n">
        <v>0</v>
      </c>
      <c r="I923" s="25" t="n">
        <v>4</v>
      </c>
      <c r="J923" s="25" t="n">
        <v>0</v>
      </c>
      <c r="K923" s="25" t="n">
        <v>0</v>
      </c>
      <c r="L923" s="25" t="n">
        <v>10</v>
      </c>
      <c r="M923" s="25" t="n">
        <v>0</v>
      </c>
      <c r="N923" s="61" t="n">
        <v>21</v>
      </c>
      <c r="O923" s="8"/>
    </row>
    <row r="924" customFormat="false" ht="13.8" hidden="false" customHeight="false" outlineLevel="0" collapsed="false">
      <c r="A924" s="59" t="s">
        <v>580</v>
      </c>
      <c r="B924" s="24" t="n">
        <v>0</v>
      </c>
      <c r="C924" s="25" t="n">
        <v>1</v>
      </c>
      <c r="D924" s="25" t="n">
        <v>0</v>
      </c>
      <c r="E924" s="25" t="n">
        <v>45</v>
      </c>
      <c r="F924" s="25" t="n">
        <v>0</v>
      </c>
      <c r="G924" s="25" t="n">
        <v>0</v>
      </c>
      <c r="H924" s="25" t="n">
        <v>0</v>
      </c>
      <c r="I924" s="25" t="n">
        <v>9</v>
      </c>
      <c r="J924" s="25" t="n">
        <v>0</v>
      </c>
      <c r="K924" s="25" t="n">
        <v>0</v>
      </c>
      <c r="L924" s="25" t="n">
        <v>12</v>
      </c>
      <c r="M924" s="25" t="n">
        <v>0</v>
      </c>
      <c r="N924" s="61" t="n">
        <v>45</v>
      </c>
      <c r="O924" s="8"/>
    </row>
    <row r="925" customFormat="false" ht="13.8" hidden="false" customHeight="false" outlineLevel="0" collapsed="false">
      <c r="A925" s="59" t="s">
        <v>581</v>
      </c>
      <c r="B925" s="24" t="n">
        <v>0</v>
      </c>
      <c r="C925" s="25" t="n">
        <v>0</v>
      </c>
      <c r="D925" s="25" t="n">
        <v>1</v>
      </c>
      <c r="E925" s="25" t="n">
        <v>34</v>
      </c>
      <c r="F925" s="25" t="n">
        <v>0</v>
      </c>
      <c r="G925" s="25" t="n">
        <v>0</v>
      </c>
      <c r="H925" s="25" t="n">
        <v>0</v>
      </c>
      <c r="I925" s="25" t="n">
        <v>4</v>
      </c>
      <c r="J925" s="25" t="n">
        <v>0</v>
      </c>
      <c r="K925" s="25" t="n">
        <v>0</v>
      </c>
      <c r="L925" s="25" t="n">
        <v>6</v>
      </c>
      <c r="M925" s="25" t="n">
        <v>0</v>
      </c>
      <c r="N925" s="61" t="n">
        <v>17</v>
      </c>
      <c r="O925" s="8"/>
    </row>
    <row r="926" customFormat="false" ht="13.8" hidden="false" customHeight="false" outlineLevel="0" collapsed="false">
      <c r="A926" s="59" t="s">
        <v>582</v>
      </c>
      <c r="B926" s="24" t="n">
        <v>1</v>
      </c>
      <c r="C926" s="25" t="n">
        <v>0</v>
      </c>
      <c r="D926" s="25" t="n">
        <v>0</v>
      </c>
      <c r="E926" s="25" t="n">
        <v>58</v>
      </c>
      <c r="F926" s="25" t="n">
        <v>0</v>
      </c>
      <c r="G926" s="25" t="n">
        <v>0</v>
      </c>
      <c r="H926" s="25" t="n">
        <v>0</v>
      </c>
      <c r="I926" s="25" t="n">
        <v>4</v>
      </c>
      <c r="J926" s="25" t="n">
        <v>0</v>
      </c>
      <c r="K926" s="25" t="n">
        <v>0</v>
      </c>
      <c r="L926" s="25" t="n">
        <v>2</v>
      </c>
      <c r="M926" s="25" t="n">
        <v>0</v>
      </c>
      <c r="N926" s="61" t="n">
        <v>40</v>
      </c>
      <c r="O926" s="8"/>
    </row>
    <row r="927" customFormat="false" ht="13.8" hidden="false" customHeight="false" outlineLevel="0" collapsed="false">
      <c r="A927" s="59" t="s">
        <v>583</v>
      </c>
      <c r="B927" s="24" t="n">
        <v>1</v>
      </c>
      <c r="C927" s="25" t="n">
        <v>0</v>
      </c>
      <c r="D927" s="25" t="n">
        <v>0</v>
      </c>
      <c r="E927" s="25" t="n">
        <v>40</v>
      </c>
      <c r="F927" s="25" t="n">
        <v>0</v>
      </c>
      <c r="G927" s="25" t="n">
        <v>0</v>
      </c>
      <c r="H927" s="25" t="n">
        <v>0</v>
      </c>
      <c r="I927" s="25" t="n">
        <v>11</v>
      </c>
      <c r="J927" s="25" t="n">
        <v>0</v>
      </c>
      <c r="K927" s="25" t="n">
        <v>0</v>
      </c>
      <c r="L927" s="25" t="n">
        <v>14</v>
      </c>
      <c r="M927" s="25" t="n">
        <v>0</v>
      </c>
      <c r="N927" s="61" t="n">
        <v>36</v>
      </c>
      <c r="O927" s="8"/>
    </row>
    <row r="928" customFormat="false" ht="13.8" hidden="false" customHeight="false" outlineLevel="0" collapsed="false">
      <c r="A928" s="59" t="s">
        <v>584</v>
      </c>
      <c r="B928" s="24" t="n">
        <v>0</v>
      </c>
      <c r="C928" s="25" t="n">
        <v>3</v>
      </c>
      <c r="D928" s="25" t="n">
        <v>2</v>
      </c>
      <c r="E928" s="25" t="n">
        <v>51</v>
      </c>
      <c r="F928" s="25" t="n">
        <v>0</v>
      </c>
      <c r="G928" s="25" t="n">
        <v>0</v>
      </c>
      <c r="H928" s="25" t="n">
        <v>0</v>
      </c>
      <c r="I928" s="25" t="n">
        <v>11</v>
      </c>
      <c r="J928" s="25" t="n">
        <v>0</v>
      </c>
      <c r="K928" s="25" t="n">
        <v>2</v>
      </c>
      <c r="L928" s="25" t="n">
        <v>14</v>
      </c>
      <c r="M928" s="25" t="n">
        <v>0</v>
      </c>
      <c r="N928" s="61" t="n">
        <v>32</v>
      </c>
      <c r="O928" s="8"/>
    </row>
    <row r="929" customFormat="false" ht="13.8" hidden="false" customHeight="false" outlineLevel="0" collapsed="false">
      <c r="A929" s="59" t="s">
        <v>585</v>
      </c>
      <c r="B929" s="24" t="n">
        <v>0</v>
      </c>
      <c r="C929" s="25" t="n">
        <v>1</v>
      </c>
      <c r="D929" s="25" t="n">
        <v>1</v>
      </c>
      <c r="E929" s="25" t="n">
        <v>48</v>
      </c>
      <c r="F929" s="25" t="n">
        <v>0</v>
      </c>
      <c r="G929" s="25" t="n">
        <v>0</v>
      </c>
      <c r="H929" s="25" t="n">
        <v>0</v>
      </c>
      <c r="I929" s="25" t="n">
        <v>16</v>
      </c>
      <c r="J929" s="25" t="n">
        <v>0</v>
      </c>
      <c r="K929" s="25" t="n">
        <v>0</v>
      </c>
      <c r="L929" s="25" t="n">
        <v>9</v>
      </c>
      <c r="M929" s="25" t="n">
        <v>0</v>
      </c>
      <c r="N929" s="61" t="n">
        <v>35</v>
      </c>
      <c r="O929" s="8"/>
    </row>
    <row r="930" customFormat="false" ht="13.8" hidden="false" customHeight="false" outlineLevel="0" collapsed="false">
      <c r="A930" s="59" t="s">
        <v>586</v>
      </c>
      <c r="B930" s="24" t="n">
        <v>0</v>
      </c>
      <c r="C930" s="25" t="n">
        <v>5</v>
      </c>
      <c r="D930" s="25" t="n">
        <v>0</v>
      </c>
      <c r="E930" s="25" t="n">
        <v>62</v>
      </c>
      <c r="F930" s="25" t="n">
        <v>0</v>
      </c>
      <c r="G930" s="25" t="n">
        <v>0</v>
      </c>
      <c r="H930" s="25" t="n">
        <v>1</v>
      </c>
      <c r="I930" s="25" t="n">
        <v>7</v>
      </c>
      <c r="J930" s="25" t="n">
        <v>0</v>
      </c>
      <c r="K930" s="25" t="n">
        <v>1</v>
      </c>
      <c r="L930" s="25" t="n">
        <v>20</v>
      </c>
      <c r="M930" s="25" t="n">
        <v>1</v>
      </c>
      <c r="N930" s="61" t="n">
        <v>45</v>
      </c>
      <c r="O930" s="8"/>
    </row>
    <row r="931" customFormat="false" ht="13.8" hidden="false" customHeight="false" outlineLevel="0" collapsed="false">
      <c r="A931" s="59" t="s">
        <v>587</v>
      </c>
      <c r="B931" s="24" t="n">
        <v>0</v>
      </c>
      <c r="C931" s="25" t="n">
        <v>2</v>
      </c>
      <c r="D931" s="25" t="n">
        <v>0</v>
      </c>
      <c r="E931" s="25" t="n">
        <v>52</v>
      </c>
      <c r="F931" s="25" t="n">
        <v>0</v>
      </c>
      <c r="G931" s="25" t="n">
        <v>0</v>
      </c>
      <c r="H931" s="25" t="n">
        <v>1</v>
      </c>
      <c r="I931" s="25" t="n">
        <v>11</v>
      </c>
      <c r="J931" s="25" t="n">
        <v>0</v>
      </c>
      <c r="K931" s="25" t="n">
        <v>0</v>
      </c>
      <c r="L931" s="25" t="n">
        <v>11</v>
      </c>
      <c r="M931" s="25" t="n">
        <v>1</v>
      </c>
      <c r="N931" s="61" t="n">
        <v>46</v>
      </c>
      <c r="O931" s="8"/>
    </row>
    <row r="932" customFormat="false" ht="13.8" hidden="false" customHeight="false" outlineLevel="0" collapsed="false">
      <c r="A932" s="59" t="s">
        <v>588</v>
      </c>
      <c r="B932" s="24" t="n">
        <v>1</v>
      </c>
      <c r="C932" s="25" t="n">
        <v>2</v>
      </c>
      <c r="D932" s="25" t="n">
        <v>0</v>
      </c>
      <c r="E932" s="25" t="n">
        <v>59</v>
      </c>
      <c r="F932" s="25" t="n">
        <v>0</v>
      </c>
      <c r="G932" s="25" t="n">
        <v>0</v>
      </c>
      <c r="H932" s="25" t="n">
        <v>1</v>
      </c>
      <c r="I932" s="25" t="n">
        <v>12</v>
      </c>
      <c r="J932" s="25" t="n">
        <v>0</v>
      </c>
      <c r="K932" s="25" t="n">
        <v>1</v>
      </c>
      <c r="L932" s="25" t="n">
        <v>23</v>
      </c>
      <c r="M932" s="25" t="n">
        <v>0</v>
      </c>
      <c r="N932" s="61" t="n">
        <v>69</v>
      </c>
      <c r="O932" s="8"/>
    </row>
    <row r="933" customFormat="false" ht="13.8" hidden="false" customHeight="false" outlineLevel="0" collapsed="false">
      <c r="A933" s="59" t="s">
        <v>589</v>
      </c>
      <c r="B933" s="24" t="n">
        <v>0</v>
      </c>
      <c r="C933" s="25" t="n">
        <v>5</v>
      </c>
      <c r="D933" s="25" t="n">
        <v>0</v>
      </c>
      <c r="E933" s="25" t="n">
        <v>80</v>
      </c>
      <c r="F933" s="25" t="n">
        <v>0</v>
      </c>
      <c r="G933" s="25" t="n">
        <v>0</v>
      </c>
      <c r="H933" s="25" t="n">
        <v>0</v>
      </c>
      <c r="I933" s="25" t="n">
        <v>4</v>
      </c>
      <c r="J933" s="25" t="n">
        <v>0</v>
      </c>
      <c r="K933" s="25" t="n">
        <v>0</v>
      </c>
      <c r="L933" s="25" t="n">
        <v>12</v>
      </c>
      <c r="M933" s="25" t="n">
        <v>0</v>
      </c>
      <c r="N933" s="61" t="n">
        <v>54</v>
      </c>
      <c r="O933" s="8"/>
    </row>
    <row r="934" customFormat="false" ht="13.8" hidden="false" customHeight="false" outlineLevel="0" collapsed="false">
      <c r="A934" s="59" t="s">
        <v>590</v>
      </c>
      <c r="B934" s="24" t="n">
        <v>0</v>
      </c>
      <c r="C934" s="25" t="n">
        <v>2</v>
      </c>
      <c r="D934" s="25" t="n">
        <v>0</v>
      </c>
      <c r="E934" s="25" t="n">
        <v>88</v>
      </c>
      <c r="F934" s="25" t="n">
        <v>0</v>
      </c>
      <c r="G934" s="25" t="n">
        <v>1</v>
      </c>
      <c r="H934" s="25" t="n">
        <v>0</v>
      </c>
      <c r="I934" s="25" t="n">
        <v>21</v>
      </c>
      <c r="J934" s="25" t="n">
        <v>0</v>
      </c>
      <c r="K934" s="25" t="n">
        <v>1</v>
      </c>
      <c r="L934" s="25" t="n">
        <v>25</v>
      </c>
      <c r="M934" s="25" t="n">
        <v>0</v>
      </c>
      <c r="N934" s="61" t="n">
        <v>69</v>
      </c>
      <c r="O934" s="8"/>
    </row>
    <row r="935" customFormat="false" ht="13.8" hidden="false" customHeight="false" outlineLevel="0" collapsed="false">
      <c r="A935" s="59" t="s">
        <v>591</v>
      </c>
      <c r="B935" s="24" t="n">
        <v>0</v>
      </c>
      <c r="C935" s="25" t="n">
        <v>5</v>
      </c>
      <c r="D935" s="25" t="n">
        <v>0</v>
      </c>
      <c r="E935" s="25" t="n">
        <v>59</v>
      </c>
      <c r="F935" s="25" t="n">
        <v>0</v>
      </c>
      <c r="G935" s="25" t="n">
        <v>0</v>
      </c>
      <c r="H935" s="25" t="n">
        <v>0</v>
      </c>
      <c r="I935" s="25" t="n">
        <v>19</v>
      </c>
      <c r="J935" s="25" t="n">
        <v>0</v>
      </c>
      <c r="K935" s="25" t="n">
        <v>2</v>
      </c>
      <c r="L935" s="25" t="n">
        <v>19</v>
      </c>
      <c r="M935" s="25" t="n">
        <v>0</v>
      </c>
      <c r="N935" s="61" t="n">
        <v>43</v>
      </c>
      <c r="O935" s="8"/>
    </row>
    <row r="936" customFormat="false" ht="13.8" hidden="false" customHeight="false" outlineLevel="0" collapsed="false">
      <c r="A936" s="59" t="s">
        <v>592</v>
      </c>
      <c r="B936" s="24" t="n">
        <v>0</v>
      </c>
      <c r="C936" s="25" t="n">
        <v>6</v>
      </c>
      <c r="D936" s="25" t="n">
        <v>0</v>
      </c>
      <c r="E936" s="25" t="n">
        <v>6</v>
      </c>
      <c r="F936" s="25" t="n">
        <v>1</v>
      </c>
      <c r="G936" s="25" t="n">
        <v>0</v>
      </c>
      <c r="H936" s="25" t="n">
        <v>0</v>
      </c>
      <c r="I936" s="25" t="n">
        <v>6</v>
      </c>
      <c r="J936" s="25" t="n">
        <v>0</v>
      </c>
      <c r="K936" s="25" t="n">
        <v>0</v>
      </c>
      <c r="L936" s="25" t="n">
        <v>12</v>
      </c>
      <c r="M936" s="25" t="n">
        <v>0</v>
      </c>
      <c r="N936" s="61" t="n">
        <v>18</v>
      </c>
      <c r="O936" s="8"/>
    </row>
    <row r="937" customFormat="false" ht="13.8" hidden="false" customHeight="false" outlineLevel="0" collapsed="false">
      <c r="A937" s="59" t="s">
        <v>593</v>
      </c>
      <c r="B937" s="24" t="n">
        <v>1</v>
      </c>
      <c r="C937" s="25" t="n">
        <v>2</v>
      </c>
      <c r="D937" s="25" t="n">
        <v>0</v>
      </c>
      <c r="E937" s="25" t="n">
        <v>76</v>
      </c>
      <c r="F937" s="25" t="n">
        <v>0</v>
      </c>
      <c r="G937" s="25" t="n">
        <v>0</v>
      </c>
      <c r="H937" s="25" t="n">
        <v>0</v>
      </c>
      <c r="I937" s="25" t="n">
        <v>15</v>
      </c>
      <c r="J937" s="25" t="n">
        <v>0</v>
      </c>
      <c r="K937" s="25" t="n">
        <v>2</v>
      </c>
      <c r="L937" s="25" t="n">
        <v>15</v>
      </c>
      <c r="M937" s="25" t="n">
        <v>0</v>
      </c>
      <c r="N937" s="61" t="n">
        <v>46</v>
      </c>
      <c r="O937" s="8"/>
    </row>
    <row r="938" customFormat="false" ht="13.8" hidden="false" customHeight="false" outlineLevel="0" collapsed="false">
      <c r="A938" s="59" t="s">
        <v>594</v>
      </c>
      <c r="B938" s="24" t="n">
        <v>0</v>
      </c>
      <c r="C938" s="25" t="n">
        <v>2</v>
      </c>
      <c r="D938" s="25" t="n">
        <v>0</v>
      </c>
      <c r="E938" s="25" t="n">
        <v>62</v>
      </c>
      <c r="F938" s="25" t="n">
        <v>0</v>
      </c>
      <c r="G938" s="25" t="n">
        <v>0</v>
      </c>
      <c r="H938" s="25" t="n">
        <v>0</v>
      </c>
      <c r="I938" s="25" t="n">
        <v>9</v>
      </c>
      <c r="J938" s="25" t="n">
        <v>0</v>
      </c>
      <c r="K938" s="25" t="n">
        <v>0</v>
      </c>
      <c r="L938" s="25" t="n">
        <v>15</v>
      </c>
      <c r="M938" s="25" t="n">
        <v>1</v>
      </c>
      <c r="N938" s="61" t="n">
        <v>48</v>
      </c>
      <c r="O938" s="8"/>
    </row>
    <row r="939" customFormat="false" ht="13.8" hidden="false" customHeight="false" outlineLevel="0" collapsed="false">
      <c r="A939" s="59" t="s">
        <v>595</v>
      </c>
      <c r="B939" s="24" t="n">
        <v>2</v>
      </c>
      <c r="C939" s="25" t="n">
        <v>3</v>
      </c>
      <c r="D939" s="25" t="n">
        <v>1</v>
      </c>
      <c r="E939" s="25" t="n">
        <v>33</v>
      </c>
      <c r="F939" s="25" t="n">
        <v>0</v>
      </c>
      <c r="G939" s="25" t="n">
        <v>0</v>
      </c>
      <c r="H939" s="25" t="n">
        <v>1</v>
      </c>
      <c r="I939" s="25" t="n">
        <v>1</v>
      </c>
      <c r="J939" s="25" t="n">
        <v>0</v>
      </c>
      <c r="K939" s="25" t="n">
        <v>2</v>
      </c>
      <c r="L939" s="25" t="n">
        <v>13</v>
      </c>
      <c r="M939" s="25" t="n">
        <v>1</v>
      </c>
      <c r="N939" s="61" t="n">
        <v>28</v>
      </c>
      <c r="O939" s="8"/>
    </row>
    <row r="940" customFormat="false" ht="13.8" hidden="false" customHeight="false" outlineLevel="0" collapsed="false">
      <c r="A940" s="59" t="s">
        <v>596</v>
      </c>
      <c r="B940" s="24" t="n">
        <v>0</v>
      </c>
      <c r="C940" s="25" t="n">
        <v>3</v>
      </c>
      <c r="D940" s="25" t="n">
        <v>1</v>
      </c>
      <c r="E940" s="25" t="n">
        <v>42</v>
      </c>
      <c r="F940" s="25" t="n">
        <v>0</v>
      </c>
      <c r="G940" s="25" t="n">
        <v>1</v>
      </c>
      <c r="H940" s="25" t="n">
        <v>1</v>
      </c>
      <c r="I940" s="25" t="n">
        <v>7</v>
      </c>
      <c r="J940" s="25" t="n">
        <v>0</v>
      </c>
      <c r="K940" s="25" t="n">
        <v>0</v>
      </c>
      <c r="L940" s="25" t="n">
        <v>11</v>
      </c>
      <c r="M940" s="25" t="n">
        <v>1</v>
      </c>
      <c r="N940" s="61" t="n">
        <v>30</v>
      </c>
      <c r="O940" s="8"/>
    </row>
    <row r="941" customFormat="false" ht="13.8" hidden="false" customHeight="false" outlineLevel="0" collapsed="false">
      <c r="A941" s="59" t="s">
        <v>597</v>
      </c>
      <c r="B941" s="24" t="n">
        <v>0</v>
      </c>
      <c r="C941" s="25" t="n">
        <v>3</v>
      </c>
      <c r="D941" s="25" t="n">
        <v>0</v>
      </c>
      <c r="E941" s="25" t="n">
        <v>38</v>
      </c>
      <c r="F941" s="25" t="n">
        <v>0</v>
      </c>
      <c r="G941" s="25" t="n">
        <v>0</v>
      </c>
      <c r="H941" s="25" t="n">
        <v>0</v>
      </c>
      <c r="I941" s="25" t="n">
        <v>8</v>
      </c>
      <c r="J941" s="25" t="n">
        <v>0</v>
      </c>
      <c r="K941" s="25" t="n">
        <v>3</v>
      </c>
      <c r="L941" s="25" t="n">
        <v>11</v>
      </c>
      <c r="M941" s="25" t="n">
        <v>0</v>
      </c>
      <c r="N941" s="61" t="n">
        <v>47</v>
      </c>
      <c r="O941" s="8"/>
    </row>
    <row r="942" customFormat="false" ht="13.8" hidden="false" customHeight="false" outlineLevel="0" collapsed="false">
      <c r="A942" s="59" t="s">
        <v>598</v>
      </c>
      <c r="B942" s="24" t="n">
        <v>0</v>
      </c>
      <c r="C942" s="25" t="n">
        <v>3</v>
      </c>
      <c r="D942" s="25" t="n">
        <v>0</v>
      </c>
      <c r="E942" s="25" t="n">
        <v>13</v>
      </c>
      <c r="F942" s="25" t="n">
        <v>0</v>
      </c>
      <c r="G942" s="25" t="n">
        <v>0</v>
      </c>
      <c r="H942" s="25" t="n">
        <v>0</v>
      </c>
      <c r="I942" s="25" t="n">
        <v>4</v>
      </c>
      <c r="J942" s="25" t="n">
        <v>0</v>
      </c>
      <c r="K942" s="25" t="n">
        <v>1</v>
      </c>
      <c r="L942" s="25" t="n">
        <v>4</v>
      </c>
      <c r="M942" s="25" t="n">
        <v>0</v>
      </c>
      <c r="N942" s="61" t="n">
        <v>40</v>
      </c>
      <c r="O942" s="8"/>
    </row>
    <row r="943" customFormat="false" ht="13.8" hidden="false" customHeight="false" outlineLevel="0" collapsed="false">
      <c r="A943" s="59" t="s">
        <v>599</v>
      </c>
      <c r="B943" s="24" t="n">
        <v>1</v>
      </c>
      <c r="C943" s="25" t="n">
        <v>2</v>
      </c>
      <c r="D943" s="25" t="n">
        <v>0</v>
      </c>
      <c r="E943" s="25" t="n">
        <v>18</v>
      </c>
      <c r="F943" s="25" t="n">
        <v>0</v>
      </c>
      <c r="G943" s="25" t="n">
        <v>0</v>
      </c>
      <c r="H943" s="25" t="n">
        <v>0</v>
      </c>
      <c r="I943" s="25" t="n">
        <v>2</v>
      </c>
      <c r="J943" s="25" t="n">
        <v>0</v>
      </c>
      <c r="K943" s="25" t="n">
        <v>0</v>
      </c>
      <c r="L943" s="25" t="n">
        <v>1</v>
      </c>
      <c r="M943" s="25" t="n">
        <v>0</v>
      </c>
      <c r="N943" s="61" t="n">
        <v>23</v>
      </c>
      <c r="O943" s="8"/>
    </row>
    <row r="944" customFormat="false" ht="13.8" hidden="false" customHeight="false" outlineLevel="0" collapsed="false">
      <c r="A944" s="59" t="s">
        <v>600</v>
      </c>
      <c r="B944" s="24" t="n">
        <v>1</v>
      </c>
      <c r="C944" s="25" t="n">
        <v>0</v>
      </c>
      <c r="D944" s="25" t="n">
        <v>0</v>
      </c>
      <c r="E944" s="25" t="n">
        <v>32</v>
      </c>
      <c r="F944" s="25" t="n">
        <v>0</v>
      </c>
      <c r="G944" s="25" t="n">
        <v>0</v>
      </c>
      <c r="H944" s="25" t="n">
        <v>0</v>
      </c>
      <c r="I944" s="25" t="n">
        <v>3</v>
      </c>
      <c r="J944" s="25" t="n">
        <v>0</v>
      </c>
      <c r="K944" s="25" t="n">
        <v>2</v>
      </c>
      <c r="L944" s="25" t="n">
        <v>7</v>
      </c>
      <c r="M944" s="25" t="n">
        <v>0</v>
      </c>
      <c r="N944" s="61" t="n">
        <v>39</v>
      </c>
      <c r="O944" s="8"/>
    </row>
    <row r="945" customFormat="false" ht="13.8" hidden="false" customHeight="false" outlineLevel="0" collapsed="false">
      <c r="A945" s="59" t="s">
        <v>601</v>
      </c>
      <c r="B945" s="77" t="n">
        <v>0</v>
      </c>
      <c r="C945" s="86" t="n">
        <v>1</v>
      </c>
      <c r="D945" s="86" t="n">
        <v>0</v>
      </c>
      <c r="E945" s="86" t="n">
        <v>17</v>
      </c>
      <c r="F945" s="86" t="n">
        <v>0</v>
      </c>
      <c r="G945" s="86" t="n">
        <v>0</v>
      </c>
      <c r="H945" s="86" t="n">
        <v>0</v>
      </c>
      <c r="I945" s="86" t="n">
        <v>0</v>
      </c>
      <c r="J945" s="86" t="n">
        <v>0</v>
      </c>
      <c r="K945" s="86" t="n">
        <v>0</v>
      </c>
      <c r="L945" s="86" t="n">
        <v>1</v>
      </c>
      <c r="M945" s="86" t="n">
        <v>0</v>
      </c>
      <c r="N945" s="87" t="n">
        <v>17</v>
      </c>
      <c r="O945" s="8"/>
    </row>
    <row r="946" customFormat="false" ht="13.8" hidden="false" customHeight="false" outlineLevel="0" collapsed="false">
      <c r="A946" s="59" t="s">
        <v>86</v>
      </c>
      <c r="B946" s="39" t="n">
        <v>8</v>
      </c>
      <c r="C946" s="40" t="n">
        <v>30</v>
      </c>
      <c r="D946" s="40" t="n">
        <v>0</v>
      </c>
      <c r="E946" s="40" t="n">
        <v>81</v>
      </c>
      <c r="F946" s="40" t="n">
        <v>2</v>
      </c>
      <c r="G946" s="40" t="n">
        <v>0</v>
      </c>
      <c r="H946" s="40" t="n">
        <v>0</v>
      </c>
      <c r="I946" s="40" t="n">
        <v>21</v>
      </c>
      <c r="J946" s="40" t="n">
        <v>0</v>
      </c>
      <c r="K946" s="40" t="n">
        <v>3</v>
      </c>
      <c r="L946" s="40" t="n">
        <v>58</v>
      </c>
      <c r="M946" s="40" t="n">
        <v>1</v>
      </c>
      <c r="N946" s="62" t="n">
        <v>146</v>
      </c>
      <c r="O946" s="8"/>
    </row>
    <row r="947" customFormat="false" ht="13.8" hidden="false" customHeight="false" outlineLevel="0" collapsed="false">
      <c r="A947" s="30" t="s">
        <v>18</v>
      </c>
      <c r="B947" s="31" t="n">
        <f aca="false">SUM(B914:B946)</f>
        <v>19</v>
      </c>
      <c r="C947" s="31" t="n">
        <f aca="false">SUM(C914:C946)</f>
        <v>93</v>
      </c>
      <c r="D947" s="31" t="n">
        <f aca="false">SUM(D914:D946)</f>
        <v>6</v>
      </c>
      <c r="E947" s="31" t="n">
        <f aca="false">SUM(E914:E946)</f>
        <v>1583</v>
      </c>
      <c r="F947" s="31" t="n">
        <f aca="false">SUM(F914:F946)</f>
        <v>4</v>
      </c>
      <c r="G947" s="31" t="n">
        <f aca="false">SUM(G914:G946)</f>
        <v>2</v>
      </c>
      <c r="H947" s="31" t="n">
        <f aca="false">SUM(H914:H946)</f>
        <v>6</v>
      </c>
      <c r="I947" s="31" t="n">
        <f aca="false">SUM(I914:I946)</f>
        <v>323</v>
      </c>
      <c r="J947" s="31" t="n">
        <f aca="false">SUM(J914:J946)</f>
        <v>0</v>
      </c>
      <c r="K947" s="31" t="n">
        <f aca="false">SUM(K914:K946)</f>
        <v>24</v>
      </c>
      <c r="L947" s="31" t="n">
        <f aca="false">SUM(L914:L946)</f>
        <v>461</v>
      </c>
      <c r="M947" s="31" t="n">
        <f aca="false">SUM(M914:M946)</f>
        <v>8</v>
      </c>
      <c r="N947" s="31" t="n">
        <f aca="false">SUM(N914:N946)</f>
        <v>1419</v>
      </c>
      <c r="O947" s="8"/>
    </row>
    <row r="948" customFormat="false" ht="14.4" hidden="false" customHeight="false" outlineLevel="0" collapsed="false">
      <c r="A948" s="89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</row>
    <row r="949" customFormat="false" ht="14.4" hidden="false" customHeight="false" outlineLevel="0" collapsed="false">
      <c r="A949" s="15" t="s">
        <v>602</v>
      </c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8"/>
    </row>
    <row r="950" customFormat="false" ht="13.8" hidden="false" customHeight="false" outlineLevel="0" collapsed="false">
      <c r="A950" s="59" t="n">
        <v>1</v>
      </c>
      <c r="B950" s="36" t="n">
        <v>0</v>
      </c>
      <c r="C950" s="37" t="n">
        <v>1</v>
      </c>
      <c r="D950" s="37" t="n">
        <v>0</v>
      </c>
      <c r="E950" s="37" t="n">
        <v>132</v>
      </c>
      <c r="F950" s="37" t="n">
        <v>2</v>
      </c>
      <c r="G950" s="37" t="n">
        <v>0</v>
      </c>
      <c r="H950" s="37" t="n">
        <v>0</v>
      </c>
      <c r="I950" s="37" t="n">
        <v>10</v>
      </c>
      <c r="J950" s="37" t="n">
        <v>0</v>
      </c>
      <c r="K950" s="37" t="n">
        <v>3</v>
      </c>
      <c r="L950" s="37" t="n">
        <v>23</v>
      </c>
      <c r="M950" s="37" t="n">
        <v>0</v>
      </c>
      <c r="N950" s="60" t="n">
        <v>28</v>
      </c>
      <c r="O950" s="8"/>
    </row>
    <row r="951" customFormat="false" ht="13.8" hidden="false" customHeight="false" outlineLevel="0" collapsed="false">
      <c r="A951" s="59" t="n">
        <v>2</v>
      </c>
      <c r="B951" s="24" t="n">
        <v>1</v>
      </c>
      <c r="C951" s="25" t="n">
        <v>1</v>
      </c>
      <c r="D951" s="25" t="n">
        <v>0</v>
      </c>
      <c r="E951" s="25" t="n">
        <v>95</v>
      </c>
      <c r="F951" s="25" t="n">
        <v>0</v>
      </c>
      <c r="G951" s="25" t="n">
        <v>0</v>
      </c>
      <c r="H951" s="25" t="n">
        <v>0</v>
      </c>
      <c r="I951" s="25" t="n">
        <v>9</v>
      </c>
      <c r="J951" s="25" t="n">
        <v>0</v>
      </c>
      <c r="K951" s="25" t="n">
        <v>1</v>
      </c>
      <c r="L951" s="25" t="n">
        <v>28</v>
      </c>
      <c r="M951" s="25" t="n">
        <v>0</v>
      </c>
      <c r="N951" s="61" t="n">
        <v>21</v>
      </c>
      <c r="O951" s="8"/>
    </row>
    <row r="952" customFormat="false" ht="13.8" hidden="false" customHeight="false" outlineLevel="0" collapsed="false">
      <c r="A952" s="59" t="n">
        <v>3</v>
      </c>
      <c r="B952" s="24" t="n">
        <v>1</v>
      </c>
      <c r="C952" s="25" t="n">
        <v>1</v>
      </c>
      <c r="D952" s="25" t="n">
        <v>1</v>
      </c>
      <c r="E952" s="25" t="n">
        <v>129</v>
      </c>
      <c r="F952" s="25" t="n">
        <v>0</v>
      </c>
      <c r="G952" s="25" t="n">
        <v>0</v>
      </c>
      <c r="H952" s="25" t="n">
        <v>1</v>
      </c>
      <c r="I952" s="25" t="n">
        <v>11</v>
      </c>
      <c r="J952" s="25" t="n">
        <v>0</v>
      </c>
      <c r="K952" s="25" t="n">
        <v>1</v>
      </c>
      <c r="L952" s="25" t="n">
        <v>29</v>
      </c>
      <c r="M952" s="25" t="n">
        <v>0</v>
      </c>
      <c r="N952" s="61" t="n">
        <v>28</v>
      </c>
      <c r="O952" s="8"/>
    </row>
    <row r="953" customFormat="false" ht="13.8" hidden="false" customHeight="false" outlineLevel="0" collapsed="false">
      <c r="A953" s="59" t="n">
        <v>4</v>
      </c>
      <c r="B953" s="24" t="n">
        <v>0</v>
      </c>
      <c r="C953" s="25" t="n">
        <v>4</v>
      </c>
      <c r="D953" s="25" t="n">
        <v>0</v>
      </c>
      <c r="E953" s="25" t="n">
        <v>86</v>
      </c>
      <c r="F953" s="25" t="n">
        <v>0</v>
      </c>
      <c r="G953" s="25" t="n">
        <v>0</v>
      </c>
      <c r="H953" s="25" t="n">
        <v>0</v>
      </c>
      <c r="I953" s="25" t="n">
        <v>6</v>
      </c>
      <c r="J953" s="25" t="n">
        <v>0</v>
      </c>
      <c r="K953" s="25" t="n">
        <v>0</v>
      </c>
      <c r="L953" s="25" t="n">
        <v>17</v>
      </c>
      <c r="M953" s="25" t="n">
        <v>0</v>
      </c>
      <c r="N953" s="61" t="n">
        <v>35</v>
      </c>
      <c r="O953" s="8"/>
    </row>
    <row r="954" customFormat="false" ht="13.8" hidden="false" customHeight="false" outlineLevel="0" collapsed="false">
      <c r="A954" s="59" t="n">
        <v>5</v>
      </c>
      <c r="B954" s="24" t="n">
        <v>0</v>
      </c>
      <c r="C954" s="25" t="n">
        <v>4</v>
      </c>
      <c r="D954" s="25" t="n">
        <v>0</v>
      </c>
      <c r="E954" s="25" t="n">
        <v>15</v>
      </c>
      <c r="F954" s="25" t="n">
        <v>0</v>
      </c>
      <c r="G954" s="25" t="n">
        <v>0</v>
      </c>
      <c r="H954" s="25" t="n">
        <v>0</v>
      </c>
      <c r="I954" s="25" t="n">
        <v>0</v>
      </c>
      <c r="J954" s="25" t="n">
        <v>0</v>
      </c>
      <c r="K954" s="25" t="n">
        <v>0</v>
      </c>
      <c r="L954" s="25" t="n">
        <v>7</v>
      </c>
      <c r="M954" s="25" t="n">
        <v>0</v>
      </c>
      <c r="N954" s="61" t="n">
        <v>22</v>
      </c>
      <c r="O954" s="8"/>
    </row>
    <row r="955" customFormat="false" ht="13.8" hidden="false" customHeight="false" outlineLevel="0" collapsed="false">
      <c r="A955" s="59" t="n">
        <v>6</v>
      </c>
      <c r="B955" s="39" t="n">
        <v>0</v>
      </c>
      <c r="C955" s="40" t="n">
        <v>3</v>
      </c>
      <c r="D955" s="40" t="n">
        <v>0</v>
      </c>
      <c r="E955" s="40" t="n">
        <v>16</v>
      </c>
      <c r="F955" s="40" t="n">
        <v>0</v>
      </c>
      <c r="G955" s="40" t="n">
        <v>0</v>
      </c>
      <c r="H955" s="40" t="n">
        <v>0</v>
      </c>
      <c r="I955" s="40" t="n">
        <v>1</v>
      </c>
      <c r="J955" s="40" t="n">
        <v>0</v>
      </c>
      <c r="K955" s="40" t="n">
        <v>4</v>
      </c>
      <c r="L955" s="40" t="n">
        <v>6</v>
      </c>
      <c r="M955" s="40" t="n">
        <v>0</v>
      </c>
      <c r="N955" s="62" t="n">
        <v>7</v>
      </c>
      <c r="O955" s="8"/>
    </row>
    <row r="956" customFormat="false" ht="13.8" hidden="false" customHeight="false" outlineLevel="0" collapsed="false">
      <c r="A956" s="30" t="s">
        <v>18</v>
      </c>
      <c r="B956" s="31" t="n">
        <f aca="false">SUM(B950:B955)</f>
        <v>2</v>
      </c>
      <c r="C956" s="31" t="n">
        <f aca="false">SUM(C950:C955)</f>
        <v>14</v>
      </c>
      <c r="D956" s="31" t="n">
        <f aca="false">SUM(D950:D955)</f>
        <v>1</v>
      </c>
      <c r="E956" s="31" t="n">
        <f aca="false">SUM(E950:E955)</f>
        <v>473</v>
      </c>
      <c r="F956" s="31" t="n">
        <f aca="false">SUM(F950:F955)</f>
        <v>2</v>
      </c>
      <c r="G956" s="31" t="n">
        <f aca="false">SUM(G950:G955)</f>
        <v>0</v>
      </c>
      <c r="H956" s="31" t="n">
        <f aca="false">SUM(H950:H955)</f>
        <v>1</v>
      </c>
      <c r="I956" s="31" t="n">
        <f aca="false">SUM(I950:I955)</f>
        <v>37</v>
      </c>
      <c r="J956" s="31" t="n">
        <f aca="false">SUM(J950:J955)</f>
        <v>0</v>
      </c>
      <c r="K956" s="31" t="n">
        <f aca="false">SUM(K950:K955)</f>
        <v>9</v>
      </c>
      <c r="L956" s="31" t="n">
        <f aca="false">SUM(L950:L955)</f>
        <v>110</v>
      </c>
      <c r="M956" s="31" t="n">
        <f aca="false">SUM(M950:M955)</f>
        <v>0</v>
      </c>
      <c r="N956" s="31" t="n">
        <f aca="false">SUM(N950:N955)</f>
        <v>141</v>
      </c>
      <c r="O956" s="8"/>
    </row>
    <row r="957" customFormat="false" ht="14.4" hidden="false" customHeight="false" outlineLevel="0" collapsed="false">
      <c r="A957" s="81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8"/>
    </row>
    <row r="958" customFormat="false" ht="14.4" hidden="false" customHeight="false" outlineLevel="0" collapsed="false">
      <c r="A958" s="15" t="s">
        <v>603</v>
      </c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8"/>
    </row>
    <row r="959" customFormat="false" ht="13.8" hidden="false" customHeight="false" outlineLevel="0" collapsed="false">
      <c r="A959" s="59" t="s">
        <v>604</v>
      </c>
      <c r="B959" s="36" t="n">
        <v>1</v>
      </c>
      <c r="C959" s="37" t="n">
        <v>1</v>
      </c>
      <c r="D959" s="37" t="n">
        <v>0</v>
      </c>
      <c r="E959" s="37" t="n">
        <v>88</v>
      </c>
      <c r="F959" s="37" t="n">
        <v>0</v>
      </c>
      <c r="G959" s="37" t="n">
        <v>0</v>
      </c>
      <c r="H959" s="37" t="n">
        <v>1</v>
      </c>
      <c r="I959" s="37" t="n">
        <v>5</v>
      </c>
      <c r="J959" s="37" t="n">
        <v>0</v>
      </c>
      <c r="K959" s="37" t="n">
        <v>2</v>
      </c>
      <c r="L959" s="37" t="n">
        <v>25</v>
      </c>
      <c r="M959" s="37" t="n">
        <v>0</v>
      </c>
      <c r="N959" s="60" t="n">
        <v>90</v>
      </c>
      <c r="O959" s="8"/>
    </row>
    <row r="960" customFormat="false" ht="13.8" hidden="false" customHeight="false" outlineLevel="0" collapsed="false">
      <c r="A960" s="59" t="s">
        <v>605</v>
      </c>
      <c r="B960" s="24" t="n">
        <v>1</v>
      </c>
      <c r="C960" s="25" t="n">
        <v>5</v>
      </c>
      <c r="D960" s="25" t="n">
        <v>0</v>
      </c>
      <c r="E960" s="25" t="n">
        <v>115</v>
      </c>
      <c r="F960" s="25" t="n">
        <v>0</v>
      </c>
      <c r="G960" s="25" t="n">
        <v>0</v>
      </c>
      <c r="H960" s="25" t="n">
        <v>0</v>
      </c>
      <c r="I960" s="25" t="n">
        <v>17</v>
      </c>
      <c r="J960" s="25" t="n">
        <v>0</v>
      </c>
      <c r="K960" s="25" t="n">
        <v>1</v>
      </c>
      <c r="L960" s="25" t="n">
        <v>31</v>
      </c>
      <c r="M960" s="25" t="n">
        <v>2</v>
      </c>
      <c r="N960" s="61" t="n">
        <v>120</v>
      </c>
      <c r="O960" s="8"/>
    </row>
    <row r="961" customFormat="false" ht="13.8" hidden="false" customHeight="false" outlineLevel="0" collapsed="false">
      <c r="A961" s="59" t="s">
        <v>606</v>
      </c>
      <c r="B961" s="24" t="n">
        <v>0</v>
      </c>
      <c r="C961" s="25" t="n">
        <v>1</v>
      </c>
      <c r="D961" s="25" t="n">
        <v>0</v>
      </c>
      <c r="E961" s="25" t="n">
        <v>80</v>
      </c>
      <c r="F961" s="25" t="n">
        <v>0</v>
      </c>
      <c r="G961" s="25" t="n">
        <v>0</v>
      </c>
      <c r="H961" s="25" t="n">
        <v>0</v>
      </c>
      <c r="I961" s="25" t="n">
        <v>4</v>
      </c>
      <c r="J961" s="25" t="n">
        <v>0</v>
      </c>
      <c r="K961" s="25" t="n">
        <v>0</v>
      </c>
      <c r="L961" s="25" t="n">
        <v>17</v>
      </c>
      <c r="M961" s="25" t="n">
        <v>1</v>
      </c>
      <c r="N961" s="61" t="n">
        <v>85</v>
      </c>
      <c r="O961" s="8"/>
    </row>
    <row r="962" customFormat="false" ht="13.8" hidden="false" customHeight="false" outlineLevel="0" collapsed="false">
      <c r="A962" s="59" t="s">
        <v>607</v>
      </c>
      <c r="B962" s="24" t="n">
        <v>1</v>
      </c>
      <c r="C962" s="25" t="n">
        <v>0</v>
      </c>
      <c r="D962" s="25" t="n">
        <v>1</v>
      </c>
      <c r="E962" s="25" t="n">
        <v>90</v>
      </c>
      <c r="F962" s="25" t="n">
        <v>0</v>
      </c>
      <c r="G962" s="25" t="n">
        <v>0</v>
      </c>
      <c r="H962" s="25" t="n">
        <v>0</v>
      </c>
      <c r="I962" s="25" t="n">
        <v>11</v>
      </c>
      <c r="J962" s="25" t="n">
        <v>0</v>
      </c>
      <c r="K962" s="25" t="n">
        <v>0</v>
      </c>
      <c r="L962" s="25" t="n">
        <v>16</v>
      </c>
      <c r="M962" s="25" t="n">
        <v>0</v>
      </c>
      <c r="N962" s="61" t="n">
        <v>89</v>
      </c>
      <c r="O962" s="8"/>
    </row>
    <row r="963" customFormat="false" ht="13.8" hidden="false" customHeight="false" outlineLevel="0" collapsed="false">
      <c r="A963" s="59" t="s">
        <v>608</v>
      </c>
      <c r="B963" s="24" t="n">
        <v>0</v>
      </c>
      <c r="C963" s="25" t="n">
        <v>0</v>
      </c>
      <c r="D963" s="25" t="n">
        <v>0</v>
      </c>
      <c r="E963" s="25" t="n">
        <v>18</v>
      </c>
      <c r="F963" s="25" t="n">
        <v>0</v>
      </c>
      <c r="G963" s="25" t="n">
        <v>0</v>
      </c>
      <c r="H963" s="25" t="n">
        <v>0</v>
      </c>
      <c r="I963" s="25" t="n">
        <v>0</v>
      </c>
      <c r="J963" s="25" t="n">
        <v>0</v>
      </c>
      <c r="K963" s="25" t="n">
        <v>0</v>
      </c>
      <c r="L963" s="25" t="n">
        <v>4</v>
      </c>
      <c r="M963" s="25" t="n">
        <v>0</v>
      </c>
      <c r="N963" s="61" t="n">
        <v>30</v>
      </c>
      <c r="O963" s="8"/>
    </row>
    <row r="964" customFormat="false" ht="13.8" hidden="false" customHeight="false" outlineLevel="0" collapsed="false">
      <c r="A964" s="59" t="s">
        <v>609</v>
      </c>
      <c r="B964" s="24" t="n">
        <v>2</v>
      </c>
      <c r="C964" s="25" t="n">
        <v>1</v>
      </c>
      <c r="D964" s="25" t="n">
        <v>0</v>
      </c>
      <c r="E964" s="25" t="n">
        <v>96</v>
      </c>
      <c r="F964" s="25" t="n">
        <v>0</v>
      </c>
      <c r="G964" s="25" t="n">
        <v>0</v>
      </c>
      <c r="H964" s="25" t="n">
        <v>0</v>
      </c>
      <c r="I964" s="25" t="n">
        <v>5</v>
      </c>
      <c r="J964" s="25" t="n">
        <v>0</v>
      </c>
      <c r="K964" s="25" t="n">
        <v>0</v>
      </c>
      <c r="L964" s="25" t="n">
        <v>6</v>
      </c>
      <c r="M964" s="25" t="n">
        <v>0</v>
      </c>
      <c r="N964" s="61" t="n">
        <v>84</v>
      </c>
      <c r="O964" s="8"/>
    </row>
    <row r="965" customFormat="false" ht="13.8" hidden="false" customHeight="false" outlineLevel="0" collapsed="false">
      <c r="A965" s="59" t="s">
        <v>610</v>
      </c>
      <c r="B965" s="24" t="n">
        <v>0</v>
      </c>
      <c r="C965" s="25" t="n">
        <v>0</v>
      </c>
      <c r="D965" s="25" t="n">
        <v>0</v>
      </c>
      <c r="E965" s="25" t="n">
        <v>58</v>
      </c>
      <c r="F965" s="25" t="n">
        <v>0</v>
      </c>
      <c r="G965" s="25" t="n">
        <v>0</v>
      </c>
      <c r="H965" s="25" t="n">
        <v>0</v>
      </c>
      <c r="I965" s="25" t="n">
        <v>2</v>
      </c>
      <c r="J965" s="25" t="n">
        <v>0</v>
      </c>
      <c r="K965" s="25" t="n">
        <v>0</v>
      </c>
      <c r="L965" s="25" t="n">
        <v>7</v>
      </c>
      <c r="M965" s="25" t="n">
        <v>0</v>
      </c>
      <c r="N965" s="61" t="n">
        <v>36</v>
      </c>
      <c r="O965" s="8"/>
    </row>
    <row r="966" customFormat="false" ht="13.8" hidden="false" customHeight="false" outlineLevel="0" collapsed="false">
      <c r="A966" s="59" t="s">
        <v>611</v>
      </c>
      <c r="B966" s="24" t="n">
        <v>1</v>
      </c>
      <c r="C966" s="25" t="n">
        <v>3</v>
      </c>
      <c r="D966" s="25" t="n">
        <v>0</v>
      </c>
      <c r="E966" s="25" t="n">
        <v>25</v>
      </c>
      <c r="F966" s="25" t="n">
        <v>0</v>
      </c>
      <c r="G966" s="25" t="n">
        <v>0</v>
      </c>
      <c r="H966" s="25" t="n">
        <v>0</v>
      </c>
      <c r="I966" s="25" t="n">
        <v>2</v>
      </c>
      <c r="J966" s="25" t="n">
        <v>0</v>
      </c>
      <c r="K966" s="25" t="n">
        <v>0</v>
      </c>
      <c r="L966" s="25" t="n">
        <v>3</v>
      </c>
      <c r="M966" s="25" t="n">
        <v>0</v>
      </c>
      <c r="N966" s="61" t="n">
        <v>26</v>
      </c>
      <c r="O966" s="8"/>
    </row>
    <row r="967" customFormat="false" ht="13.8" hidden="false" customHeight="false" outlineLevel="0" collapsed="false">
      <c r="A967" s="59" t="s">
        <v>612</v>
      </c>
      <c r="B967" s="24" t="n">
        <v>0</v>
      </c>
      <c r="C967" s="25" t="n">
        <v>2</v>
      </c>
      <c r="D967" s="25" t="n">
        <v>0</v>
      </c>
      <c r="E967" s="25" t="n">
        <v>69</v>
      </c>
      <c r="F967" s="25" t="n">
        <v>0</v>
      </c>
      <c r="G967" s="25" t="n">
        <v>0</v>
      </c>
      <c r="H967" s="25" t="n">
        <v>0</v>
      </c>
      <c r="I967" s="25" t="n">
        <v>4</v>
      </c>
      <c r="J967" s="25" t="n">
        <v>0</v>
      </c>
      <c r="K967" s="25" t="n">
        <v>0</v>
      </c>
      <c r="L967" s="25" t="n">
        <v>24</v>
      </c>
      <c r="M967" s="25" t="n">
        <v>0</v>
      </c>
      <c r="N967" s="61" t="n">
        <v>85</v>
      </c>
      <c r="O967" s="8"/>
    </row>
    <row r="968" customFormat="false" ht="13.8" hidden="false" customHeight="false" outlineLevel="0" collapsed="false">
      <c r="A968" s="59" t="s">
        <v>613</v>
      </c>
      <c r="B968" s="24" t="n">
        <v>0</v>
      </c>
      <c r="C968" s="25" t="n">
        <v>1</v>
      </c>
      <c r="D968" s="25" t="n">
        <v>0</v>
      </c>
      <c r="E968" s="25" t="n">
        <v>47</v>
      </c>
      <c r="F968" s="25" t="n">
        <v>0</v>
      </c>
      <c r="G968" s="25" t="n">
        <v>1</v>
      </c>
      <c r="H968" s="25" t="n">
        <v>1</v>
      </c>
      <c r="I968" s="25" t="n">
        <v>12</v>
      </c>
      <c r="J968" s="25" t="n">
        <v>0</v>
      </c>
      <c r="K968" s="25" t="n">
        <v>0</v>
      </c>
      <c r="L968" s="25" t="n">
        <v>10</v>
      </c>
      <c r="M968" s="25" t="n">
        <v>0</v>
      </c>
      <c r="N968" s="61" t="n">
        <v>34</v>
      </c>
      <c r="O968" s="8"/>
    </row>
    <row r="969" customFormat="false" ht="13.8" hidden="false" customHeight="false" outlineLevel="0" collapsed="false">
      <c r="A969" s="59" t="s">
        <v>614</v>
      </c>
      <c r="B969" s="24" t="n">
        <v>0</v>
      </c>
      <c r="C969" s="25" t="n">
        <v>1</v>
      </c>
      <c r="D969" s="25" t="n">
        <v>0</v>
      </c>
      <c r="E969" s="25" t="n">
        <v>2</v>
      </c>
      <c r="F969" s="25" t="n">
        <v>0</v>
      </c>
      <c r="G969" s="25" t="n">
        <v>0</v>
      </c>
      <c r="H969" s="25" t="n">
        <v>0</v>
      </c>
      <c r="I969" s="25" t="n">
        <v>0</v>
      </c>
      <c r="J969" s="25" t="n">
        <v>0</v>
      </c>
      <c r="K969" s="25" t="n">
        <v>0</v>
      </c>
      <c r="L969" s="25" t="n">
        <v>1</v>
      </c>
      <c r="M969" s="25" t="n">
        <v>0</v>
      </c>
      <c r="N969" s="61" t="n">
        <v>2</v>
      </c>
      <c r="O969" s="8"/>
    </row>
    <row r="970" customFormat="false" ht="13.8" hidden="false" customHeight="false" outlineLevel="0" collapsed="false">
      <c r="A970" s="59" t="s">
        <v>615</v>
      </c>
      <c r="B970" s="24" t="n">
        <v>0</v>
      </c>
      <c r="C970" s="25" t="n">
        <v>0</v>
      </c>
      <c r="D970" s="25" t="n">
        <v>0</v>
      </c>
      <c r="E970" s="25" t="n">
        <v>8</v>
      </c>
      <c r="F970" s="25" t="n">
        <v>0</v>
      </c>
      <c r="G970" s="25" t="n">
        <v>0</v>
      </c>
      <c r="H970" s="25" t="n">
        <v>0</v>
      </c>
      <c r="I970" s="25" t="n">
        <v>0</v>
      </c>
      <c r="J970" s="25" t="n">
        <v>0</v>
      </c>
      <c r="K970" s="25" t="n">
        <v>0</v>
      </c>
      <c r="L970" s="25" t="n">
        <v>2</v>
      </c>
      <c r="M970" s="25" t="n">
        <v>0</v>
      </c>
      <c r="N970" s="61" t="n">
        <v>5</v>
      </c>
      <c r="O970" s="8"/>
    </row>
    <row r="971" customFormat="false" ht="13.8" hidden="false" customHeight="false" outlineLevel="0" collapsed="false">
      <c r="A971" s="59" t="s">
        <v>86</v>
      </c>
      <c r="B971" s="39" t="n">
        <v>0</v>
      </c>
      <c r="C971" s="40" t="n">
        <v>0</v>
      </c>
      <c r="D971" s="40" t="n">
        <v>0</v>
      </c>
      <c r="E971" s="40" t="n">
        <v>21</v>
      </c>
      <c r="F971" s="40" t="n">
        <v>0</v>
      </c>
      <c r="G971" s="40" t="n">
        <v>0</v>
      </c>
      <c r="H971" s="40" t="n">
        <v>2</v>
      </c>
      <c r="I971" s="40" t="n">
        <v>0</v>
      </c>
      <c r="J971" s="40" t="n">
        <v>0</v>
      </c>
      <c r="K971" s="40" t="n">
        <v>1</v>
      </c>
      <c r="L971" s="40" t="n">
        <v>3</v>
      </c>
      <c r="M971" s="40" t="n">
        <v>0</v>
      </c>
      <c r="N971" s="62" t="n">
        <v>22</v>
      </c>
      <c r="O971" s="8"/>
    </row>
    <row r="972" customFormat="false" ht="13.8" hidden="false" customHeight="false" outlineLevel="0" collapsed="false">
      <c r="A972" s="30" t="s">
        <v>18</v>
      </c>
      <c r="B972" s="31" t="n">
        <f aca="false">SUM(B959:B971)</f>
        <v>6</v>
      </c>
      <c r="C972" s="31" t="n">
        <f aca="false">SUM(C959:C971)</f>
        <v>15</v>
      </c>
      <c r="D972" s="31" t="n">
        <f aca="false">SUM(D959:D971)</f>
        <v>1</v>
      </c>
      <c r="E972" s="31" t="n">
        <f aca="false">SUM(E959:E971)</f>
        <v>717</v>
      </c>
      <c r="F972" s="31" t="n">
        <f aca="false">SUM(F959:F971)</f>
        <v>0</v>
      </c>
      <c r="G972" s="31" t="n">
        <f aca="false">SUM(G959:G971)</f>
        <v>1</v>
      </c>
      <c r="H972" s="31" t="n">
        <f aca="false">SUM(H959:H971)</f>
        <v>4</v>
      </c>
      <c r="I972" s="31" t="n">
        <f aca="false">SUM(I959:I971)</f>
        <v>62</v>
      </c>
      <c r="J972" s="31" t="n">
        <f aca="false">SUM(J959:J971)</f>
        <v>0</v>
      </c>
      <c r="K972" s="31" t="n">
        <f aca="false">SUM(K959:K971)</f>
        <v>4</v>
      </c>
      <c r="L972" s="31" t="n">
        <f aca="false">SUM(L959:L971)</f>
        <v>149</v>
      </c>
      <c r="M972" s="31" t="n">
        <f aca="false">SUM(M959:M971)</f>
        <v>3</v>
      </c>
      <c r="N972" s="31" t="n">
        <f aca="false">SUM(N959:N971)</f>
        <v>708</v>
      </c>
      <c r="O972" s="8"/>
    </row>
    <row r="973" customFormat="false" ht="14.4" hidden="false" customHeight="false" outlineLevel="0" collapsed="false">
      <c r="A973" s="80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8"/>
    </row>
    <row r="974" customFormat="false" ht="14.4" hidden="false" customHeight="false" outlineLevel="0" collapsed="false">
      <c r="A974" s="15" t="s">
        <v>616</v>
      </c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8"/>
    </row>
    <row r="975" customFormat="false" ht="13.8" hidden="false" customHeight="false" outlineLevel="0" collapsed="false">
      <c r="A975" s="59" t="n">
        <v>1</v>
      </c>
      <c r="B975" s="36" t="n">
        <v>0</v>
      </c>
      <c r="C975" s="37" t="n">
        <v>2</v>
      </c>
      <c r="D975" s="37" t="n">
        <v>0</v>
      </c>
      <c r="E975" s="37" t="n">
        <v>63</v>
      </c>
      <c r="F975" s="37" t="n">
        <v>0</v>
      </c>
      <c r="G975" s="37" t="n">
        <v>0</v>
      </c>
      <c r="H975" s="37" t="n">
        <v>1</v>
      </c>
      <c r="I975" s="37" t="n">
        <v>12</v>
      </c>
      <c r="J975" s="37" t="n">
        <v>0</v>
      </c>
      <c r="K975" s="37" t="n">
        <v>0</v>
      </c>
      <c r="L975" s="37" t="n">
        <v>29</v>
      </c>
      <c r="M975" s="37" t="n">
        <v>1</v>
      </c>
      <c r="N975" s="60" t="n">
        <v>97</v>
      </c>
      <c r="O975" s="8"/>
    </row>
    <row r="976" customFormat="false" ht="13.8" hidden="false" customHeight="false" outlineLevel="0" collapsed="false">
      <c r="A976" s="59" t="n">
        <v>2</v>
      </c>
      <c r="B976" s="24" t="n">
        <v>2</v>
      </c>
      <c r="C976" s="25" t="n">
        <v>12</v>
      </c>
      <c r="D976" s="25" t="n">
        <v>0</v>
      </c>
      <c r="E976" s="25" t="n">
        <v>262</v>
      </c>
      <c r="F976" s="25" t="n">
        <v>0</v>
      </c>
      <c r="G976" s="25" t="n">
        <v>0</v>
      </c>
      <c r="H976" s="25" t="n">
        <v>0</v>
      </c>
      <c r="I976" s="25" t="n">
        <v>48</v>
      </c>
      <c r="J976" s="25" t="n">
        <v>0</v>
      </c>
      <c r="K976" s="25" t="n">
        <v>2</v>
      </c>
      <c r="L976" s="25" t="n">
        <v>77</v>
      </c>
      <c r="M976" s="25" t="n">
        <v>1</v>
      </c>
      <c r="N976" s="61" t="n">
        <v>250</v>
      </c>
      <c r="O976" s="8"/>
    </row>
    <row r="977" customFormat="false" ht="13.8" hidden="false" customHeight="false" outlineLevel="0" collapsed="false">
      <c r="A977" s="59" t="n">
        <v>3</v>
      </c>
      <c r="B977" s="24" t="n">
        <v>1</v>
      </c>
      <c r="C977" s="25" t="n">
        <v>2</v>
      </c>
      <c r="D977" s="25" t="n">
        <v>0</v>
      </c>
      <c r="E977" s="25" t="n">
        <v>97</v>
      </c>
      <c r="F977" s="25" t="n">
        <v>0</v>
      </c>
      <c r="G977" s="25" t="n">
        <v>0</v>
      </c>
      <c r="H977" s="25" t="n">
        <v>0</v>
      </c>
      <c r="I977" s="25" t="n">
        <v>13</v>
      </c>
      <c r="J977" s="25" t="n">
        <v>0</v>
      </c>
      <c r="K977" s="25" t="n">
        <v>0</v>
      </c>
      <c r="L977" s="25" t="n">
        <v>22</v>
      </c>
      <c r="M977" s="25" t="n">
        <v>0</v>
      </c>
      <c r="N977" s="61" t="n">
        <v>90</v>
      </c>
      <c r="O977" s="8"/>
    </row>
    <row r="978" customFormat="false" ht="13.8" hidden="false" customHeight="false" outlineLevel="0" collapsed="false">
      <c r="A978" s="59" t="n">
        <v>4</v>
      </c>
      <c r="B978" s="24" t="n">
        <v>1</v>
      </c>
      <c r="C978" s="25" t="n">
        <v>2</v>
      </c>
      <c r="D978" s="25" t="n">
        <v>0</v>
      </c>
      <c r="E978" s="25" t="n">
        <v>50</v>
      </c>
      <c r="F978" s="25" t="n">
        <v>0</v>
      </c>
      <c r="G978" s="25" t="n">
        <v>0</v>
      </c>
      <c r="H978" s="25" t="n">
        <v>0</v>
      </c>
      <c r="I978" s="25" t="n">
        <v>10</v>
      </c>
      <c r="J978" s="25" t="n">
        <v>0</v>
      </c>
      <c r="K978" s="25" t="n">
        <v>0</v>
      </c>
      <c r="L978" s="25" t="n">
        <v>22</v>
      </c>
      <c r="M978" s="25" t="n">
        <v>1</v>
      </c>
      <c r="N978" s="61" t="n">
        <v>77</v>
      </c>
      <c r="O978" s="8"/>
    </row>
    <row r="979" customFormat="false" ht="13.8" hidden="false" customHeight="false" outlineLevel="0" collapsed="false">
      <c r="A979" s="59" t="n">
        <v>5</v>
      </c>
      <c r="B979" s="24" t="n">
        <v>1</v>
      </c>
      <c r="C979" s="25" t="n">
        <v>9</v>
      </c>
      <c r="D979" s="25" t="n">
        <v>2</v>
      </c>
      <c r="E979" s="25" t="n">
        <v>228</v>
      </c>
      <c r="F979" s="25" t="n">
        <v>2</v>
      </c>
      <c r="G979" s="25" t="n">
        <v>1</v>
      </c>
      <c r="H979" s="25" t="n">
        <v>3</v>
      </c>
      <c r="I979" s="25" t="n">
        <v>56</v>
      </c>
      <c r="J979" s="25" t="n">
        <v>1</v>
      </c>
      <c r="K979" s="25" t="n">
        <v>2</v>
      </c>
      <c r="L979" s="25" t="n">
        <v>73</v>
      </c>
      <c r="M979" s="25" t="n">
        <v>0</v>
      </c>
      <c r="N979" s="61" t="n">
        <v>164</v>
      </c>
      <c r="O979" s="8"/>
    </row>
    <row r="980" customFormat="false" ht="13.8" hidden="false" customHeight="false" outlineLevel="0" collapsed="false">
      <c r="A980" s="59" t="n">
        <v>6</v>
      </c>
      <c r="B980" s="24" t="n">
        <v>1</v>
      </c>
      <c r="C980" s="25" t="n">
        <v>7</v>
      </c>
      <c r="D980" s="25" t="n">
        <v>0</v>
      </c>
      <c r="E980" s="25" t="n">
        <v>188</v>
      </c>
      <c r="F980" s="25" t="n">
        <v>0</v>
      </c>
      <c r="G980" s="25" t="n">
        <v>0</v>
      </c>
      <c r="H980" s="25" t="n">
        <v>0</v>
      </c>
      <c r="I980" s="25" t="n">
        <v>19</v>
      </c>
      <c r="J980" s="25" t="n">
        <v>0</v>
      </c>
      <c r="K980" s="25" t="n">
        <v>2</v>
      </c>
      <c r="L980" s="25" t="n">
        <v>46</v>
      </c>
      <c r="M980" s="25" t="n">
        <v>0</v>
      </c>
      <c r="N980" s="61" t="n">
        <v>134</v>
      </c>
      <c r="O980" s="8"/>
    </row>
    <row r="981" customFormat="false" ht="13.8" hidden="false" customHeight="false" outlineLevel="0" collapsed="false">
      <c r="A981" s="59" t="n">
        <v>7</v>
      </c>
      <c r="B981" s="24" t="n">
        <v>1</v>
      </c>
      <c r="C981" s="25" t="n">
        <v>1</v>
      </c>
      <c r="D981" s="25" t="n">
        <v>0</v>
      </c>
      <c r="E981" s="25" t="n">
        <v>49</v>
      </c>
      <c r="F981" s="25" t="n">
        <v>0</v>
      </c>
      <c r="G981" s="25" t="n">
        <v>0</v>
      </c>
      <c r="H981" s="25" t="n">
        <v>0</v>
      </c>
      <c r="I981" s="25" t="n">
        <v>10</v>
      </c>
      <c r="J981" s="25" t="n">
        <v>0</v>
      </c>
      <c r="K981" s="25" t="n">
        <v>1</v>
      </c>
      <c r="L981" s="25" t="n">
        <v>14</v>
      </c>
      <c r="M981" s="25" t="n">
        <v>0</v>
      </c>
      <c r="N981" s="61" t="n">
        <v>49</v>
      </c>
      <c r="O981" s="8"/>
    </row>
    <row r="982" customFormat="false" ht="13.8" hidden="false" customHeight="false" outlineLevel="0" collapsed="false">
      <c r="A982" s="59" t="n">
        <v>8</v>
      </c>
      <c r="B982" s="24" t="n">
        <v>4</v>
      </c>
      <c r="C982" s="25" t="n">
        <v>16</v>
      </c>
      <c r="D982" s="25" t="n">
        <v>0</v>
      </c>
      <c r="E982" s="25" t="n">
        <v>227</v>
      </c>
      <c r="F982" s="25" t="n">
        <v>1</v>
      </c>
      <c r="G982" s="25" t="n">
        <v>0</v>
      </c>
      <c r="H982" s="25" t="n">
        <v>0</v>
      </c>
      <c r="I982" s="25" t="n">
        <v>31</v>
      </c>
      <c r="J982" s="25" t="n">
        <v>0</v>
      </c>
      <c r="K982" s="25" t="n">
        <v>1</v>
      </c>
      <c r="L982" s="25" t="n">
        <v>60</v>
      </c>
      <c r="M982" s="25" t="n">
        <v>1</v>
      </c>
      <c r="N982" s="61" t="n">
        <v>232</v>
      </c>
      <c r="O982" s="8"/>
    </row>
    <row r="983" customFormat="false" ht="13.8" hidden="false" customHeight="false" outlineLevel="0" collapsed="false">
      <c r="A983" s="59" t="n">
        <v>9</v>
      </c>
      <c r="B983" s="24" t="n">
        <v>1</v>
      </c>
      <c r="C983" s="25" t="n">
        <v>4</v>
      </c>
      <c r="D983" s="25" t="n">
        <v>0</v>
      </c>
      <c r="E983" s="25" t="n">
        <v>178</v>
      </c>
      <c r="F983" s="25" t="n">
        <v>0</v>
      </c>
      <c r="G983" s="25" t="n">
        <v>0</v>
      </c>
      <c r="H983" s="25" t="n">
        <v>1</v>
      </c>
      <c r="I983" s="25" t="n">
        <v>17</v>
      </c>
      <c r="J983" s="25" t="n">
        <v>0</v>
      </c>
      <c r="K983" s="25" t="n">
        <v>4</v>
      </c>
      <c r="L983" s="25" t="n">
        <v>42</v>
      </c>
      <c r="M983" s="25" t="n">
        <v>1</v>
      </c>
      <c r="N983" s="61" t="n">
        <v>171</v>
      </c>
      <c r="O983" s="8"/>
    </row>
    <row r="984" customFormat="false" ht="13.8" hidden="false" customHeight="false" outlineLevel="0" collapsed="false">
      <c r="A984" s="59" t="n">
        <v>10</v>
      </c>
      <c r="B984" s="39" t="n">
        <v>1</v>
      </c>
      <c r="C984" s="40" t="n">
        <v>0</v>
      </c>
      <c r="D984" s="40" t="n">
        <v>0</v>
      </c>
      <c r="E984" s="40" t="n">
        <v>22</v>
      </c>
      <c r="F984" s="40" t="n">
        <v>0</v>
      </c>
      <c r="G984" s="40" t="n">
        <v>0</v>
      </c>
      <c r="H984" s="40" t="n">
        <v>0</v>
      </c>
      <c r="I984" s="40" t="n">
        <v>1</v>
      </c>
      <c r="J984" s="40" t="n">
        <v>0</v>
      </c>
      <c r="K984" s="40" t="n">
        <v>0</v>
      </c>
      <c r="L984" s="40" t="n">
        <v>11</v>
      </c>
      <c r="M984" s="40" t="n">
        <v>0</v>
      </c>
      <c r="N984" s="62" t="n">
        <v>25</v>
      </c>
      <c r="O984" s="8"/>
    </row>
    <row r="985" customFormat="false" ht="13.8" hidden="false" customHeight="false" outlineLevel="0" collapsed="false">
      <c r="A985" s="30" t="s">
        <v>18</v>
      </c>
      <c r="B985" s="31" t="n">
        <f aca="false">SUM(B975:B984)</f>
        <v>13</v>
      </c>
      <c r="C985" s="31" t="n">
        <f aca="false">SUM(C975:C984)</f>
        <v>55</v>
      </c>
      <c r="D985" s="31" t="n">
        <f aca="false">SUM(D975:D984)</f>
        <v>2</v>
      </c>
      <c r="E985" s="31" t="n">
        <f aca="false">SUM(E975:E984)</f>
        <v>1364</v>
      </c>
      <c r="F985" s="31" t="n">
        <f aca="false">SUM(F975:F984)</f>
        <v>3</v>
      </c>
      <c r="G985" s="31" t="n">
        <f aca="false">SUM(G975:G984)</f>
        <v>1</v>
      </c>
      <c r="H985" s="31" t="n">
        <f aca="false">SUM(H975:H984)</f>
        <v>5</v>
      </c>
      <c r="I985" s="31" t="n">
        <f aca="false">SUM(I975:I984)</f>
        <v>217</v>
      </c>
      <c r="J985" s="31" t="n">
        <f aca="false">SUM(J975:J984)</f>
        <v>1</v>
      </c>
      <c r="K985" s="31" t="n">
        <f aca="false">SUM(K975:K984)</f>
        <v>12</v>
      </c>
      <c r="L985" s="31" t="n">
        <f aca="false">SUM(L975:L984)</f>
        <v>396</v>
      </c>
      <c r="M985" s="31" t="n">
        <f aca="false">SUM(M975:M984)</f>
        <v>5</v>
      </c>
      <c r="N985" s="31" t="n">
        <f aca="false">SUM(N975:N984)</f>
        <v>1289</v>
      </c>
      <c r="O985" s="8"/>
    </row>
    <row r="986" customFormat="false" ht="14.4" hidden="false" customHeight="false" outlineLevel="0" collapsed="false">
      <c r="A986" s="58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8"/>
    </row>
    <row r="987" customFormat="false" ht="14.4" hidden="false" customHeight="false" outlineLevel="0" collapsed="false">
      <c r="A987" s="15" t="s">
        <v>617</v>
      </c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8"/>
    </row>
    <row r="988" customFormat="false" ht="13.8" hidden="false" customHeight="false" outlineLevel="0" collapsed="false">
      <c r="A988" s="59" t="n">
        <v>1</v>
      </c>
      <c r="B988" s="36" t="n">
        <v>1</v>
      </c>
      <c r="C988" s="37" t="n">
        <v>4</v>
      </c>
      <c r="D988" s="37" t="n">
        <v>0</v>
      </c>
      <c r="E988" s="37" t="n">
        <v>75</v>
      </c>
      <c r="F988" s="37" t="n">
        <v>0</v>
      </c>
      <c r="G988" s="37" t="n">
        <v>0</v>
      </c>
      <c r="H988" s="37" t="n">
        <v>0</v>
      </c>
      <c r="I988" s="37" t="n">
        <v>11</v>
      </c>
      <c r="J988" s="37" t="n">
        <v>0</v>
      </c>
      <c r="K988" s="37" t="n">
        <v>0</v>
      </c>
      <c r="L988" s="37" t="n">
        <v>25</v>
      </c>
      <c r="M988" s="37" t="n">
        <v>0</v>
      </c>
      <c r="N988" s="60" t="n">
        <v>30</v>
      </c>
      <c r="O988" s="8"/>
    </row>
    <row r="989" customFormat="false" ht="13.8" hidden="false" customHeight="false" outlineLevel="0" collapsed="false">
      <c r="A989" s="59" t="n">
        <v>2</v>
      </c>
      <c r="B989" s="24" t="n">
        <v>3</v>
      </c>
      <c r="C989" s="25" t="n">
        <v>4</v>
      </c>
      <c r="D989" s="25" t="n">
        <v>0</v>
      </c>
      <c r="E989" s="25" t="n">
        <v>74</v>
      </c>
      <c r="F989" s="25" t="n">
        <v>0</v>
      </c>
      <c r="G989" s="25" t="n">
        <v>0</v>
      </c>
      <c r="H989" s="25" t="n">
        <v>1</v>
      </c>
      <c r="I989" s="25" t="n">
        <v>19</v>
      </c>
      <c r="J989" s="25" t="n">
        <v>0</v>
      </c>
      <c r="K989" s="25" t="n">
        <v>1</v>
      </c>
      <c r="L989" s="25" t="n">
        <v>34</v>
      </c>
      <c r="M989" s="25" t="n">
        <v>0</v>
      </c>
      <c r="N989" s="61" t="n">
        <v>37</v>
      </c>
      <c r="O989" s="8"/>
    </row>
    <row r="990" customFormat="false" ht="13.8" hidden="false" customHeight="false" outlineLevel="0" collapsed="false">
      <c r="A990" s="59" t="n">
        <v>3</v>
      </c>
      <c r="B990" s="24" t="n">
        <v>1</v>
      </c>
      <c r="C990" s="25" t="n">
        <v>3</v>
      </c>
      <c r="D990" s="25" t="n">
        <v>0</v>
      </c>
      <c r="E990" s="25" t="n">
        <v>98</v>
      </c>
      <c r="F990" s="25" t="n">
        <v>0</v>
      </c>
      <c r="G990" s="25" t="n">
        <v>0</v>
      </c>
      <c r="H990" s="25" t="n">
        <v>0</v>
      </c>
      <c r="I990" s="25" t="n">
        <v>14</v>
      </c>
      <c r="J990" s="25" t="n">
        <v>0</v>
      </c>
      <c r="K990" s="25" t="n">
        <v>0</v>
      </c>
      <c r="L990" s="25" t="n">
        <v>50</v>
      </c>
      <c r="M990" s="25" t="n">
        <v>0</v>
      </c>
      <c r="N990" s="61" t="n">
        <v>49</v>
      </c>
      <c r="O990" s="8"/>
    </row>
    <row r="991" customFormat="false" ht="13.8" hidden="false" customHeight="false" outlineLevel="0" collapsed="false">
      <c r="A991" s="50" t="n">
        <v>4</v>
      </c>
      <c r="B991" s="24" t="n">
        <v>0</v>
      </c>
      <c r="C991" s="25" t="n">
        <v>6</v>
      </c>
      <c r="D991" s="25" t="n">
        <v>0</v>
      </c>
      <c r="E991" s="25" t="n">
        <v>79</v>
      </c>
      <c r="F991" s="25" t="n">
        <v>0</v>
      </c>
      <c r="G991" s="25" t="n">
        <v>0</v>
      </c>
      <c r="H991" s="25" t="n">
        <v>0</v>
      </c>
      <c r="I991" s="25" t="n">
        <v>9</v>
      </c>
      <c r="J991" s="25" t="n">
        <v>0</v>
      </c>
      <c r="K991" s="25" t="n">
        <v>1</v>
      </c>
      <c r="L991" s="25" t="n">
        <v>41</v>
      </c>
      <c r="M991" s="25" t="n">
        <v>0</v>
      </c>
      <c r="N991" s="61" t="n">
        <v>16</v>
      </c>
      <c r="O991" s="8"/>
    </row>
    <row r="992" customFormat="false" ht="13.8" hidden="false" customHeight="false" outlineLevel="0" collapsed="false">
      <c r="A992" s="50" t="n">
        <v>5</v>
      </c>
      <c r="B992" s="24" t="n">
        <v>0</v>
      </c>
      <c r="C992" s="25" t="n">
        <v>0</v>
      </c>
      <c r="D992" s="25" t="n">
        <v>0</v>
      </c>
      <c r="E992" s="25" t="n">
        <v>36</v>
      </c>
      <c r="F992" s="25" t="n">
        <v>0</v>
      </c>
      <c r="G992" s="25" t="n">
        <v>0</v>
      </c>
      <c r="H992" s="25" t="n">
        <v>0</v>
      </c>
      <c r="I992" s="25" t="n">
        <v>2</v>
      </c>
      <c r="J992" s="25" t="n">
        <v>0</v>
      </c>
      <c r="K992" s="25" t="n">
        <v>0</v>
      </c>
      <c r="L992" s="25" t="n">
        <v>10</v>
      </c>
      <c r="M992" s="25" t="n">
        <v>0</v>
      </c>
      <c r="N992" s="61" t="n">
        <v>9</v>
      </c>
      <c r="O992" s="8"/>
    </row>
    <row r="993" customFormat="false" ht="13.8" hidden="false" customHeight="false" outlineLevel="0" collapsed="false">
      <c r="A993" s="59" t="n">
        <v>6</v>
      </c>
      <c r="B993" s="24" t="n">
        <v>0</v>
      </c>
      <c r="C993" s="25" t="n">
        <v>1</v>
      </c>
      <c r="D993" s="25" t="n">
        <v>0</v>
      </c>
      <c r="E993" s="25" t="n">
        <v>42</v>
      </c>
      <c r="F993" s="25" t="n">
        <v>0</v>
      </c>
      <c r="G993" s="25" t="n">
        <v>0</v>
      </c>
      <c r="H993" s="25" t="n">
        <v>2</v>
      </c>
      <c r="I993" s="25" t="n">
        <v>0</v>
      </c>
      <c r="J993" s="25" t="n">
        <v>0</v>
      </c>
      <c r="K993" s="25" t="n">
        <v>0</v>
      </c>
      <c r="L993" s="25" t="n">
        <v>9</v>
      </c>
      <c r="M993" s="25" t="n">
        <v>0</v>
      </c>
      <c r="N993" s="61" t="n">
        <v>20</v>
      </c>
      <c r="O993" s="8"/>
    </row>
    <row r="994" customFormat="false" ht="13.8" hidden="false" customHeight="false" outlineLevel="0" collapsed="false">
      <c r="A994" s="94" t="s">
        <v>86</v>
      </c>
      <c r="B994" s="39" t="n">
        <v>3</v>
      </c>
      <c r="C994" s="40" t="n">
        <v>2</v>
      </c>
      <c r="D994" s="40" t="n">
        <v>0</v>
      </c>
      <c r="E994" s="40" t="n">
        <v>17</v>
      </c>
      <c r="F994" s="40" t="n">
        <v>0</v>
      </c>
      <c r="G994" s="40" t="n">
        <v>0</v>
      </c>
      <c r="H994" s="40" t="n">
        <v>0</v>
      </c>
      <c r="I994" s="40" t="n">
        <v>2</v>
      </c>
      <c r="J994" s="40" t="n">
        <v>0</v>
      </c>
      <c r="K994" s="40" t="n">
        <v>0</v>
      </c>
      <c r="L994" s="40" t="n">
        <v>14</v>
      </c>
      <c r="M994" s="40" t="n">
        <v>0</v>
      </c>
      <c r="N994" s="62" t="n">
        <v>23</v>
      </c>
      <c r="O994" s="8"/>
    </row>
    <row r="995" customFormat="false" ht="13.8" hidden="false" customHeight="false" outlineLevel="0" collapsed="false">
      <c r="A995" s="30" t="s">
        <v>18</v>
      </c>
      <c r="B995" s="31" t="n">
        <f aca="false">SUM(B988:B994)</f>
        <v>8</v>
      </c>
      <c r="C995" s="31" t="n">
        <f aca="false">SUM(C988:C994)</f>
        <v>20</v>
      </c>
      <c r="D995" s="31" t="n">
        <f aca="false">SUM(D988:D994)</f>
        <v>0</v>
      </c>
      <c r="E995" s="31" t="n">
        <f aca="false">SUM(E988:E994)</f>
        <v>421</v>
      </c>
      <c r="F995" s="31" t="n">
        <f aca="false">SUM(F988:F994)</f>
        <v>0</v>
      </c>
      <c r="G995" s="31" t="n">
        <f aca="false">SUM(G988:G994)</f>
        <v>0</v>
      </c>
      <c r="H995" s="31" t="n">
        <f aca="false">SUM(H988:H994)</f>
        <v>3</v>
      </c>
      <c r="I995" s="31" t="n">
        <f aca="false">SUM(I988:I994)</f>
        <v>57</v>
      </c>
      <c r="J995" s="31" t="n">
        <f aca="false">SUM(J988:J994)</f>
        <v>0</v>
      </c>
      <c r="K995" s="31" t="n">
        <f aca="false">SUM(K988:K994)</f>
        <v>2</v>
      </c>
      <c r="L995" s="31" t="n">
        <f aca="false">SUM(L988:L994)</f>
        <v>183</v>
      </c>
      <c r="M995" s="31" t="n">
        <f aca="false">SUM(M988:M994)</f>
        <v>0</v>
      </c>
      <c r="N995" s="31" t="n">
        <f aca="false">SUM(N988:N994)</f>
        <v>184</v>
      </c>
      <c r="O995" s="8"/>
    </row>
    <row r="996" customFormat="false" ht="14.4" hidden="false" customHeight="false" outlineLevel="0" collapsed="false">
      <c r="A996" s="67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8"/>
    </row>
    <row r="997" customFormat="false" ht="14.4" hidden="false" customHeight="false" outlineLevel="0" collapsed="false">
      <c r="A997" s="15" t="s">
        <v>618</v>
      </c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8"/>
    </row>
    <row r="998" customFormat="false" ht="13.8" hidden="false" customHeight="false" outlineLevel="0" collapsed="false">
      <c r="A998" s="59" t="s">
        <v>619</v>
      </c>
      <c r="B998" s="36" t="n">
        <v>0</v>
      </c>
      <c r="C998" s="37" t="n">
        <v>0</v>
      </c>
      <c r="D998" s="37" t="n">
        <v>0</v>
      </c>
      <c r="E998" s="37" t="n">
        <v>11</v>
      </c>
      <c r="F998" s="37" t="n">
        <v>1</v>
      </c>
      <c r="G998" s="37" t="n">
        <v>0</v>
      </c>
      <c r="H998" s="37" t="n">
        <v>0</v>
      </c>
      <c r="I998" s="37" t="n">
        <v>4</v>
      </c>
      <c r="J998" s="37" t="n">
        <v>0</v>
      </c>
      <c r="K998" s="37" t="n">
        <v>0</v>
      </c>
      <c r="L998" s="37" t="n">
        <v>1</v>
      </c>
      <c r="M998" s="37" t="n">
        <v>0</v>
      </c>
      <c r="N998" s="60" t="n">
        <v>25</v>
      </c>
      <c r="O998" s="8"/>
    </row>
    <row r="999" customFormat="false" ht="13.8" hidden="false" customHeight="false" outlineLevel="0" collapsed="false">
      <c r="A999" s="59" t="s">
        <v>620</v>
      </c>
      <c r="B999" s="24" t="n">
        <v>0</v>
      </c>
      <c r="C999" s="25" t="n">
        <v>2</v>
      </c>
      <c r="D999" s="25" t="n">
        <v>0</v>
      </c>
      <c r="E999" s="25" t="n">
        <v>20</v>
      </c>
      <c r="F999" s="25" t="n">
        <v>0</v>
      </c>
      <c r="G999" s="25" t="n">
        <v>0</v>
      </c>
      <c r="H999" s="25" t="n">
        <v>0</v>
      </c>
      <c r="I999" s="25" t="n">
        <v>1</v>
      </c>
      <c r="J999" s="25" t="n">
        <v>0</v>
      </c>
      <c r="K999" s="25" t="n">
        <v>1</v>
      </c>
      <c r="L999" s="25" t="n">
        <v>2</v>
      </c>
      <c r="M999" s="25" t="n">
        <v>0</v>
      </c>
      <c r="N999" s="61" t="n">
        <v>30</v>
      </c>
      <c r="O999" s="8"/>
    </row>
    <row r="1000" customFormat="false" ht="13.8" hidden="false" customHeight="false" outlineLevel="0" collapsed="false">
      <c r="A1000" s="59" t="s">
        <v>621</v>
      </c>
      <c r="B1000" s="24" t="n">
        <v>2</v>
      </c>
      <c r="C1000" s="25" t="n">
        <v>2</v>
      </c>
      <c r="D1000" s="25" t="n">
        <v>0</v>
      </c>
      <c r="E1000" s="25" t="n">
        <v>44</v>
      </c>
      <c r="F1000" s="25" t="n">
        <v>0</v>
      </c>
      <c r="G1000" s="25" t="n">
        <v>0</v>
      </c>
      <c r="H1000" s="25" t="n">
        <v>0</v>
      </c>
      <c r="I1000" s="25" t="n">
        <v>8</v>
      </c>
      <c r="J1000" s="25" t="n">
        <v>0</v>
      </c>
      <c r="K1000" s="25" t="n">
        <v>1</v>
      </c>
      <c r="L1000" s="25" t="n">
        <v>21</v>
      </c>
      <c r="M1000" s="25" t="n">
        <v>0</v>
      </c>
      <c r="N1000" s="61" t="n">
        <v>64</v>
      </c>
      <c r="O1000" s="8"/>
    </row>
    <row r="1001" customFormat="false" ht="13.8" hidden="false" customHeight="false" outlineLevel="0" collapsed="false">
      <c r="A1001" s="59" t="s">
        <v>622</v>
      </c>
      <c r="B1001" s="24" t="n">
        <v>1</v>
      </c>
      <c r="C1001" s="25" t="n">
        <v>1</v>
      </c>
      <c r="D1001" s="25" t="n">
        <v>0</v>
      </c>
      <c r="E1001" s="25" t="n">
        <v>28</v>
      </c>
      <c r="F1001" s="25" t="n">
        <v>0</v>
      </c>
      <c r="G1001" s="25" t="n">
        <v>0</v>
      </c>
      <c r="H1001" s="25" t="n">
        <v>1</v>
      </c>
      <c r="I1001" s="25" t="n">
        <v>5</v>
      </c>
      <c r="J1001" s="25" t="n">
        <v>0</v>
      </c>
      <c r="K1001" s="25" t="n">
        <v>1</v>
      </c>
      <c r="L1001" s="25" t="n">
        <v>6</v>
      </c>
      <c r="M1001" s="25" t="n">
        <v>0</v>
      </c>
      <c r="N1001" s="61" t="n">
        <v>39</v>
      </c>
      <c r="O1001" s="8"/>
    </row>
    <row r="1002" customFormat="false" ht="13.8" hidden="false" customHeight="false" outlineLevel="0" collapsed="false">
      <c r="A1002" s="59" t="s">
        <v>623</v>
      </c>
      <c r="B1002" s="24" t="n">
        <v>3</v>
      </c>
      <c r="C1002" s="25" t="n">
        <v>5</v>
      </c>
      <c r="D1002" s="25" t="n">
        <v>2</v>
      </c>
      <c r="E1002" s="25" t="n">
        <v>102</v>
      </c>
      <c r="F1002" s="25" t="n">
        <v>1</v>
      </c>
      <c r="G1002" s="25" t="n">
        <v>1</v>
      </c>
      <c r="H1002" s="25" t="n">
        <v>1</v>
      </c>
      <c r="I1002" s="25" t="n">
        <v>16</v>
      </c>
      <c r="J1002" s="25" t="n">
        <v>0</v>
      </c>
      <c r="K1002" s="25" t="n">
        <v>1</v>
      </c>
      <c r="L1002" s="25" t="n">
        <v>21</v>
      </c>
      <c r="M1002" s="25" t="n">
        <v>1</v>
      </c>
      <c r="N1002" s="61" t="n">
        <v>108</v>
      </c>
      <c r="O1002" s="8"/>
    </row>
    <row r="1003" customFormat="false" ht="13.8" hidden="false" customHeight="false" outlineLevel="0" collapsed="false">
      <c r="A1003" s="59" t="s">
        <v>624</v>
      </c>
      <c r="B1003" s="24" t="n">
        <v>2</v>
      </c>
      <c r="C1003" s="25" t="n">
        <v>5</v>
      </c>
      <c r="D1003" s="25" t="n">
        <v>1</v>
      </c>
      <c r="E1003" s="25" t="n">
        <v>111</v>
      </c>
      <c r="F1003" s="25" t="n">
        <v>0</v>
      </c>
      <c r="G1003" s="25" t="n">
        <v>0</v>
      </c>
      <c r="H1003" s="25" t="n">
        <v>1</v>
      </c>
      <c r="I1003" s="25" t="n">
        <v>17</v>
      </c>
      <c r="J1003" s="25" t="n">
        <v>0</v>
      </c>
      <c r="K1003" s="25" t="n">
        <v>1</v>
      </c>
      <c r="L1003" s="25" t="n">
        <v>23</v>
      </c>
      <c r="M1003" s="25" t="n">
        <v>0</v>
      </c>
      <c r="N1003" s="61" t="n">
        <v>89</v>
      </c>
      <c r="O1003" s="8"/>
    </row>
    <row r="1004" customFormat="false" ht="13.8" hidden="false" customHeight="false" outlineLevel="0" collapsed="false">
      <c r="A1004" s="59" t="s">
        <v>625</v>
      </c>
      <c r="B1004" s="24" t="n">
        <v>0</v>
      </c>
      <c r="C1004" s="25" t="n">
        <v>1</v>
      </c>
      <c r="D1004" s="25" t="n">
        <v>1</v>
      </c>
      <c r="E1004" s="25" t="n">
        <v>2</v>
      </c>
      <c r="F1004" s="25" t="n">
        <v>0</v>
      </c>
      <c r="G1004" s="25" t="n">
        <v>0</v>
      </c>
      <c r="H1004" s="25" t="n">
        <v>0</v>
      </c>
      <c r="I1004" s="25" t="n">
        <v>1</v>
      </c>
      <c r="J1004" s="25" t="n">
        <v>0</v>
      </c>
      <c r="K1004" s="25" t="n">
        <v>0</v>
      </c>
      <c r="L1004" s="25" t="n">
        <v>4</v>
      </c>
      <c r="M1004" s="25" t="n">
        <v>0</v>
      </c>
      <c r="N1004" s="61" t="n">
        <v>6</v>
      </c>
      <c r="O1004" s="8"/>
    </row>
    <row r="1005" customFormat="false" ht="13.8" hidden="false" customHeight="false" outlineLevel="0" collapsed="false">
      <c r="A1005" s="59" t="s">
        <v>626</v>
      </c>
      <c r="B1005" s="24" t="n">
        <v>0</v>
      </c>
      <c r="C1005" s="25" t="n">
        <v>0</v>
      </c>
      <c r="D1005" s="25" t="n">
        <v>0</v>
      </c>
      <c r="E1005" s="25" t="n">
        <v>34</v>
      </c>
      <c r="F1005" s="25" t="n">
        <v>0</v>
      </c>
      <c r="G1005" s="25" t="n">
        <v>0</v>
      </c>
      <c r="H1005" s="25" t="n">
        <v>1</v>
      </c>
      <c r="I1005" s="25" t="n">
        <v>4</v>
      </c>
      <c r="J1005" s="25" t="n">
        <v>0</v>
      </c>
      <c r="K1005" s="25" t="n">
        <v>1</v>
      </c>
      <c r="L1005" s="25" t="n">
        <v>6</v>
      </c>
      <c r="M1005" s="25" t="n">
        <v>0</v>
      </c>
      <c r="N1005" s="61" t="n">
        <v>34</v>
      </c>
      <c r="O1005" s="8"/>
    </row>
    <row r="1006" customFormat="false" ht="13.8" hidden="false" customHeight="false" outlineLevel="0" collapsed="false">
      <c r="A1006" s="59" t="s">
        <v>627</v>
      </c>
      <c r="B1006" s="24" t="n">
        <v>1</v>
      </c>
      <c r="C1006" s="25" t="n">
        <v>3</v>
      </c>
      <c r="D1006" s="25" t="n">
        <v>0</v>
      </c>
      <c r="E1006" s="25" t="n">
        <v>127</v>
      </c>
      <c r="F1006" s="25" t="n">
        <v>0</v>
      </c>
      <c r="G1006" s="25" t="n">
        <v>0</v>
      </c>
      <c r="H1006" s="25" t="n">
        <v>1</v>
      </c>
      <c r="I1006" s="25" t="n">
        <v>11</v>
      </c>
      <c r="J1006" s="25" t="n">
        <v>0</v>
      </c>
      <c r="K1006" s="25" t="n">
        <v>1</v>
      </c>
      <c r="L1006" s="25" t="n">
        <v>18</v>
      </c>
      <c r="M1006" s="25" t="n">
        <v>0</v>
      </c>
      <c r="N1006" s="61" t="n">
        <v>88</v>
      </c>
      <c r="O1006" s="8"/>
    </row>
    <row r="1007" customFormat="false" ht="13.8" hidden="false" customHeight="false" outlineLevel="0" collapsed="false">
      <c r="A1007" s="59" t="s">
        <v>628</v>
      </c>
      <c r="B1007" s="24" t="n">
        <v>1</v>
      </c>
      <c r="C1007" s="25" t="n">
        <v>8</v>
      </c>
      <c r="D1007" s="25" t="n">
        <v>0</v>
      </c>
      <c r="E1007" s="25" t="n">
        <v>78</v>
      </c>
      <c r="F1007" s="25" t="n">
        <v>1</v>
      </c>
      <c r="G1007" s="25" t="n">
        <v>0</v>
      </c>
      <c r="H1007" s="25" t="n">
        <v>1</v>
      </c>
      <c r="I1007" s="25" t="n">
        <v>13</v>
      </c>
      <c r="J1007" s="25" t="n">
        <v>0</v>
      </c>
      <c r="K1007" s="25" t="n">
        <v>2</v>
      </c>
      <c r="L1007" s="25" t="n">
        <v>19</v>
      </c>
      <c r="M1007" s="25" t="n">
        <v>0</v>
      </c>
      <c r="N1007" s="61" t="n">
        <v>76</v>
      </c>
      <c r="O1007" s="8"/>
    </row>
    <row r="1008" customFormat="false" ht="13.8" hidden="false" customHeight="false" outlineLevel="0" collapsed="false">
      <c r="A1008" s="59" t="s">
        <v>629</v>
      </c>
      <c r="B1008" s="24" t="n">
        <v>0</v>
      </c>
      <c r="C1008" s="25" t="n">
        <v>1</v>
      </c>
      <c r="D1008" s="25" t="n">
        <v>0</v>
      </c>
      <c r="E1008" s="25" t="n">
        <v>13</v>
      </c>
      <c r="F1008" s="25" t="n">
        <v>0</v>
      </c>
      <c r="G1008" s="25" t="n">
        <v>0</v>
      </c>
      <c r="H1008" s="25" t="n">
        <v>0</v>
      </c>
      <c r="I1008" s="25" t="n">
        <v>0</v>
      </c>
      <c r="J1008" s="25" t="n">
        <v>0</v>
      </c>
      <c r="K1008" s="25" t="n">
        <v>1</v>
      </c>
      <c r="L1008" s="25" t="n">
        <v>7</v>
      </c>
      <c r="M1008" s="25" t="n">
        <v>0</v>
      </c>
      <c r="N1008" s="61" t="n">
        <v>30</v>
      </c>
      <c r="O1008" s="8"/>
    </row>
    <row r="1009" customFormat="false" ht="13.8" hidden="false" customHeight="false" outlineLevel="0" collapsed="false">
      <c r="A1009" s="59" t="s">
        <v>630</v>
      </c>
      <c r="B1009" s="24" t="n">
        <v>0</v>
      </c>
      <c r="C1009" s="25" t="n">
        <v>2</v>
      </c>
      <c r="D1009" s="25" t="n">
        <v>0</v>
      </c>
      <c r="E1009" s="25" t="n">
        <v>3</v>
      </c>
      <c r="F1009" s="25" t="n">
        <v>0</v>
      </c>
      <c r="G1009" s="25" t="n">
        <v>0</v>
      </c>
      <c r="H1009" s="25" t="n">
        <v>0</v>
      </c>
      <c r="I1009" s="25" t="n">
        <v>0</v>
      </c>
      <c r="J1009" s="25" t="n">
        <v>0</v>
      </c>
      <c r="K1009" s="25" t="n">
        <v>0</v>
      </c>
      <c r="L1009" s="25" t="n">
        <v>5</v>
      </c>
      <c r="M1009" s="25" t="n">
        <v>0</v>
      </c>
      <c r="N1009" s="61" t="n">
        <v>12</v>
      </c>
      <c r="O1009" s="8"/>
    </row>
    <row r="1010" customFormat="false" ht="13.8" hidden="false" customHeight="false" outlineLevel="0" collapsed="false">
      <c r="A1010" s="59" t="s">
        <v>631</v>
      </c>
      <c r="B1010" s="24" t="n">
        <v>0</v>
      </c>
      <c r="C1010" s="25" t="n">
        <v>0</v>
      </c>
      <c r="D1010" s="25" t="n">
        <v>0</v>
      </c>
      <c r="E1010" s="25" t="n">
        <v>3</v>
      </c>
      <c r="F1010" s="25" t="n">
        <v>0</v>
      </c>
      <c r="G1010" s="25" t="n">
        <v>0</v>
      </c>
      <c r="H1010" s="25" t="n">
        <v>0</v>
      </c>
      <c r="I1010" s="25" t="n">
        <v>0</v>
      </c>
      <c r="J1010" s="25" t="n">
        <v>0</v>
      </c>
      <c r="K1010" s="25" t="n">
        <v>0</v>
      </c>
      <c r="L1010" s="25" t="n">
        <v>3</v>
      </c>
      <c r="M1010" s="25" t="n">
        <v>0</v>
      </c>
      <c r="N1010" s="61" t="n">
        <v>6</v>
      </c>
      <c r="O1010" s="8"/>
    </row>
    <row r="1011" customFormat="false" ht="13.8" hidden="false" customHeight="false" outlineLevel="0" collapsed="false">
      <c r="A1011" s="59" t="s">
        <v>86</v>
      </c>
      <c r="B1011" s="39" t="n">
        <v>1</v>
      </c>
      <c r="C1011" s="40" t="n">
        <v>2</v>
      </c>
      <c r="D1011" s="40" t="n">
        <v>0</v>
      </c>
      <c r="E1011" s="40" t="n">
        <v>15</v>
      </c>
      <c r="F1011" s="40" t="n">
        <v>0</v>
      </c>
      <c r="G1011" s="40" t="n">
        <v>0</v>
      </c>
      <c r="H1011" s="40" t="n">
        <v>0</v>
      </c>
      <c r="I1011" s="40" t="n">
        <v>6</v>
      </c>
      <c r="J1011" s="40" t="n">
        <v>0</v>
      </c>
      <c r="K1011" s="40" t="n">
        <v>1</v>
      </c>
      <c r="L1011" s="40" t="n">
        <v>10</v>
      </c>
      <c r="M1011" s="40" t="n">
        <v>0</v>
      </c>
      <c r="N1011" s="62" t="n">
        <v>25</v>
      </c>
      <c r="O1011" s="8"/>
    </row>
    <row r="1012" customFormat="false" ht="13.8" hidden="false" customHeight="false" outlineLevel="0" collapsed="false">
      <c r="A1012" s="30" t="s">
        <v>18</v>
      </c>
      <c r="B1012" s="31" t="n">
        <f aca="false">SUM(B998:B1011)</f>
        <v>11</v>
      </c>
      <c r="C1012" s="31" t="n">
        <f aca="false">SUM(C998:C1011)</f>
        <v>32</v>
      </c>
      <c r="D1012" s="31" t="n">
        <f aca="false">SUM(D998:D1011)</f>
        <v>4</v>
      </c>
      <c r="E1012" s="31" t="n">
        <f aca="false">SUM(E998:E1011)</f>
        <v>591</v>
      </c>
      <c r="F1012" s="31" t="n">
        <f aca="false">SUM(F998:F1011)</f>
        <v>3</v>
      </c>
      <c r="G1012" s="31" t="n">
        <f aca="false">SUM(G998:G1011)</f>
        <v>1</v>
      </c>
      <c r="H1012" s="31" t="n">
        <f aca="false">SUM(H998:H1011)</f>
        <v>6</v>
      </c>
      <c r="I1012" s="31" t="n">
        <f aca="false">SUM(I998:I1011)</f>
        <v>86</v>
      </c>
      <c r="J1012" s="31" t="n">
        <f aca="false">SUM(J998:J1011)</f>
        <v>0</v>
      </c>
      <c r="K1012" s="31" t="n">
        <f aca="false">SUM(K998:K1011)</f>
        <v>11</v>
      </c>
      <c r="L1012" s="31" t="n">
        <f aca="false">SUM(L998:L1011)</f>
        <v>146</v>
      </c>
      <c r="M1012" s="31" t="n">
        <f aca="false">SUM(M998:M1011)</f>
        <v>1</v>
      </c>
      <c r="N1012" s="31" t="n">
        <f aca="false">SUM(N998:N1011)</f>
        <v>632</v>
      </c>
      <c r="O1012" s="8"/>
    </row>
    <row r="1013" customFormat="false" ht="14.4" hidden="false" customHeight="false" outlineLevel="0" collapsed="false">
      <c r="A1013" s="58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8"/>
    </row>
    <row r="1014" customFormat="false" ht="14.4" hidden="false" customHeight="false" outlineLevel="0" collapsed="false">
      <c r="A1014" s="15" t="s">
        <v>632</v>
      </c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8"/>
    </row>
    <row r="1015" customFormat="false" ht="13.8" hidden="false" customHeight="false" outlineLevel="0" collapsed="false">
      <c r="A1015" s="59" t="n">
        <v>1</v>
      </c>
      <c r="B1015" s="36" t="n">
        <v>0</v>
      </c>
      <c r="C1015" s="37" t="n">
        <v>4</v>
      </c>
      <c r="D1015" s="37" t="n">
        <v>0</v>
      </c>
      <c r="E1015" s="37" t="n">
        <v>94</v>
      </c>
      <c r="F1015" s="37" t="n">
        <v>0</v>
      </c>
      <c r="G1015" s="37" t="n">
        <v>0</v>
      </c>
      <c r="H1015" s="37" t="n">
        <v>0</v>
      </c>
      <c r="I1015" s="37" t="n">
        <v>11</v>
      </c>
      <c r="J1015" s="37" t="n">
        <v>0</v>
      </c>
      <c r="K1015" s="37" t="n">
        <v>0</v>
      </c>
      <c r="L1015" s="37" t="n">
        <v>47</v>
      </c>
      <c r="M1015" s="37" t="n">
        <v>0</v>
      </c>
      <c r="N1015" s="60" t="n">
        <v>43</v>
      </c>
      <c r="O1015" s="8"/>
    </row>
    <row r="1016" customFormat="false" ht="13.8" hidden="false" customHeight="false" outlineLevel="0" collapsed="false">
      <c r="A1016" s="59" t="n">
        <v>2</v>
      </c>
      <c r="B1016" s="24" t="n">
        <v>0</v>
      </c>
      <c r="C1016" s="25" t="n">
        <v>3</v>
      </c>
      <c r="D1016" s="25" t="n">
        <v>0</v>
      </c>
      <c r="E1016" s="25" t="n">
        <v>68</v>
      </c>
      <c r="F1016" s="25" t="n">
        <v>0</v>
      </c>
      <c r="G1016" s="25" t="n">
        <v>0</v>
      </c>
      <c r="H1016" s="25" t="n">
        <v>0</v>
      </c>
      <c r="I1016" s="25" t="n">
        <v>14</v>
      </c>
      <c r="J1016" s="25" t="n">
        <v>0</v>
      </c>
      <c r="K1016" s="25" t="n">
        <v>1</v>
      </c>
      <c r="L1016" s="25" t="n">
        <v>31</v>
      </c>
      <c r="M1016" s="25" t="n">
        <v>0</v>
      </c>
      <c r="N1016" s="61" t="n">
        <v>36</v>
      </c>
      <c r="O1016" s="8"/>
    </row>
    <row r="1017" customFormat="false" ht="13.8" hidden="false" customHeight="false" outlineLevel="0" collapsed="false">
      <c r="A1017" s="59" t="n">
        <v>3</v>
      </c>
      <c r="B1017" s="24" t="n">
        <v>1</v>
      </c>
      <c r="C1017" s="25" t="n">
        <v>0</v>
      </c>
      <c r="D1017" s="25" t="n">
        <v>0</v>
      </c>
      <c r="E1017" s="25" t="n">
        <v>27</v>
      </c>
      <c r="F1017" s="25" t="n">
        <v>0</v>
      </c>
      <c r="G1017" s="25" t="n">
        <v>0</v>
      </c>
      <c r="H1017" s="25" t="n">
        <v>0</v>
      </c>
      <c r="I1017" s="25" t="n">
        <v>7</v>
      </c>
      <c r="J1017" s="25" t="n">
        <v>0</v>
      </c>
      <c r="K1017" s="25" t="n">
        <v>0</v>
      </c>
      <c r="L1017" s="25" t="n">
        <v>11</v>
      </c>
      <c r="M1017" s="25" t="n">
        <v>0</v>
      </c>
      <c r="N1017" s="61" t="n">
        <v>17</v>
      </c>
      <c r="O1017" s="8"/>
    </row>
    <row r="1018" customFormat="false" ht="13.8" hidden="false" customHeight="false" outlineLevel="0" collapsed="false">
      <c r="A1018" s="59" t="n">
        <v>4</v>
      </c>
      <c r="B1018" s="24" t="n">
        <v>1</v>
      </c>
      <c r="C1018" s="25" t="n">
        <v>1</v>
      </c>
      <c r="D1018" s="25" t="n">
        <v>0</v>
      </c>
      <c r="E1018" s="25" t="n">
        <v>64</v>
      </c>
      <c r="F1018" s="25" t="n">
        <v>0</v>
      </c>
      <c r="G1018" s="25" t="n">
        <v>0</v>
      </c>
      <c r="H1018" s="25" t="n">
        <v>0</v>
      </c>
      <c r="I1018" s="25" t="n">
        <v>24</v>
      </c>
      <c r="J1018" s="25" t="n">
        <v>0</v>
      </c>
      <c r="K1018" s="25" t="n">
        <v>0</v>
      </c>
      <c r="L1018" s="25" t="n">
        <v>26</v>
      </c>
      <c r="M1018" s="25" t="n">
        <v>0</v>
      </c>
      <c r="N1018" s="61" t="n">
        <v>21</v>
      </c>
      <c r="O1018" s="8"/>
    </row>
    <row r="1019" customFormat="false" ht="13.8" hidden="false" customHeight="false" outlineLevel="0" collapsed="false">
      <c r="A1019" s="59" t="n">
        <v>5</v>
      </c>
      <c r="B1019" s="24" t="n">
        <v>0</v>
      </c>
      <c r="C1019" s="25" t="n">
        <v>3</v>
      </c>
      <c r="D1019" s="25" t="n">
        <v>0</v>
      </c>
      <c r="E1019" s="25" t="n">
        <v>50</v>
      </c>
      <c r="F1019" s="25" t="n">
        <v>0</v>
      </c>
      <c r="G1019" s="25" t="n">
        <v>0</v>
      </c>
      <c r="H1019" s="25" t="n">
        <v>1</v>
      </c>
      <c r="I1019" s="25" t="n">
        <v>7</v>
      </c>
      <c r="J1019" s="25" t="n">
        <v>0</v>
      </c>
      <c r="K1019" s="25" t="n">
        <v>0</v>
      </c>
      <c r="L1019" s="25" t="n">
        <v>8</v>
      </c>
      <c r="M1019" s="25" t="n">
        <v>0</v>
      </c>
      <c r="N1019" s="61" t="n">
        <v>24</v>
      </c>
      <c r="O1019" s="8"/>
    </row>
    <row r="1020" customFormat="false" ht="13.8" hidden="false" customHeight="false" outlineLevel="0" collapsed="false">
      <c r="A1020" s="59" t="n">
        <v>6</v>
      </c>
      <c r="B1020" s="24" t="n">
        <v>0</v>
      </c>
      <c r="C1020" s="25" t="n">
        <v>1</v>
      </c>
      <c r="D1020" s="25" t="n">
        <v>0</v>
      </c>
      <c r="E1020" s="25" t="n">
        <v>62</v>
      </c>
      <c r="F1020" s="25" t="n">
        <v>0</v>
      </c>
      <c r="G1020" s="25" t="n">
        <v>0</v>
      </c>
      <c r="H1020" s="25" t="n">
        <v>0</v>
      </c>
      <c r="I1020" s="25" t="n">
        <v>7</v>
      </c>
      <c r="J1020" s="25" t="n">
        <v>0</v>
      </c>
      <c r="K1020" s="25" t="n">
        <v>0</v>
      </c>
      <c r="L1020" s="25" t="n">
        <v>22</v>
      </c>
      <c r="M1020" s="25" t="n">
        <v>0</v>
      </c>
      <c r="N1020" s="61" t="n">
        <v>24</v>
      </c>
      <c r="O1020" s="8"/>
    </row>
    <row r="1021" customFormat="false" ht="13.8" hidden="false" customHeight="false" outlineLevel="0" collapsed="false">
      <c r="A1021" s="59" t="n">
        <v>7</v>
      </c>
      <c r="B1021" s="24" t="n">
        <v>1</v>
      </c>
      <c r="C1021" s="25" t="n">
        <v>1</v>
      </c>
      <c r="D1021" s="25" t="n">
        <v>1</v>
      </c>
      <c r="E1021" s="25" t="n">
        <v>60</v>
      </c>
      <c r="F1021" s="25" t="n">
        <v>0</v>
      </c>
      <c r="G1021" s="25" t="n">
        <v>0</v>
      </c>
      <c r="H1021" s="25" t="n">
        <v>0</v>
      </c>
      <c r="I1021" s="25" t="n">
        <v>19</v>
      </c>
      <c r="J1021" s="25" t="n">
        <v>0</v>
      </c>
      <c r="K1021" s="25" t="n">
        <v>0</v>
      </c>
      <c r="L1021" s="25" t="n">
        <v>29</v>
      </c>
      <c r="M1021" s="25" t="n">
        <v>0</v>
      </c>
      <c r="N1021" s="61" t="n">
        <v>36</v>
      </c>
      <c r="O1021" s="8"/>
    </row>
    <row r="1022" customFormat="false" ht="13.8" hidden="false" customHeight="false" outlineLevel="0" collapsed="false">
      <c r="A1022" s="59" t="s">
        <v>86</v>
      </c>
      <c r="B1022" s="39" t="n">
        <v>1</v>
      </c>
      <c r="C1022" s="40" t="n">
        <v>7</v>
      </c>
      <c r="D1022" s="40" t="n">
        <v>1</v>
      </c>
      <c r="E1022" s="40" t="n">
        <v>40</v>
      </c>
      <c r="F1022" s="40" t="n">
        <v>0</v>
      </c>
      <c r="G1022" s="40" t="n">
        <v>0</v>
      </c>
      <c r="H1022" s="40" t="n">
        <v>0</v>
      </c>
      <c r="I1022" s="40" t="n">
        <v>12</v>
      </c>
      <c r="J1022" s="40" t="n">
        <v>0</v>
      </c>
      <c r="K1022" s="40" t="n">
        <v>0</v>
      </c>
      <c r="L1022" s="40" t="n">
        <v>22</v>
      </c>
      <c r="M1022" s="40" t="n">
        <v>1</v>
      </c>
      <c r="N1022" s="62" t="n">
        <v>37</v>
      </c>
      <c r="O1022" s="8"/>
    </row>
    <row r="1023" customFormat="false" ht="13.8" hidden="false" customHeight="false" outlineLevel="0" collapsed="false">
      <c r="A1023" s="30" t="s">
        <v>18</v>
      </c>
      <c r="B1023" s="31" t="n">
        <f aca="false">SUM(B1015:B1022)</f>
        <v>4</v>
      </c>
      <c r="C1023" s="31" t="n">
        <f aca="false">SUM(C1015:C1022)</f>
        <v>20</v>
      </c>
      <c r="D1023" s="31" t="n">
        <f aca="false">SUM(D1015:D1022)</f>
        <v>2</v>
      </c>
      <c r="E1023" s="31" t="n">
        <f aca="false">SUM(E1015:E1022)</f>
        <v>465</v>
      </c>
      <c r="F1023" s="31" t="n">
        <f aca="false">SUM(F1015:F1022)</f>
        <v>0</v>
      </c>
      <c r="G1023" s="31" t="n">
        <f aca="false">SUM(G1015:G1022)</f>
        <v>0</v>
      </c>
      <c r="H1023" s="31" t="n">
        <f aca="false">SUM(H1015:H1022)</f>
        <v>1</v>
      </c>
      <c r="I1023" s="31" t="n">
        <f aca="false">SUM(I1015:I1022)</f>
        <v>101</v>
      </c>
      <c r="J1023" s="31" t="n">
        <f aca="false">SUM(J1015:J1022)</f>
        <v>0</v>
      </c>
      <c r="K1023" s="31" t="n">
        <f aca="false">SUM(K1015:K1022)</f>
        <v>1</v>
      </c>
      <c r="L1023" s="31" t="n">
        <f aca="false">SUM(L1015:L1022)</f>
        <v>196</v>
      </c>
      <c r="M1023" s="31" t="n">
        <f aca="false">SUM(M1015:M1022)</f>
        <v>1</v>
      </c>
      <c r="N1023" s="31" t="n">
        <f aca="false">SUM(N1015:N1022)</f>
        <v>238</v>
      </c>
      <c r="O1023" s="8"/>
    </row>
    <row r="1024" customFormat="false" ht="14.4" hidden="false" customHeight="false" outlineLevel="0" collapsed="false">
      <c r="A1024" s="67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  <c r="L1024" s="33"/>
      <c r="M1024" s="33"/>
      <c r="N1024" s="33"/>
      <c r="O1024" s="8"/>
    </row>
    <row r="1025" customFormat="false" ht="14.4" hidden="false" customHeight="false" outlineLevel="0" collapsed="false">
      <c r="A1025" s="15" t="s">
        <v>633</v>
      </c>
      <c r="B1025" s="34"/>
      <c r="C1025" s="34"/>
      <c r="D1025" s="34"/>
      <c r="E1025" s="34"/>
      <c r="F1025" s="34"/>
      <c r="G1025" s="34"/>
      <c r="H1025" s="34"/>
      <c r="I1025" s="34"/>
      <c r="J1025" s="34"/>
      <c r="K1025" s="34"/>
      <c r="L1025" s="34"/>
      <c r="M1025" s="34"/>
      <c r="N1025" s="34"/>
      <c r="O1025" s="8"/>
    </row>
    <row r="1026" customFormat="false" ht="13.8" hidden="false" customHeight="false" outlineLevel="0" collapsed="false">
      <c r="A1026" s="59" t="s">
        <v>634</v>
      </c>
      <c r="B1026" s="36" t="n">
        <v>0</v>
      </c>
      <c r="C1026" s="37" t="n">
        <v>2</v>
      </c>
      <c r="D1026" s="37" t="n">
        <v>0</v>
      </c>
      <c r="E1026" s="37" t="n">
        <v>103</v>
      </c>
      <c r="F1026" s="37" t="n">
        <v>0</v>
      </c>
      <c r="G1026" s="37" t="n">
        <v>0</v>
      </c>
      <c r="H1026" s="37" t="n">
        <v>0</v>
      </c>
      <c r="I1026" s="37" t="n">
        <v>17</v>
      </c>
      <c r="J1026" s="37" t="n">
        <v>0</v>
      </c>
      <c r="K1026" s="37" t="n">
        <v>0</v>
      </c>
      <c r="L1026" s="37" t="n">
        <v>15</v>
      </c>
      <c r="M1026" s="37" t="n">
        <v>0</v>
      </c>
      <c r="N1026" s="60" t="n">
        <v>76</v>
      </c>
      <c r="O1026" s="8"/>
    </row>
    <row r="1027" customFormat="false" ht="13.8" hidden="false" customHeight="false" outlineLevel="0" collapsed="false">
      <c r="A1027" s="59" t="s">
        <v>635</v>
      </c>
      <c r="B1027" s="24" t="n">
        <v>1</v>
      </c>
      <c r="C1027" s="25" t="n">
        <v>4</v>
      </c>
      <c r="D1027" s="25" t="n">
        <v>0</v>
      </c>
      <c r="E1027" s="25" t="n">
        <v>126</v>
      </c>
      <c r="F1027" s="25" t="n">
        <v>0</v>
      </c>
      <c r="G1027" s="25" t="n">
        <v>0</v>
      </c>
      <c r="H1027" s="25" t="n">
        <v>0</v>
      </c>
      <c r="I1027" s="25" t="n">
        <v>12</v>
      </c>
      <c r="J1027" s="25" t="n">
        <v>0</v>
      </c>
      <c r="K1027" s="25" t="n">
        <v>1</v>
      </c>
      <c r="L1027" s="25" t="n">
        <v>13</v>
      </c>
      <c r="M1027" s="25" t="n">
        <v>0</v>
      </c>
      <c r="N1027" s="61" t="n">
        <v>110</v>
      </c>
      <c r="O1027" s="8"/>
    </row>
    <row r="1028" customFormat="false" ht="13.8" hidden="false" customHeight="false" outlineLevel="0" collapsed="false">
      <c r="A1028" s="59" t="s">
        <v>636</v>
      </c>
      <c r="B1028" s="24" t="n">
        <v>0</v>
      </c>
      <c r="C1028" s="25" t="n">
        <v>4</v>
      </c>
      <c r="D1028" s="25" t="n">
        <v>0</v>
      </c>
      <c r="E1028" s="25" t="n">
        <v>74</v>
      </c>
      <c r="F1028" s="25" t="n">
        <v>1</v>
      </c>
      <c r="G1028" s="25" t="n">
        <v>0</v>
      </c>
      <c r="H1028" s="25" t="n">
        <v>1</v>
      </c>
      <c r="I1028" s="25" t="n">
        <v>3</v>
      </c>
      <c r="J1028" s="25" t="n">
        <v>0</v>
      </c>
      <c r="K1028" s="25" t="n">
        <v>0</v>
      </c>
      <c r="L1028" s="25" t="n">
        <v>27</v>
      </c>
      <c r="M1028" s="25" t="n">
        <v>0</v>
      </c>
      <c r="N1028" s="61" t="n">
        <v>56</v>
      </c>
      <c r="O1028" s="8"/>
    </row>
    <row r="1029" customFormat="false" ht="13.8" hidden="false" customHeight="false" outlineLevel="0" collapsed="false">
      <c r="A1029" s="59" t="s">
        <v>637</v>
      </c>
      <c r="B1029" s="24" t="n">
        <v>1</v>
      </c>
      <c r="C1029" s="25" t="n">
        <v>1</v>
      </c>
      <c r="D1029" s="25" t="n">
        <v>1</v>
      </c>
      <c r="E1029" s="25" t="n">
        <v>66</v>
      </c>
      <c r="F1029" s="25" t="n">
        <v>0</v>
      </c>
      <c r="G1029" s="25" t="n">
        <v>0</v>
      </c>
      <c r="H1029" s="25" t="n">
        <v>0</v>
      </c>
      <c r="I1029" s="25" t="n">
        <v>6</v>
      </c>
      <c r="J1029" s="25" t="n">
        <v>0</v>
      </c>
      <c r="K1029" s="25" t="n">
        <v>0</v>
      </c>
      <c r="L1029" s="25" t="n">
        <v>12</v>
      </c>
      <c r="M1029" s="25" t="n">
        <v>0</v>
      </c>
      <c r="N1029" s="61" t="n">
        <v>55</v>
      </c>
      <c r="O1029" s="8"/>
    </row>
    <row r="1030" customFormat="false" ht="13.8" hidden="false" customHeight="false" outlineLevel="0" collapsed="false">
      <c r="A1030" s="59" t="s">
        <v>638</v>
      </c>
      <c r="B1030" s="24" t="n">
        <v>2</v>
      </c>
      <c r="C1030" s="25" t="n">
        <v>2</v>
      </c>
      <c r="D1030" s="25" t="n">
        <v>1</v>
      </c>
      <c r="E1030" s="25" t="n">
        <v>81</v>
      </c>
      <c r="F1030" s="25" t="n">
        <v>1</v>
      </c>
      <c r="G1030" s="25" t="n">
        <v>0</v>
      </c>
      <c r="H1030" s="25" t="n">
        <v>0</v>
      </c>
      <c r="I1030" s="25" t="n">
        <v>5</v>
      </c>
      <c r="J1030" s="25" t="n">
        <v>0</v>
      </c>
      <c r="K1030" s="25" t="n">
        <v>0</v>
      </c>
      <c r="L1030" s="25" t="n">
        <v>14</v>
      </c>
      <c r="M1030" s="25" t="n">
        <v>0</v>
      </c>
      <c r="N1030" s="61" t="n">
        <v>36</v>
      </c>
      <c r="O1030" s="8"/>
    </row>
    <row r="1031" customFormat="false" ht="13.8" hidden="false" customHeight="false" outlineLevel="0" collapsed="false">
      <c r="A1031" s="50" t="s">
        <v>639</v>
      </c>
      <c r="B1031" s="24" t="n">
        <v>2</v>
      </c>
      <c r="C1031" s="25" t="n">
        <v>2</v>
      </c>
      <c r="D1031" s="25" t="n">
        <v>0</v>
      </c>
      <c r="E1031" s="25" t="n">
        <v>97</v>
      </c>
      <c r="F1031" s="25" t="n">
        <v>1</v>
      </c>
      <c r="G1031" s="25" t="n">
        <v>1</v>
      </c>
      <c r="H1031" s="25" t="n">
        <v>1</v>
      </c>
      <c r="I1031" s="25" t="n">
        <v>11</v>
      </c>
      <c r="J1031" s="25" t="n">
        <v>0</v>
      </c>
      <c r="K1031" s="25" t="n">
        <v>0</v>
      </c>
      <c r="L1031" s="25" t="n">
        <v>20</v>
      </c>
      <c r="M1031" s="25" t="n">
        <v>1</v>
      </c>
      <c r="N1031" s="61" t="n">
        <v>49</v>
      </c>
      <c r="O1031" s="8"/>
    </row>
    <row r="1032" customFormat="false" ht="13.8" hidden="false" customHeight="false" outlineLevel="0" collapsed="false">
      <c r="A1032" s="59" t="s">
        <v>640</v>
      </c>
      <c r="B1032" s="24" t="n">
        <v>0</v>
      </c>
      <c r="C1032" s="25" t="n">
        <v>3</v>
      </c>
      <c r="D1032" s="25" t="n">
        <v>0</v>
      </c>
      <c r="E1032" s="25" t="n">
        <v>72</v>
      </c>
      <c r="F1032" s="25" t="n">
        <v>0</v>
      </c>
      <c r="G1032" s="25" t="n">
        <v>0</v>
      </c>
      <c r="H1032" s="25" t="n">
        <v>0</v>
      </c>
      <c r="I1032" s="25" t="n">
        <v>12</v>
      </c>
      <c r="J1032" s="25" t="n">
        <v>0</v>
      </c>
      <c r="K1032" s="25" t="n">
        <v>1</v>
      </c>
      <c r="L1032" s="25" t="n">
        <v>9</v>
      </c>
      <c r="M1032" s="25" t="n">
        <v>0</v>
      </c>
      <c r="N1032" s="61" t="n">
        <v>50</v>
      </c>
      <c r="O1032" s="8"/>
    </row>
    <row r="1033" customFormat="false" ht="13.8" hidden="false" customHeight="false" outlineLevel="0" collapsed="false">
      <c r="A1033" s="59" t="s">
        <v>641</v>
      </c>
      <c r="B1033" s="24" t="n">
        <v>1</v>
      </c>
      <c r="C1033" s="25" t="n">
        <v>2</v>
      </c>
      <c r="D1033" s="25" t="n">
        <v>0</v>
      </c>
      <c r="E1033" s="25" t="n">
        <v>127</v>
      </c>
      <c r="F1033" s="25" t="n">
        <v>0</v>
      </c>
      <c r="G1033" s="25" t="n">
        <v>0</v>
      </c>
      <c r="H1033" s="25" t="n">
        <v>0</v>
      </c>
      <c r="I1033" s="25" t="n">
        <v>15</v>
      </c>
      <c r="J1033" s="25" t="n">
        <v>0</v>
      </c>
      <c r="K1033" s="25" t="n">
        <v>0</v>
      </c>
      <c r="L1033" s="25" t="n">
        <v>19</v>
      </c>
      <c r="M1033" s="25" t="n">
        <v>0</v>
      </c>
      <c r="N1033" s="61" t="n">
        <v>78</v>
      </c>
      <c r="O1033" s="8"/>
    </row>
    <row r="1034" customFormat="false" ht="13.8" hidden="false" customHeight="false" outlineLevel="0" collapsed="false">
      <c r="A1034" s="59" t="s">
        <v>642</v>
      </c>
      <c r="B1034" s="24" t="n">
        <v>0</v>
      </c>
      <c r="C1034" s="25" t="n">
        <v>3</v>
      </c>
      <c r="D1034" s="25" t="n">
        <v>0</v>
      </c>
      <c r="E1034" s="25" t="n">
        <v>111</v>
      </c>
      <c r="F1034" s="25" t="n">
        <v>0</v>
      </c>
      <c r="G1034" s="25" t="n">
        <v>0</v>
      </c>
      <c r="H1034" s="25" t="n">
        <v>0</v>
      </c>
      <c r="I1034" s="25" t="n">
        <v>15</v>
      </c>
      <c r="J1034" s="25" t="n">
        <v>0</v>
      </c>
      <c r="K1034" s="25" t="n">
        <v>2</v>
      </c>
      <c r="L1034" s="25" t="n">
        <v>28</v>
      </c>
      <c r="M1034" s="25" t="n">
        <v>2</v>
      </c>
      <c r="N1034" s="61" t="n">
        <v>72</v>
      </c>
      <c r="O1034" s="8"/>
    </row>
    <row r="1035" customFormat="false" ht="13.8" hidden="false" customHeight="false" outlineLevel="0" collapsed="false">
      <c r="A1035" s="59" t="s">
        <v>643</v>
      </c>
      <c r="B1035" s="24" t="n">
        <v>2</v>
      </c>
      <c r="C1035" s="25" t="n">
        <v>7</v>
      </c>
      <c r="D1035" s="25" t="n">
        <v>0</v>
      </c>
      <c r="E1035" s="25" t="n">
        <v>145</v>
      </c>
      <c r="F1035" s="25" t="n">
        <v>0</v>
      </c>
      <c r="G1035" s="25" t="n">
        <v>0</v>
      </c>
      <c r="H1035" s="25" t="n">
        <v>0</v>
      </c>
      <c r="I1035" s="25" t="n">
        <v>12</v>
      </c>
      <c r="J1035" s="25" t="n">
        <v>0</v>
      </c>
      <c r="K1035" s="25" t="n">
        <v>2</v>
      </c>
      <c r="L1035" s="25" t="n">
        <v>30</v>
      </c>
      <c r="M1035" s="25" t="n">
        <v>1</v>
      </c>
      <c r="N1035" s="61" t="n">
        <v>73</v>
      </c>
      <c r="O1035" s="8"/>
    </row>
    <row r="1036" customFormat="false" ht="13.8" hidden="false" customHeight="false" outlineLevel="0" collapsed="false">
      <c r="A1036" s="59" t="s">
        <v>644</v>
      </c>
      <c r="B1036" s="24" t="n">
        <v>2</v>
      </c>
      <c r="C1036" s="25" t="n">
        <v>4</v>
      </c>
      <c r="D1036" s="25" t="n">
        <v>1</v>
      </c>
      <c r="E1036" s="25" t="n">
        <v>147</v>
      </c>
      <c r="F1036" s="25" t="n">
        <v>0</v>
      </c>
      <c r="G1036" s="25" t="n">
        <v>0</v>
      </c>
      <c r="H1036" s="25" t="n">
        <v>3</v>
      </c>
      <c r="I1036" s="25" t="n">
        <v>16</v>
      </c>
      <c r="J1036" s="25" t="n">
        <v>0</v>
      </c>
      <c r="K1036" s="25" t="n">
        <v>2</v>
      </c>
      <c r="L1036" s="25" t="n">
        <v>31</v>
      </c>
      <c r="M1036" s="25" t="n">
        <v>0</v>
      </c>
      <c r="N1036" s="61" t="n">
        <v>85</v>
      </c>
      <c r="O1036" s="8"/>
    </row>
    <row r="1037" customFormat="false" ht="13.8" hidden="false" customHeight="false" outlineLevel="0" collapsed="false">
      <c r="A1037" s="59" t="s">
        <v>645</v>
      </c>
      <c r="B1037" s="24" t="n">
        <v>1</v>
      </c>
      <c r="C1037" s="25" t="n">
        <v>3</v>
      </c>
      <c r="D1037" s="25" t="n">
        <v>1</v>
      </c>
      <c r="E1037" s="25" t="n">
        <v>92</v>
      </c>
      <c r="F1037" s="25" t="n">
        <v>0</v>
      </c>
      <c r="G1037" s="25" t="n">
        <v>0</v>
      </c>
      <c r="H1037" s="25" t="n">
        <v>2</v>
      </c>
      <c r="I1037" s="25" t="n">
        <v>11</v>
      </c>
      <c r="J1037" s="25" t="n">
        <v>0</v>
      </c>
      <c r="K1037" s="25" t="n">
        <v>0</v>
      </c>
      <c r="L1037" s="25" t="n">
        <v>13</v>
      </c>
      <c r="M1037" s="25" t="n">
        <v>0</v>
      </c>
      <c r="N1037" s="61" t="n">
        <v>73</v>
      </c>
      <c r="O1037" s="8"/>
    </row>
    <row r="1038" customFormat="false" ht="13.8" hidden="false" customHeight="false" outlineLevel="0" collapsed="false">
      <c r="A1038" s="59" t="s">
        <v>646</v>
      </c>
      <c r="B1038" s="24" t="n">
        <v>0</v>
      </c>
      <c r="C1038" s="25" t="n">
        <v>1</v>
      </c>
      <c r="D1038" s="25" t="n">
        <v>0</v>
      </c>
      <c r="E1038" s="25" t="n">
        <v>131</v>
      </c>
      <c r="F1038" s="25" t="n">
        <v>1</v>
      </c>
      <c r="G1038" s="25" t="n">
        <v>0</v>
      </c>
      <c r="H1038" s="25" t="n">
        <v>1</v>
      </c>
      <c r="I1038" s="25" t="n">
        <v>16</v>
      </c>
      <c r="J1038" s="25" t="n">
        <v>0</v>
      </c>
      <c r="K1038" s="25" t="n">
        <v>0</v>
      </c>
      <c r="L1038" s="25" t="n">
        <v>37</v>
      </c>
      <c r="M1038" s="25" t="n">
        <v>0</v>
      </c>
      <c r="N1038" s="61" t="n">
        <v>60</v>
      </c>
      <c r="O1038" s="8"/>
    </row>
    <row r="1039" customFormat="false" ht="13.8" hidden="false" customHeight="false" outlineLevel="0" collapsed="false">
      <c r="A1039" s="59" t="s">
        <v>647</v>
      </c>
      <c r="B1039" s="24" t="n">
        <v>0</v>
      </c>
      <c r="C1039" s="25" t="n">
        <v>3</v>
      </c>
      <c r="D1039" s="25" t="n">
        <v>0</v>
      </c>
      <c r="E1039" s="25" t="n">
        <v>139</v>
      </c>
      <c r="F1039" s="25" t="n">
        <v>1</v>
      </c>
      <c r="G1039" s="25" t="n">
        <v>2</v>
      </c>
      <c r="H1039" s="25" t="n">
        <v>0</v>
      </c>
      <c r="I1039" s="25" t="n">
        <v>18</v>
      </c>
      <c r="J1039" s="25" t="n">
        <v>0</v>
      </c>
      <c r="K1039" s="25" t="n">
        <v>0</v>
      </c>
      <c r="L1039" s="25" t="n">
        <v>30</v>
      </c>
      <c r="M1039" s="25" t="n">
        <v>0</v>
      </c>
      <c r="N1039" s="61" t="n">
        <v>56</v>
      </c>
      <c r="O1039" s="8"/>
    </row>
    <row r="1040" customFormat="false" ht="13.8" hidden="false" customHeight="false" outlineLevel="0" collapsed="false">
      <c r="A1040" s="59" t="s">
        <v>648</v>
      </c>
      <c r="B1040" s="24" t="n">
        <v>0</v>
      </c>
      <c r="C1040" s="25" t="n">
        <v>1</v>
      </c>
      <c r="D1040" s="25" t="n">
        <v>0</v>
      </c>
      <c r="E1040" s="25" t="n">
        <v>179</v>
      </c>
      <c r="F1040" s="25" t="n">
        <v>1</v>
      </c>
      <c r="G1040" s="25" t="n">
        <v>0</v>
      </c>
      <c r="H1040" s="25" t="n">
        <v>0</v>
      </c>
      <c r="I1040" s="25" t="n">
        <v>26</v>
      </c>
      <c r="J1040" s="25" t="n">
        <v>0</v>
      </c>
      <c r="K1040" s="25" t="n">
        <v>0</v>
      </c>
      <c r="L1040" s="25" t="n">
        <v>29</v>
      </c>
      <c r="M1040" s="25" t="n">
        <v>0</v>
      </c>
      <c r="N1040" s="61" t="n">
        <v>61</v>
      </c>
      <c r="O1040" s="8"/>
    </row>
    <row r="1041" customFormat="false" ht="13.8" hidden="false" customHeight="false" outlineLevel="0" collapsed="false">
      <c r="A1041" s="59" t="s">
        <v>649</v>
      </c>
      <c r="B1041" s="24" t="n">
        <v>0</v>
      </c>
      <c r="C1041" s="25" t="n">
        <v>0</v>
      </c>
      <c r="D1041" s="25" t="n">
        <v>0</v>
      </c>
      <c r="E1041" s="25" t="n">
        <v>92</v>
      </c>
      <c r="F1041" s="25" t="n">
        <v>0</v>
      </c>
      <c r="G1041" s="25" t="n">
        <v>0</v>
      </c>
      <c r="H1041" s="25" t="n">
        <v>1</v>
      </c>
      <c r="I1041" s="25" t="n">
        <v>5</v>
      </c>
      <c r="J1041" s="25" t="n">
        <v>0</v>
      </c>
      <c r="K1041" s="25" t="n">
        <v>1</v>
      </c>
      <c r="L1041" s="25" t="n">
        <v>25</v>
      </c>
      <c r="M1041" s="25" t="n">
        <v>0</v>
      </c>
      <c r="N1041" s="61" t="n">
        <v>39</v>
      </c>
      <c r="O1041" s="8"/>
    </row>
    <row r="1042" customFormat="false" ht="13.8" hidden="false" customHeight="false" outlineLevel="0" collapsed="false">
      <c r="A1042" s="59" t="s">
        <v>650</v>
      </c>
      <c r="B1042" s="24" t="n">
        <v>1</v>
      </c>
      <c r="C1042" s="25" t="n">
        <v>1</v>
      </c>
      <c r="D1042" s="25" t="n">
        <v>0</v>
      </c>
      <c r="E1042" s="25" t="n">
        <v>67</v>
      </c>
      <c r="F1042" s="25" t="n">
        <v>0</v>
      </c>
      <c r="G1042" s="25" t="n">
        <v>0</v>
      </c>
      <c r="H1042" s="25" t="n">
        <v>0</v>
      </c>
      <c r="I1042" s="25" t="n">
        <v>3</v>
      </c>
      <c r="J1042" s="25" t="n">
        <v>0</v>
      </c>
      <c r="K1042" s="25" t="n">
        <v>0</v>
      </c>
      <c r="L1042" s="25" t="n">
        <v>8</v>
      </c>
      <c r="M1042" s="25" t="n">
        <v>0</v>
      </c>
      <c r="N1042" s="61" t="n">
        <v>27</v>
      </c>
      <c r="O1042" s="8"/>
    </row>
    <row r="1043" customFormat="false" ht="13.8" hidden="false" customHeight="false" outlineLevel="0" collapsed="false">
      <c r="A1043" s="59" t="s">
        <v>651</v>
      </c>
      <c r="B1043" s="24" t="n">
        <v>0</v>
      </c>
      <c r="C1043" s="25" t="n">
        <v>2</v>
      </c>
      <c r="D1043" s="25" t="n">
        <v>0</v>
      </c>
      <c r="E1043" s="25" t="n">
        <v>74</v>
      </c>
      <c r="F1043" s="25" t="n">
        <v>0</v>
      </c>
      <c r="G1043" s="25" t="n">
        <v>0</v>
      </c>
      <c r="H1043" s="25" t="n">
        <v>0</v>
      </c>
      <c r="I1043" s="25" t="n">
        <v>4</v>
      </c>
      <c r="J1043" s="25" t="n">
        <v>0</v>
      </c>
      <c r="K1043" s="25" t="n">
        <v>1</v>
      </c>
      <c r="L1043" s="25" t="n">
        <v>6</v>
      </c>
      <c r="M1043" s="25" t="n">
        <v>0</v>
      </c>
      <c r="N1043" s="61" t="n">
        <v>34</v>
      </c>
      <c r="O1043" s="8"/>
    </row>
    <row r="1044" customFormat="false" ht="13.8" hidden="false" customHeight="false" outlineLevel="0" collapsed="false">
      <c r="A1044" s="59" t="s">
        <v>652</v>
      </c>
      <c r="B1044" s="24" t="n">
        <v>0</v>
      </c>
      <c r="C1044" s="25" t="n">
        <v>5</v>
      </c>
      <c r="D1044" s="25" t="n">
        <v>0</v>
      </c>
      <c r="E1044" s="25" t="n">
        <v>64</v>
      </c>
      <c r="F1044" s="25" t="n">
        <v>0</v>
      </c>
      <c r="G1044" s="25" t="n">
        <v>0</v>
      </c>
      <c r="H1044" s="25" t="n">
        <v>0</v>
      </c>
      <c r="I1044" s="25" t="n">
        <v>12</v>
      </c>
      <c r="J1044" s="25" t="n">
        <v>0</v>
      </c>
      <c r="K1044" s="25" t="n">
        <v>0</v>
      </c>
      <c r="L1044" s="25" t="n">
        <v>18</v>
      </c>
      <c r="M1044" s="25" t="n">
        <v>0</v>
      </c>
      <c r="N1044" s="61" t="n">
        <v>58</v>
      </c>
      <c r="O1044" s="8"/>
    </row>
    <row r="1045" customFormat="false" ht="13.8" hidden="false" customHeight="false" outlineLevel="0" collapsed="false">
      <c r="A1045" s="59" t="s">
        <v>653</v>
      </c>
      <c r="B1045" s="24" t="n">
        <v>2</v>
      </c>
      <c r="C1045" s="25" t="n">
        <v>0</v>
      </c>
      <c r="D1045" s="25" t="n">
        <v>0</v>
      </c>
      <c r="E1045" s="25" t="n">
        <v>56</v>
      </c>
      <c r="F1045" s="25" t="n">
        <v>0</v>
      </c>
      <c r="G1045" s="25" t="n">
        <v>0</v>
      </c>
      <c r="H1045" s="25" t="n">
        <v>0</v>
      </c>
      <c r="I1045" s="25" t="n">
        <v>4</v>
      </c>
      <c r="J1045" s="25" t="n">
        <v>0</v>
      </c>
      <c r="K1045" s="25" t="n">
        <v>1</v>
      </c>
      <c r="L1045" s="25" t="n">
        <v>20</v>
      </c>
      <c r="M1045" s="25" t="n">
        <v>0</v>
      </c>
      <c r="N1045" s="61" t="n">
        <v>40</v>
      </c>
      <c r="O1045" s="8"/>
    </row>
    <row r="1046" customFormat="false" ht="13.8" hidden="false" customHeight="false" outlineLevel="0" collapsed="false">
      <c r="A1046" s="59" t="s">
        <v>654</v>
      </c>
      <c r="B1046" s="24" t="n">
        <v>0</v>
      </c>
      <c r="C1046" s="25" t="n">
        <v>4</v>
      </c>
      <c r="D1046" s="25" t="n">
        <v>0</v>
      </c>
      <c r="E1046" s="25" t="n">
        <v>77</v>
      </c>
      <c r="F1046" s="25" t="n">
        <v>0</v>
      </c>
      <c r="G1046" s="25" t="n">
        <v>0</v>
      </c>
      <c r="H1046" s="25" t="n">
        <v>0</v>
      </c>
      <c r="I1046" s="25" t="n">
        <v>9</v>
      </c>
      <c r="J1046" s="25" t="n">
        <v>1</v>
      </c>
      <c r="K1046" s="25" t="n">
        <v>0</v>
      </c>
      <c r="L1046" s="25" t="n">
        <v>29</v>
      </c>
      <c r="M1046" s="25" t="n">
        <v>1</v>
      </c>
      <c r="N1046" s="61" t="n">
        <v>36</v>
      </c>
      <c r="O1046" s="8"/>
    </row>
    <row r="1047" customFormat="false" ht="13.8" hidden="false" customHeight="false" outlineLevel="0" collapsed="false">
      <c r="A1047" s="59" t="s">
        <v>655</v>
      </c>
      <c r="B1047" s="24" t="n">
        <v>1</v>
      </c>
      <c r="C1047" s="25" t="n">
        <v>2</v>
      </c>
      <c r="D1047" s="25" t="n">
        <v>3</v>
      </c>
      <c r="E1047" s="25" t="n">
        <v>97</v>
      </c>
      <c r="F1047" s="25" t="n">
        <v>0</v>
      </c>
      <c r="G1047" s="25" t="n">
        <v>0</v>
      </c>
      <c r="H1047" s="25" t="n">
        <v>1</v>
      </c>
      <c r="I1047" s="25" t="n">
        <v>20</v>
      </c>
      <c r="J1047" s="25" t="n">
        <v>0</v>
      </c>
      <c r="K1047" s="25" t="n">
        <v>0</v>
      </c>
      <c r="L1047" s="25" t="n">
        <v>32</v>
      </c>
      <c r="M1047" s="25" t="n">
        <v>0</v>
      </c>
      <c r="N1047" s="61" t="n">
        <v>39</v>
      </c>
      <c r="O1047" s="8"/>
    </row>
    <row r="1048" customFormat="false" ht="13.8" hidden="false" customHeight="false" outlineLevel="0" collapsed="false">
      <c r="A1048" s="59" t="s">
        <v>656</v>
      </c>
      <c r="B1048" s="24" t="n">
        <v>2</v>
      </c>
      <c r="C1048" s="25" t="n">
        <v>6</v>
      </c>
      <c r="D1048" s="25" t="n">
        <v>0</v>
      </c>
      <c r="E1048" s="25" t="n">
        <v>104</v>
      </c>
      <c r="F1048" s="25" t="n">
        <v>1</v>
      </c>
      <c r="G1048" s="25" t="n">
        <v>0</v>
      </c>
      <c r="H1048" s="25" t="n">
        <v>0</v>
      </c>
      <c r="I1048" s="25" t="n">
        <v>21</v>
      </c>
      <c r="J1048" s="25" t="n">
        <v>0</v>
      </c>
      <c r="K1048" s="25" t="n">
        <v>3</v>
      </c>
      <c r="L1048" s="25" t="n">
        <v>20</v>
      </c>
      <c r="M1048" s="25" t="n">
        <v>1</v>
      </c>
      <c r="N1048" s="61" t="n">
        <v>78</v>
      </c>
      <c r="O1048" s="8"/>
    </row>
    <row r="1049" customFormat="false" ht="13.8" hidden="false" customHeight="false" outlineLevel="0" collapsed="false">
      <c r="A1049" s="59" t="s">
        <v>657</v>
      </c>
      <c r="B1049" s="24" t="n">
        <v>0</v>
      </c>
      <c r="C1049" s="25" t="n">
        <v>5</v>
      </c>
      <c r="D1049" s="25" t="n">
        <v>1</v>
      </c>
      <c r="E1049" s="25" t="n">
        <v>108</v>
      </c>
      <c r="F1049" s="25" t="n">
        <v>0</v>
      </c>
      <c r="G1049" s="25" t="n">
        <v>0</v>
      </c>
      <c r="H1049" s="25" t="n">
        <v>0</v>
      </c>
      <c r="I1049" s="25" t="n">
        <v>32</v>
      </c>
      <c r="J1049" s="25" t="n">
        <v>0</v>
      </c>
      <c r="K1049" s="25" t="n">
        <v>0</v>
      </c>
      <c r="L1049" s="25" t="n">
        <v>50</v>
      </c>
      <c r="M1049" s="25" t="n">
        <v>0</v>
      </c>
      <c r="N1049" s="61" t="n">
        <v>78</v>
      </c>
      <c r="O1049" s="8"/>
    </row>
    <row r="1050" customFormat="false" ht="13.8" hidden="false" customHeight="false" outlineLevel="0" collapsed="false">
      <c r="A1050" s="59" t="s">
        <v>658</v>
      </c>
      <c r="B1050" s="24" t="n">
        <v>2</v>
      </c>
      <c r="C1050" s="25" t="n">
        <v>6</v>
      </c>
      <c r="D1050" s="25" t="n">
        <v>0</v>
      </c>
      <c r="E1050" s="25" t="n">
        <v>91</v>
      </c>
      <c r="F1050" s="25" t="n">
        <v>0</v>
      </c>
      <c r="G1050" s="25" t="n">
        <v>0</v>
      </c>
      <c r="H1050" s="25" t="n">
        <v>0</v>
      </c>
      <c r="I1050" s="25" t="n">
        <v>16</v>
      </c>
      <c r="J1050" s="25" t="n">
        <v>0</v>
      </c>
      <c r="K1050" s="25" t="n">
        <v>1</v>
      </c>
      <c r="L1050" s="25" t="n">
        <v>33</v>
      </c>
      <c r="M1050" s="25" t="n">
        <v>0</v>
      </c>
      <c r="N1050" s="61" t="n">
        <v>47</v>
      </c>
      <c r="O1050" s="8"/>
    </row>
    <row r="1051" customFormat="false" ht="13.8" hidden="false" customHeight="false" outlineLevel="0" collapsed="false">
      <c r="A1051" s="59" t="s">
        <v>659</v>
      </c>
      <c r="B1051" s="24" t="n">
        <v>0</v>
      </c>
      <c r="C1051" s="25" t="n">
        <v>1</v>
      </c>
      <c r="D1051" s="25" t="n">
        <v>1</v>
      </c>
      <c r="E1051" s="25" t="n">
        <v>94</v>
      </c>
      <c r="F1051" s="25" t="n">
        <v>0</v>
      </c>
      <c r="G1051" s="25" t="n">
        <v>0</v>
      </c>
      <c r="H1051" s="25" t="n">
        <v>0</v>
      </c>
      <c r="I1051" s="25" t="n">
        <v>16</v>
      </c>
      <c r="J1051" s="25" t="n">
        <v>0</v>
      </c>
      <c r="K1051" s="25" t="n">
        <v>1</v>
      </c>
      <c r="L1051" s="25" t="n">
        <v>23</v>
      </c>
      <c r="M1051" s="25" t="n">
        <v>0</v>
      </c>
      <c r="N1051" s="61" t="n">
        <v>47</v>
      </c>
      <c r="O1051" s="8"/>
    </row>
    <row r="1052" customFormat="false" ht="13.8" hidden="false" customHeight="false" outlineLevel="0" collapsed="false">
      <c r="A1052" s="59" t="s">
        <v>660</v>
      </c>
      <c r="B1052" s="24" t="n">
        <v>1</v>
      </c>
      <c r="C1052" s="25" t="n">
        <v>2</v>
      </c>
      <c r="D1052" s="25" t="n">
        <v>0</v>
      </c>
      <c r="E1052" s="25" t="n">
        <v>105</v>
      </c>
      <c r="F1052" s="25" t="n">
        <v>0</v>
      </c>
      <c r="G1052" s="25" t="n">
        <v>0</v>
      </c>
      <c r="H1052" s="25" t="n">
        <v>0</v>
      </c>
      <c r="I1052" s="25" t="n">
        <v>12</v>
      </c>
      <c r="J1052" s="25" t="n">
        <v>0</v>
      </c>
      <c r="K1052" s="25" t="n">
        <v>0</v>
      </c>
      <c r="L1052" s="25" t="n">
        <v>29</v>
      </c>
      <c r="M1052" s="25" t="n">
        <v>0</v>
      </c>
      <c r="N1052" s="61" t="n">
        <v>70</v>
      </c>
      <c r="O1052" s="8"/>
    </row>
    <row r="1053" customFormat="false" ht="13.8" hidden="false" customHeight="false" outlineLevel="0" collapsed="false">
      <c r="A1053" s="59" t="s">
        <v>661</v>
      </c>
      <c r="B1053" s="24" t="n">
        <v>1</v>
      </c>
      <c r="C1053" s="25" t="n">
        <v>3</v>
      </c>
      <c r="D1053" s="25" t="n">
        <v>1</v>
      </c>
      <c r="E1053" s="25" t="n">
        <v>87</v>
      </c>
      <c r="F1053" s="25" t="n">
        <v>0</v>
      </c>
      <c r="G1053" s="25" t="n">
        <v>0</v>
      </c>
      <c r="H1053" s="25" t="n">
        <v>0</v>
      </c>
      <c r="I1053" s="25" t="n">
        <v>4</v>
      </c>
      <c r="J1053" s="25" t="n">
        <v>0</v>
      </c>
      <c r="K1053" s="25" t="n">
        <v>1</v>
      </c>
      <c r="L1053" s="25" t="n">
        <v>28</v>
      </c>
      <c r="M1053" s="25" t="n">
        <v>0</v>
      </c>
      <c r="N1053" s="61" t="n">
        <v>33</v>
      </c>
      <c r="O1053" s="8"/>
    </row>
    <row r="1054" customFormat="false" ht="13.8" hidden="false" customHeight="false" outlineLevel="0" collapsed="false">
      <c r="A1054" s="59" t="s">
        <v>662</v>
      </c>
      <c r="B1054" s="24" t="n">
        <v>0</v>
      </c>
      <c r="C1054" s="25" t="n">
        <v>3</v>
      </c>
      <c r="D1054" s="25" t="n">
        <v>0</v>
      </c>
      <c r="E1054" s="25" t="n">
        <v>106</v>
      </c>
      <c r="F1054" s="25" t="n">
        <v>1</v>
      </c>
      <c r="G1054" s="25" t="n">
        <v>0</v>
      </c>
      <c r="H1054" s="25" t="n">
        <v>0</v>
      </c>
      <c r="I1054" s="25" t="n">
        <v>19</v>
      </c>
      <c r="J1054" s="25" t="n">
        <v>0</v>
      </c>
      <c r="K1054" s="25" t="n">
        <v>0</v>
      </c>
      <c r="L1054" s="25" t="n">
        <v>37</v>
      </c>
      <c r="M1054" s="25" t="n">
        <v>0</v>
      </c>
      <c r="N1054" s="61" t="n">
        <v>49</v>
      </c>
      <c r="O1054" s="8"/>
    </row>
    <row r="1055" customFormat="false" ht="13.8" hidden="false" customHeight="false" outlineLevel="0" collapsed="false">
      <c r="A1055" s="59" t="s">
        <v>663</v>
      </c>
      <c r="B1055" s="24" t="n">
        <v>0</v>
      </c>
      <c r="C1055" s="25" t="n">
        <v>3</v>
      </c>
      <c r="D1055" s="25" t="n">
        <v>0</v>
      </c>
      <c r="E1055" s="25" t="n">
        <v>118</v>
      </c>
      <c r="F1055" s="25" t="n">
        <v>0</v>
      </c>
      <c r="G1055" s="25" t="n">
        <v>0</v>
      </c>
      <c r="H1055" s="25" t="n">
        <v>1</v>
      </c>
      <c r="I1055" s="25" t="n">
        <v>27</v>
      </c>
      <c r="J1055" s="25" t="n">
        <v>0</v>
      </c>
      <c r="K1055" s="25" t="n">
        <v>0</v>
      </c>
      <c r="L1055" s="25" t="n">
        <v>28</v>
      </c>
      <c r="M1055" s="25" t="n">
        <v>0</v>
      </c>
      <c r="N1055" s="61" t="n">
        <v>76</v>
      </c>
      <c r="O1055" s="8"/>
    </row>
    <row r="1056" customFormat="false" ht="13.8" hidden="false" customHeight="false" outlineLevel="0" collapsed="false">
      <c r="A1056" s="59" t="s">
        <v>664</v>
      </c>
      <c r="B1056" s="24" t="n">
        <v>0</v>
      </c>
      <c r="C1056" s="25" t="n">
        <v>0</v>
      </c>
      <c r="D1056" s="25" t="n">
        <v>0</v>
      </c>
      <c r="E1056" s="25" t="n">
        <v>121</v>
      </c>
      <c r="F1056" s="25" t="n">
        <v>0</v>
      </c>
      <c r="G1056" s="25" t="n">
        <v>0</v>
      </c>
      <c r="H1056" s="25" t="n">
        <v>0</v>
      </c>
      <c r="I1056" s="25" t="n">
        <v>6</v>
      </c>
      <c r="J1056" s="25" t="n">
        <v>0</v>
      </c>
      <c r="K1056" s="25" t="n">
        <v>0</v>
      </c>
      <c r="L1056" s="25" t="n">
        <v>17</v>
      </c>
      <c r="M1056" s="25" t="n">
        <v>0</v>
      </c>
      <c r="N1056" s="61" t="n">
        <v>68</v>
      </c>
      <c r="O1056" s="8"/>
    </row>
    <row r="1057" customFormat="false" ht="13.8" hidden="false" customHeight="false" outlineLevel="0" collapsed="false">
      <c r="A1057" s="59" t="s">
        <v>665</v>
      </c>
      <c r="B1057" s="24" t="n">
        <v>1</v>
      </c>
      <c r="C1057" s="25" t="n">
        <v>4</v>
      </c>
      <c r="D1057" s="25" t="n">
        <v>1</v>
      </c>
      <c r="E1057" s="25" t="n">
        <v>102</v>
      </c>
      <c r="F1057" s="25" t="n">
        <v>0</v>
      </c>
      <c r="G1057" s="25" t="n">
        <v>0</v>
      </c>
      <c r="H1057" s="25" t="n">
        <v>0</v>
      </c>
      <c r="I1057" s="25" t="n">
        <v>6</v>
      </c>
      <c r="J1057" s="25" t="n">
        <v>0</v>
      </c>
      <c r="K1057" s="25" t="n">
        <v>1</v>
      </c>
      <c r="L1057" s="25" t="n">
        <v>17</v>
      </c>
      <c r="M1057" s="25" t="n">
        <v>0</v>
      </c>
      <c r="N1057" s="61" t="n">
        <v>51</v>
      </c>
      <c r="O1057" s="8"/>
    </row>
    <row r="1058" customFormat="false" ht="13.8" hidden="false" customHeight="false" outlineLevel="0" collapsed="false">
      <c r="A1058" s="59" t="s">
        <v>666</v>
      </c>
      <c r="B1058" s="24" t="n">
        <v>2</v>
      </c>
      <c r="C1058" s="25" t="n">
        <v>5</v>
      </c>
      <c r="D1058" s="25" t="n">
        <v>1</v>
      </c>
      <c r="E1058" s="25" t="n">
        <v>61</v>
      </c>
      <c r="F1058" s="25" t="n">
        <v>0</v>
      </c>
      <c r="G1058" s="25" t="n">
        <v>0</v>
      </c>
      <c r="H1058" s="25" t="n">
        <v>0</v>
      </c>
      <c r="I1058" s="25" t="n">
        <v>2</v>
      </c>
      <c r="J1058" s="25" t="n">
        <v>0</v>
      </c>
      <c r="K1058" s="25" t="n">
        <v>0</v>
      </c>
      <c r="L1058" s="25" t="n">
        <v>15</v>
      </c>
      <c r="M1058" s="25" t="n">
        <v>1</v>
      </c>
      <c r="N1058" s="61" t="n">
        <v>42</v>
      </c>
      <c r="O1058" s="8"/>
    </row>
    <row r="1059" customFormat="false" ht="13.8" hidden="false" customHeight="false" outlineLevel="0" collapsed="false">
      <c r="A1059" s="59" t="s">
        <v>667</v>
      </c>
      <c r="B1059" s="24" t="n">
        <v>0</v>
      </c>
      <c r="C1059" s="25" t="n">
        <v>5</v>
      </c>
      <c r="D1059" s="25" t="n">
        <v>0</v>
      </c>
      <c r="E1059" s="25" t="n">
        <v>47</v>
      </c>
      <c r="F1059" s="25" t="n">
        <v>2</v>
      </c>
      <c r="G1059" s="25" t="n">
        <v>0</v>
      </c>
      <c r="H1059" s="25" t="n">
        <v>0</v>
      </c>
      <c r="I1059" s="25" t="n">
        <v>5</v>
      </c>
      <c r="J1059" s="25" t="n">
        <v>0</v>
      </c>
      <c r="K1059" s="25" t="n">
        <v>0</v>
      </c>
      <c r="L1059" s="25" t="n">
        <v>11</v>
      </c>
      <c r="M1059" s="25" t="n">
        <v>1</v>
      </c>
      <c r="N1059" s="61" t="n">
        <v>41</v>
      </c>
      <c r="O1059" s="8"/>
    </row>
    <row r="1060" customFormat="false" ht="13.8" hidden="false" customHeight="false" outlineLevel="0" collapsed="false">
      <c r="A1060" s="59" t="s">
        <v>668</v>
      </c>
      <c r="B1060" s="24" t="n">
        <v>0</v>
      </c>
      <c r="C1060" s="25" t="n">
        <v>3</v>
      </c>
      <c r="D1060" s="25" t="n">
        <v>1</v>
      </c>
      <c r="E1060" s="25" t="n">
        <v>67</v>
      </c>
      <c r="F1060" s="25" t="n">
        <v>0</v>
      </c>
      <c r="G1060" s="25" t="n">
        <v>0</v>
      </c>
      <c r="H1060" s="25" t="n">
        <v>0</v>
      </c>
      <c r="I1060" s="25" t="n">
        <v>9</v>
      </c>
      <c r="J1060" s="25" t="n">
        <v>0</v>
      </c>
      <c r="K1060" s="25" t="n">
        <v>0</v>
      </c>
      <c r="L1060" s="25" t="n">
        <v>24</v>
      </c>
      <c r="M1060" s="25" t="n">
        <v>1</v>
      </c>
      <c r="N1060" s="61" t="n">
        <v>37</v>
      </c>
      <c r="O1060" s="8"/>
    </row>
    <row r="1061" customFormat="false" ht="13.8" hidden="false" customHeight="false" outlineLevel="0" collapsed="false">
      <c r="A1061" s="59" t="s">
        <v>669</v>
      </c>
      <c r="B1061" s="24" t="n">
        <v>2</v>
      </c>
      <c r="C1061" s="25" t="n">
        <v>2</v>
      </c>
      <c r="D1061" s="25" t="n">
        <v>0</v>
      </c>
      <c r="E1061" s="25" t="n">
        <v>120</v>
      </c>
      <c r="F1061" s="25" t="n">
        <v>1</v>
      </c>
      <c r="G1061" s="25" t="n">
        <v>0</v>
      </c>
      <c r="H1061" s="25" t="n">
        <v>0</v>
      </c>
      <c r="I1061" s="25" t="n">
        <v>15</v>
      </c>
      <c r="J1061" s="25" t="n">
        <v>0</v>
      </c>
      <c r="K1061" s="25" t="n">
        <v>1</v>
      </c>
      <c r="L1061" s="25" t="n">
        <v>35</v>
      </c>
      <c r="M1061" s="25" t="n">
        <v>0</v>
      </c>
      <c r="N1061" s="61" t="n">
        <v>50</v>
      </c>
      <c r="O1061" s="8"/>
    </row>
    <row r="1062" customFormat="false" ht="13.8" hidden="false" customHeight="false" outlineLevel="0" collapsed="false">
      <c r="A1062" s="59" t="s">
        <v>670</v>
      </c>
      <c r="B1062" s="24" t="n">
        <v>0</v>
      </c>
      <c r="C1062" s="25" t="n">
        <v>5</v>
      </c>
      <c r="D1062" s="25" t="n">
        <v>0</v>
      </c>
      <c r="E1062" s="25" t="n">
        <v>120</v>
      </c>
      <c r="F1062" s="25" t="n">
        <v>1</v>
      </c>
      <c r="G1062" s="25" t="n">
        <v>0</v>
      </c>
      <c r="H1062" s="25" t="n">
        <v>1</v>
      </c>
      <c r="I1062" s="25" t="n">
        <v>19</v>
      </c>
      <c r="J1062" s="25" t="n">
        <v>0</v>
      </c>
      <c r="K1062" s="25" t="n">
        <v>0</v>
      </c>
      <c r="L1062" s="25" t="n">
        <v>34</v>
      </c>
      <c r="M1062" s="25" t="n">
        <v>1</v>
      </c>
      <c r="N1062" s="61" t="n">
        <v>45</v>
      </c>
      <c r="O1062" s="8"/>
    </row>
    <row r="1063" customFormat="false" ht="13.8" hidden="false" customHeight="false" outlineLevel="0" collapsed="false">
      <c r="A1063" s="59" t="s">
        <v>671</v>
      </c>
      <c r="B1063" s="24" t="n">
        <v>1</v>
      </c>
      <c r="C1063" s="25" t="n">
        <v>3</v>
      </c>
      <c r="D1063" s="25" t="n">
        <v>0</v>
      </c>
      <c r="E1063" s="25" t="n">
        <v>189</v>
      </c>
      <c r="F1063" s="25" t="n">
        <v>0</v>
      </c>
      <c r="G1063" s="25" t="n">
        <v>0</v>
      </c>
      <c r="H1063" s="25" t="n">
        <v>0</v>
      </c>
      <c r="I1063" s="25" t="n">
        <v>21</v>
      </c>
      <c r="J1063" s="25" t="n">
        <v>0</v>
      </c>
      <c r="K1063" s="25" t="n">
        <v>0</v>
      </c>
      <c r="L1063" s="25" t="n">
        <v>35</v>
      </c>
      <c r="M1063" s="25" t="n">
        <v>0</v>
      </c>
      <c r="N1063" s="61" t="n">
        <v>82</v>
      </c>
      <c r="O1063" s="8"/>
    </row>
    <row r="1064" customFormat="false" ht="13.8" hidden="false" customHeight="false" outlineLevel="0" collapsed="false">
      <c r="A1064" s="95" t="s">
        <v>672</v>
      </c>
      <c r="B1064" s="24" t="n">
        <v>0</v>
      </c>
      <c r="C1064" s="25" t="n">
        <v>3</v>
      </c>
      <c r="D1064" s="25" t="n">
        <v>0</v>
      </c>
      <c r="E1064" s="25" t="n">
        <v>86</v>
      </c>
      <c r="F1064" s="25" t="n">
        <v>1</v>
      </c>
      <c r="G1064" s="25" t="n">
        <v>0</v>
      </c>
      <c r="H1064" s="25" t="n">
        <v>0</v>
      </c>
      <c r="I1064" s="25" t="n">
        <v>14</v>
      </c>
      <c r="J1064" s="25" t="n">
        <v>0</v>
      </c>
      <c r="K1064" s="25" t="n">
        <v>1</v>
      </c>
      <c r="L1064" s="25" t="n">
        <v>20</v>
      </c>
      <c r="M1064" s="25" t="n">
        <v>0</v>
      </c>
      <c r="N1064" s="61" t="n">
        <v>47</v>
      </c>
      <c r="O1064" s="8"/>
    </row>
    <row r="1065" customFormat="false" ht="13.8" hidden="false" customHeight="false" outlineLevel="0" collapsed="false">
      <c r="A1065" s="59" t="s">
        <v>673</v>
      </c>
      <c r="B1065" s="24" t="n">
        <v>0</v>
      </c>
      <c r="C1065" s="25" t="n">
        <v>1</v>
      </c>
      <c r="D1065" s="25" t="n">
        <v>0</v>
      </c>
      <c r="E1065" s="25" t="n">
        <v>87</v>
      </c>
      <c r="F1065" s="25" t="n">
        <v>0</v>
      </c>
      <c r="G1065" s="25" t="n">
        <v>0</v>
      </c>
      <c r="H1065" s="25" t="n">
        <v>0</v>
      </c>
      <c r="I1065" s="25" t="n">
        <v>17</v>
      </c>
      <c r="J1065" s="25" t="n">
        <v>0</v>
      </c>
      <c r="K1065" s="25" t="n">
        <v>0</v>
      </c>
      <c r="L1065" s="25" t="n">
        <v>30</v>
      </c>
      <c r="M1065" s="25" t="n">
        <v>0</v>
      </c>
      <c r="N1065" s="61" t="n">
        <v>45</v>
      </c>
      <c r="O1065" s="8"/>
    </row>
    <row r="1066" customFormat="false" ht="13.8" hidden="false" customHeight="false" outlineLevel="0" collapsed="false">
      <c r="A1066" s="59" t="s">
        <v>674</v>
      </c>
      <c r="B1066" s="24" t="n">
        <v>0</v>
      </c>
      <c r="C1066" s="25" t="n">
        <v>5</v>
      </c>
      <c r="D1066" s="25" t="n">
        <v>0</v>
      </c>
      <c r="E1066" s="25" t="n">
        <v>150</v>
      </c>
      <c r="F1066" s="25" t="n">
        <v>0</v>
      </c>
      <c r="G1066" s="25" t="n">
        <v>0</v>
      </c>
      <c r="H1066" s="25" t="n">
        <v>0</v>
      </c>
      <c r="I1066" s="25" t="n">
        <v>29</v>
      </c>
      <c r="J1066" s="25" t="n">
        <v>0</v>
      </c>
      <c r="K1066" s="25" t="n">
        <v>0</v>
      </c>
      <c r="L1066" s="25" t="n">
        <v>33</v>
      </c>
      <c r="M1066" s="25" t="n">
        <v>1</v>
      </c>
      <c r="N1066" s="61" t="n">
        <v>53</v>
      </c>
      <c r="O1066" s="8"/>
    </row>
    <row r="1067" customFormat="false" ht="13.8" hidden="false" customHeight="false" outlineLevel="0" collapsed="false">
      <c r="A1067" s="59" t="s">
        <v>675</v>
      </c>
      <c r="B1067" s="24" t="n">
        <v>0</v>
      </c>
      <c r="C1067" s="25" t="n">
        <v>5</v>
      </c>
      <c r="D1067" s="25" t="n">
        <v>0</v>
      </c>
      <c r="E1067" s="25" t="n">
        <v>103</v>
      </c>
      <c r="F1067" s="25" t="n">
        <v>0</v>
      </c>
      <c r="G1067" s="25" t="n">
        <v>0</v>
      </c>
      <c r="H1067" s="25" t="n">
        <v>0</v>
      </c>
      <c r="I1067" s="25" t="n">
        <v>38</v>
      </c>
      <c r="J1067" s="25" t="n">
        <v>0</v>
      </c>
      <c r="K1067" s="25" t="n">
        <v>0</v>
      </c>
      <c r="L1067" s="25" t="n">
        <v>35</v>
      </c>
      <c r="M1067" s="25" t="n">
        <v>0</v>
      </c>
      <c r="N1067" s="61" t="n">
        <v>60</v>
      </c>
      <c r="O1067" s="8"/>
    </row>
    <row r="1068" customFormat="false" ht="13.8" hidden="false" customHeight="false" outlineLevel="0" collapsed="false">
      <c r="A1068" s="59" t="s">
        <v>676</v>
      </c>
      <c r="B1068" s="24" t="n">
        <v>1</v>
      </c>
      <c r="C1068" s="25" t="n">
        <v>3</v>
      </c>
      <c r="D1068" s="25" t="n">
        <v>0</v>
      </c>
      <c r="E1068" s="25" t="n">
        <v>98</v>
      </c>
      <c r="F1068" s="25" t="n">
        <v>0</v>
      </c>
      <c r="G1068" s="25" t="n">
        <v>0</v>
      </c>
      <c r="H1068" s="25" t="n">
        <v>2</v>
      </c>
      <c r="I1068" s="25" t="n">
        <v>15</v>
      </c>
      <c r="J1068" s="25" t="n">
        <v>0</v>
      </c>
      <c r="K1068" s="25" t="n">
        <v>0</v>
      </c>
      <c r="L1068" s="25" t="n">
        <v>31</v>
      </c>
      <c r="M1068" s="25" t="n">
        <v>0</v>
      </c>
      <c r="N1068" s="61" t="n">
        <v>54</v>
      </c>
      <c r="O1068" s="8"/>
    </row>
    <row r="1069" customFormat="false" ht="13.8" hidden="false" customHeight="false" outlineLevel="0" collapsed="false">
      <c r="A1069" s="59" t="s">
        <v>677</v>
      </c>
      <c r="B1069" s="24" t="n">
        <v>0</v>
      </c>
      <c r="C1069" s="25" t="n">
        <v>0</v>
      </c>
      <c r="D1069" s="25" t="n">
        <v>0</v>
      </c>
      <c r="E1069" s="25" t="n">
        <v>116</v>
      </c>
      <c r="F1069" s="25" t="n">
        <v>0</v>
      </c>
      <c r="G1069" s="25" t="n">
        <v>0</v>
      </c>
      <c r="H1069" s="25" t="n">
        <v>0</v>
      </c>
      <c r="I1069" s="25" t="n">
        <v>14</v>
      </c>
      <c r="J1069" s="25" t="n">
        <v>0</v>
      </c>
      <c r="K1069" s="25" t="n">
        <v>0</v>
      </c>
      <c r="L1069" s="25" t="n">
        <v>20</v>
      </c>
      <c r="M1069" s="25" t="n">
        <v>0</v>
      </c>
      <c r="N1069" s="61" t="n">
        <v>74</v>
      </c>
      <c r="O1069" s="8"/>
    </row>
    <row r="1070" customFormat="false" ht="13.8" hidden="false" customHeight="false" outlineLevel="0" collapsed="false">
      <c r="A1070" s="59" t="s">
        <v>86</v>
      </c>
      <c r="B1070" s="39" t="n">
        <v>7</v>
      </c>
      <c r="C1070" s="40" t="n">
        <v>38</v>
      </c>
      <c r="D1070" s="40" t="n">
        <v>5</v>
      </c>
      <c r="E1070" s="40" t="n">
        <v>220</v>
      </c>
      <c r="F1070" s="40" t="n">
        <v>0</v>
      </c>
      <c r="G1070" s="40" t="n">
        <v>1</v>
      </c>
      <c r="H1070" s="40" t="n">
        <v>3</v>
      </c>
      <c r="I1070" s="40" t="n">
        <v>52</v>
      </c>
      <c r="J1070" s="40" t="n">
        <v>0</v>
      </c>
      <c r="K1070" s="40" t="n">
        <v>4</v>
      </c>
      <c r="L1070" s="40" t="n">
        <v>132</v>
      </c>
      <c r="M1070" s="40" t="n">
        <v>1</v>
      </c>
      <c r="N1070" s="62" t="n">
        <v>267</v>
      </c>
      <c r="O1070" s="8"/>
    </row>
    <row r="1071" customFormat="false" ht="13.8" hidden="false" customHeight="false" outlineLevel="0" collapsed="false">
      <c r="A1071" s="30" t="s">
        <v>18</v>
      </c>
      <c r="B1071" s="31" t="n">
        <f aca="false">SUM(B1026:B1070)</f>
        <v>36</v>
      </c>
      <c r="C1071" s="31" t="n">
        <f aca="false">SUM(C1026:C1070)</f>
        <v>167</v>
      </c>
      <c r="D1071" s="31" t="n">
        <f aca="false">SUM(D1026:D1070)</f>
        <v>18</v>
      </c>
      <c r="E1071" s="31" t="n">
        <f aca="false">SUM(E1026:E1070)</f>
        <v>4717</v>
      </c>
      <c r="F1071" s="31" t="n">
        <f aca="false">SUM(F1026:F1070)</f>
        <v>13</v>
      </c>
      <c r="G1071" s="31" t="n">
        <f aca="false">SUM(G1026:G1070)</f>
        <v>4</v>
      </c>
      <c r="H1071" s="31" t="n">
        <f aca="false">SUM(H1026:H1070)</f>
        <v>17</v>
      </c>
      <c r="I1071" s="31" t="n">
        <f aca="false">SUM(I1026:I1070)</f>
        <v>661</v>
      </c>
      <c r="J1071" s="31" t="n">
        <f aca="false">SUM(J1026:J1070)</f>
        <v>1</v>
      </c>
      <c r="K1071" s="31" t="n">
        <f aca="false">SUM(K1026:K1070)</f>
        <v>24</v>
      </c>
      <c r="L1071" s="31" t="n">
        <f aca="false">SUM(L1026:L1070)</f>
        <v>1202</v>
      </c>
      <c r="M1071" s="31" t="n">
        <f aca="false">SUM(M1026:M1070)</f>
        <v>12</v>
      </c>
      <c r="N1071" s="31" t="n">
        <f aca="false">SUM(N1026:N1070)</f>
        <v>2757</v>
      </c>
      <c r="O1071" s="8"/>
    </row>
    <row r="1072" customFormat="false" ht="14.4" hidden="false" customHeight="false" outlineLevel="0" collapsed="false">
      <c r="A1072" s="85"/>
      <c r="B1072" s="33"/>
      <c r="C1072" s="33"/>
      <c r="D1072" s="33"/>
      <c r="E1072" s="33"/>
      <c r="F1072" s="33"/>
      <c r="G1072" s="33"/>
      <c r="H1072" s="33"/>
      <c r="I1072" s="33"/>
      <c r="J1072" s="33"/>
      <c r="K1072" s="33"/>
      <c r="L1072" s="33"/>
      <c r="M1072" s="33"/>
      <c r="N1072" s="33"/>
    </row>
    <row r="1073" customFormat="false" ht="14.4" hidden="false" customHeight="false" outlineLevel="0" collapsed="false">
      <c r="A1073" s="15" t="s">
        <v>678</v>
      </c>
      <c r="B1073" s="34"/>
      <c r="C1073" s="34"/>
      <c r="D1073" s="34"/>
      <c r="E1073" s="34"/>
      <c r="F1073" s="34"/>
      <c r="G1073" s="34"/>
      <c r="H1073" s="34"/>
      <c r="I1073" s="34"/>
      <c r="J1073" s="34"/>
      <c r="K1073" s="34"/>
      <c r="L1073" s="34"/>
      <c r="M1073" s="34"/>
      <c r="N1073" s="34"/>
      <c r="O1073" s="8"/>
    </row>
    <row r="1074" customFormat="false" ht="13.8" hidden="false" customHeight="false" outlineLevel="0" collapsed="false">
      <c r="A1074" s="59" t="s">
        <v>679</v>
      </c>
      <c r="B1074" s="36" t="n">
        <v>0</v>
      </c>
      <c r="C1074" s="37" t="n">
        <v>2</v>
      </c>
      <c r="D1074" s="37" t="n">
        <v>0</v>
      </c>
      <c r="E1074" s="37" t="n">
        <v>45</v>
      </c>
      <c r="F1074" s="37" t="n">
        <v>0</v>
      </c>
      <c r="G1074" s="37" t="n">
        <v>0</v>
      </c>
      <c r="H1074" s="37" t="n">
        <v>0</v>
      </c>
      <c r="I1074" s="37" t="n">
        <v>11</v>
      </c>
      <c r="J1074" s="37" t="n">
        <v>0</v>
      </c>
      <c r="K1074" s="37" t="n">
        <v>0</v>
      </c>
      <c r="L1074" s="37" t="n">
        <v>14</v>
      </c>
      <c r="M1074" s="37" t="n">
        <v>0</v>
      </c>
      <c r="N1074" s="60" t="n">
        <v>50</v>
      </c>
      <c r="O1074" s="8"/>
    </row>
    <row r="1075" customFormat="false" ht="13.8" hidden="false" customHeight="false" outlineLevel="0" collapsed="false">
      <c r="A1075" s="59" t="s">
        <v>680</v>
      </c>
      <c r="B1075" s="24" t="n">
        <v>1</v>
      </c>
      <c r="C1075" s="25" t="n">
        <v>3</v>
      </c>
      <c r="D1075" s="25" t="n">
        <v>0</v>
      </c>
      <c r="E1075" s="25" t="n">
        <v>36</v>
      </c>
      <c r="F1075" s="25" t="n">
        <v>0</v>
      </c>
      <c r="G1075" s="25" t="n">
        <v>0</v>
      </c>
      <c r="H1075" s="25" t="n">
        <v>1</v>
      </c>
      <c r="I1075" s="25" t="n">
        <v>18</v>
      </c>
      <c r="J1075" s="25" t="n">
        <v>0</v>
      </c>
      <c r="K1075" s="25" t="n">
        <v>2</v>
      </c>
      <c r="L1075" s="25" t="n">
        <v>16</v>
      </c>
      <c r="M1075" s="25" t="n">
        <v>0</v>
      </c>
      <c r="N1075" s="61" t="n">
        <v>79</v>
      </c>
      <c r="O1075" s="8"/>
    </row>
    <row r="1076" customFormat="false" ht="13.8" hidden="false" customHeight="false" outlineLevel="0" collapsed="false">
      <c r="A1076" s="59" t="s">
        <v>681</v>
      </c>
      <c r="B1076" s="24" t="n">
        <v>0</v>
      </c>
      <c r="C1076" s="25" t="n">
        <v>0</v>
      </c>
      <c r="D1076" s="25" t="n">
        <v>0</v>
      </c>
      <c r="E1076" s="25" t="n">
        <v>7</v>
      </c>
      <c r="F1076" s="25" t="n">
        <v>0</v>
      </c>
      <c r="G1076" s="25" t="n">
        <v>0</v>
      </c>
      <c r="H1076" s="25" t="n">
        <v>0</v>
      </c>
      <c r="I1076" s="25" t="n">
        <v>1</v>
      </c>
      <c r="J1076" s="25" t="n">
        <v>0</v>
      </c>
      <c r="K1076" s="25" t="n">
        <v>0</v>
      </c>
      <c r="L1076" s="25" t="n">
        <v>2</v>
      </c>
      <c r="M1076" s="25" t="n">
        <v>0</v>
      </c>
      <c r="N1076" s="61" t="n">
        <v>8</v>
      </c>
      <c r="O1076" s="8"/>
    </row>
    <row r="1077" customFormat="false" ht="13.8" hidden="false" customHeight="false" outlineLevel="0" collapsed="false">
      <c r="A1077" s="59" t="s">
        <v>682</v>
      </c>
      <c r="B1077" s="24" t="n">
        <v>0</v>
      </c>
      <c r="C1077" s="25" t="n">
        <v>2</v>
      </c>
      <c r="D1077" s="25" t="n">
        <v>1</v>
      </c>
      <c r="E1077" s="25" t="n">
        <v>112</v>
      </c>
      <c r="F1077" s="25" t="n">
        <v>1</v>
      </c>
      <c r="G1077" s="25" t="n">
        <v>1</v>
      </c>
      <c r="H1077" s="25" t="n">
        <v>1</v>
      </c>
      <c r="I1077" s="25" t="n">
        <v>41</v>
      </c>
      <c r="J1077" s="25" t="n">
        <v>0</v>
      </c>
      <c r="K1077" s="25" t="n">
        <v>0</v>
      </c>
      <c r="L1077" s="25" t="n">
        <v>45</v>
      </c>
      <c r="M1077" s="25" t="n">
        <v>0</v>
      </c>
      <c r="N1077" s="61" t="n">
        <v>94</v>
      </c>
      <c r="O1077" s="8"/>
    </row>
    <row r="1078" customFormat="false" ht="13.8" hidden="false" customHeight="false" outlineLevel="0" collapsed="false">
      <c r="A1078" s="59" t="s">
        <v>683</v>
      </c>
      <c r="B1078" s="24" t="n">
        <v>0</v>
      </c>
      <c r="C1078" s="25" t="n">
        <v>1</v>
      </c>
      <c r="D1078" s="25" t="n">
        <v>1</v>
      </c>
      <c r="E1078" s="25" t="n">
        <v>58</v>
      </c>
      <c r="F1078" s="25" t="n">
        <v>1</v>
      </c>
      <c r="G1078" s="25" t="n">
        <v>0</v>
      </c>
      <c r="H1078" s="25" t="n">
        <v>0</v>
      </c>
      <c r="I1078" s="25" t="n">
        <v>33</v>
      </c>
      <c r="J1078" s="25" t="n">
        <v>0</v>
      </c>
      <c r="K1078" s="25" t="n">
        <v>0</v>
      </c>
      <c r="L1078" s="25" t="n">
        <v>17</v>
      </c>
      <c r="M1078" s="25" t="n">
        <v>0</v>
      </c>
      <c r="N1078" s="61" t="n">
        <v>51</v>
      </c>
      <c r="O1078" s="8"/>
    </row>
    <row r="1079" customFormat="false" ht="13.8" hidden="false" customHeight="false" outlineLevel="0" collapsed="false">
      <c r="A1079" s="59" t="s">
        <v>684</v>
      </c>
      <c r="B1079" s="24" t="n">
        <v>1</v>
      </c>
      <c r="C1079" s="25" t="n">
        <v>7</v>
      </c>
      <c r="D1079" s="25" t="n">
        <v>2</v>
      </c>
      <c r="E1079" s="25" t="n">
        <v>123</v>
      </c>
      <c r="F1079" s="25" t="n">
        <v>0</v>
      </c>
      <c r="G1079" s="25" t="n">
        <v>0</v>
      </c>
      <c r="H1079" s="25" t="n">
        <v>0</v>
      </c>
      <c r="I1079" s="25" t="n">
        <v>54</v>
      </c>
      <c r="J1079" s="25" t="n">
        <v>0</v>
      </c>
      <c r="K1079" s="25" t="n">
        <v>0</v>
      </c>
      <c r="L1079" s="25" t="n">
        <v>38</v>
      </c>
      <c r="M1079" s="25" t="n">
        <v>0</v>
      </c>
      <c r="N1079" s="61" t="n">
        <v>155</v>
      </c>
      <c r="O1079" s="8"/>
    </row>
    <row r="1080" customFormat="false" ht="13.8" hidden="false" customHeight="false" outlineLevel="0" collapsed="false">
      <c r="A1080" s="59" t="s">
        <v>685</v>
      </c>
      <c r="B1080" s="24" t="n">
        <v>2</v>
      </c>
      <c r="C1080" s="25" t="n">
        <v>2</v>
      </c>
      <c r="D1080" s="25" t="n">
        <v>0</v>
      </c>
      <c r="E1080" s="25" t="n">
        <v>66</v>
      </c>
      <c r="F1080" s="25" t="n">
        <v>0</v>
      </c>
      <c r="G1080" s="25" t="n">
        <v>0</v>
      </c>
      <c r="H1080" s="25" t="n">
        <v>0</v>
      </c>
      <c r="I1080" s="25" t="n">
        <v>24</v>
      </c>
      <c r="J1080" s="25" t="n">
        <v>0</v>
      </c>
      <c r="K1080" s="25" t="n">
        <v>0</v>
      </c>
      <c r="L1080" s="25" t="n">
        <v>19</v>
      </c>
      <c r="M1080" s="25" t="n">
        <v>0</v>
      </c>
      <c r="N1080" s="61" t="n">
        <v>43</v>
      </c>
      <c r="O1080" s="8"/>
    </row>
    <row r="1081" customFormat="false" ht="13.8" hidden="false" customHeight="false" outlineLevel="0" collapsed="false">
      <c r="A1081" s="59" t="s">
        <v>686</v>
      </c>
      <c r="B1081" s="24" t="n">
        <v>0</v>
      </c>
      <c r="C1081" s="25" t="n">
        <v>2</v>
      </c>
      <c r="D1081" s="25" t="n">
        <v>0</v>
      </c>
      <c r="E1081" s="25" t="n">
        <v>3</v>
      </c>
      <c r="F1081" s="25" t="n">
        <v>0</v>
      </c>
      <c r="G1081" s="25" t="n">
        <v>0</v>
      </c>
      <c r="H1081" s="25" t="n">
        <v>0</v>
      </c>
      <c r="I1081" s="25" t="n">
        <v>1</v>
      </c>
      <c r="J1081" s="25" t="n">
        <v>0</v>
      </c>
      <c r="K1081" s="25" t="n">
        <v>0</v>
      </c>
      <c r="L1081" s="25" t="n">
        <v>2</v>
      </c>
      <c r="M1081" s="25" t="n">
        <v>0</v>
      </c>
      <c r="N1081" s="61" t="n">
        <v>17</v>
      </c>
      <c r="O1081" s="8"/>
    </row>
    <row r="1082" customFormat="false" ht="13.8" hidden="false" customHeight="false" outlineLevel="0" collapsed="false">
      <c r="A1082" s="59" t="s">
        <v>86</v>
      </c>
      <c r="B1082" s="39" t="n">
        <v>3</v>
      </c>
      <c r="C1082" s="40" t="n">
        <v>6</v>
      </c>
      <c r="D1082" s="40" t="n">
        <v>0</v>
      </c>
      <c r="E1082" s="40" t="n">
        <v>26</v>
      </c>
      <c r="F1082" s="40" t="n">
        <v>3</v>
      </c>
      <c r="G1082" s="40" t="n">
        <v>0</v>
      </c>
      <c r="H1082" s="40" t="n">
        <v>0</v>
      </c>
      <c r="I1082" s="40" t="n">
        <v>14</v>
      </c>
      <c r="J1082" s="40" t="n">
        <v>0</v>
      </c>
      <c r="K1082" s="40" t="n">
        <v>1</v>
      </c>
      <c r="L1082" s="40" t="n">
        <v>35</v>
      </c>
      <c r="M1082" s="40" t="n">
        <v>0</v>
      </c>
      <c r="N1082" s="62" t="n">
        <v>78</v>
      </c>
      <c r="O1082" s="8"/>
    </row>
    <row r="1083" customFormat="false" ht="13.8" hidden="false" customHeight="false" outlineLevel="0" collapsed="false">
      <c r="A1083" s="30" t="s">
        <v>18</v>
      </c>
      <c r="B1083" s="31" t="n">
        <f aca="false">SUM(B1074:B1082)</f>
        <v>7</v>
      </c>
      <c r="C1083" s="31" t="n">
        <f aca="false">SUM(C1074:C1082)</f>
        <v>25</v>
      </c>
      <c r="D1083" s="31" t="n">
        <f aca="false">SUM(D1074:D1082)</f>
        <v>4</v>
      </c>
      <c r="E1083" s="31" t="n">
        <f aca="false">SUM(E1074:E1082)</f>
        <v>476</v>
      </c>
      <c r="F1083" s="31" t="n">
        <f aca="false">SUM(F1074:F1082)</f>
        <v>5</v>
      </c>
      <c r="G1083" s="31" t="n">
        <f aca="false">SUM(G1074:G1082)</f>
        <v>1</v>
      </c>
      <c r="H1083" s="31" t="n">
        <f aca="false">SUM(H1074:H1082)</f>
        <v>2</v>
      </c>
      <c r="I1083" s="31" t="n">
        <f aca="false">SUM(I1074:I1082)</f>
        <v>197</v>
      </c>
      <c r="J1083" s="31" t="n">
        <f aca="false">SUM(J1074:J1082)</f>
        <v>0</v>
      </c>
      <c r="K1083" s="31" t="n">
        <f aca="false">SUM(K1074:K1082)</f>
        <v>3</v>
      </c>
      <c r="L1083" s="31" t="n">
        <f aca="false">SUM(L1074:L1082)</f>
        <v>188</v>
      </c>
      <c r="M1083" s="31" t="n">
        <f aca="false">SUM(M1074:M1082)</f>
        <v>0</v>
      </c>
      <c r="N1083" s="31" t="n">
        <f aca="false">SUM(N1074:N1082)</f>
        <v>575</v>
      </c>
      <c r="O1083" s="8"/>
    </row>
    <row r="1084" customFormat="false" ht="14.4" hidden="false" customHeight="false" outlineLevel="0" collapsed="false">
      <c r="A1084" s="58"/>
      <c r="B1084" s="33"/>
      <c r="C1084" s="33"/>
      <c r="D1084" s="33"/>
      <c r="E1084" s="33"/>
      <c r="F1084" s="33"/>
      <c r="G1084" s="33"/>
      <c r="H1084" s="33"/>
      <c r="I1084" s="33"/>
      <c r="J1084" s="33"/>
      <c r="K1084" s="33"/>
      <c r="L1084" s="33"/>
      <c r="M1084" s="33"/>
      <c r="N1084" s="33"/>
      <c r="O1084" s="8"/>
    </row>
    <row r="1085" customFormat="false" ht="14.4" hidden="false" customHeight="false" outlineLevel="0" collapsed="false">
      <c r="A1085" s="15" t="s">
        <v>687</v>
      </c>
      <c r="B1085" s="34"/>
      <c r="C1085" s="34"/>
      <c r="D1085" s="34"/>
      <c r="E1085" s="34"/>
      <c r="F1085" s="34"/>
      <c r="G1085" s="34"/>
      <c r="H1085" s="34"/>
      <c r="I1085" s="34"/>
      <c r="J1085" s="34"/>
      <c r="K1085" s="34"/>
      <c r="L1085" s="34"/>
      <c r="M1085" s="34"/>
      <c r="N1085" s="34"/>
      <c r="O1085" s="8"/>
    </row>
    <row r="1086" customFormat="false" ht="13.8" hidden="false" customHeight="false" outlineLevel="0" collapsed="false">
      <c r="A1086" s="59" t="s">
        <v>688</v>
      </c>
      <c r="B1086" s="36" t="n">
        <v>0</v>
      </c>
      <c r="C1086" s="37" t="n">
        <v>4</v>
      </c>
      <c r="D1086" s="37" t="n">
        <v>1</v>
      </c>
      <c r="E1086" s="37" t="n">
        <v>89</v>
      </c>
      <c r="F1086" s="37" t="n">
        <v>1</v>
      </c>
      <c r="G1086" s="37" t="n">
        <v>0</v>
      </c>
      <c r="H1086" s="37" t="n">
        <v>0</v>
      </c>
      <c r="I1086" s="37" t="n">
        <v>17</v>
      </c>
      <c r="J1086" s="37" t="n">
        <v>1</v>
      </c>
      <c r="K1086" s="37" t="n">
        <v>0</v>
      </c>
      <c r="L1086" s="37" t="n">
        <v>28</v>
      </c>
      <c r="M1086" s="37" t="n">
        <v>0</v>
      </c>
      <c r="N1086" s="60" t="n">
        <v>109</v>
      </c>
      <c r="O1086" s="8"/>
    </row>
    <row r="1087" customFormat="false" ht="13.8" hidden="false" customHeight="false" outlineLevel="0" collapsed="false">
      <c r="A1087" s="59" t="s">
        <v>689</v>
      </c>
      <c r="B1087" s="24" t="n">
        <v>0</v>
      </c>
      <c r="C1087" s="25" t="n">
        <v>4</v>
      </c>
      <c r="D1087" s="25" t="n">
        <v>0</v>
      </c>
      <c r="E1087" s="25" t="n">
        <v>54</v>
      </c>
      <c r="F1087" s="25" t="n">
        <v>1</v>
      </c>
      <c r="G1087" s="25" t="n">
        <v>0</v>
      </c>
      <c r="H1087" s="25" t="n">
        <v>0</v>
      </c>
      <c r="I1087" s="25" t="n">
        <v>11</v>
      </c>
      <c r="J1087" s="25" t="n">
        <v>0</v>
      </c>
      <c r="K1087" s="25" t="n">
        <v>1</v>
      </c>
      <c r="L1087" s="25" t="n">
        <v>30</v>
      </c>
      <c r="M1087" s="25" t="n">
        <v>0</v>
      </c>
      <c r="N1087" s="61" t="n">
        <v>57</v>
      </c>
      <c r="O1087" s="8"/>
    </row>
    <row r="1088" customFormat="false" ht="13.8" hidden="false" customHeight="false" outlineLevel="0" collapsed="false">
      <c r="A1088" s="59" t="s">
        <v>690</v>
      </c>
      <c r="B1088" s="24" t="n">
        <v>0</v>
      </c>
      <c r="C1088" s="25" t="n">
        <v>4</v>
      </c>
      <c r="D1088" s="25" t="n">
        <v>0</v>
      </c>
      <c r="E1088" s="25" t="n">
        <v>27</v>
      </c>
      <c r="F1088" s="25" t="n">
        <v>0</v>
      </c>
      <c r="G1088" s="25" t="n">
        <v>0</v>
      </c>
      <c r="H1088" s="25" t="n">
        <v>0</v>
      </c>
      <c r="I1088" s="25" t="n">
        <v>3</v>
      </c>
      <c r="J1088" s="25" t="n">
        <v>0</v>
      </c>
      <c r="K1088" s="25" t="n">
        <v>2</v>
      </c>
      <c r="L1088" s="25" t="n">
        <v>9</v>
      </c>
      <c r="M1088" s="25" t="n">
        <v>0</v>
      </c>
      <c r="N1088" s="61" t="n">
        <v>51</v>
      </c>
      <c r="O1088" s="8"/>
    </row>
    <row r="1089" customFormat="false" ht="13.8" hidden="false" customHeight="false" outlineLevel="0" collapsed="false">
      <c r="A1089" s="59" t="s">
        <v>691</v>
      </c>
      <c r="B1089" s="24" t="n">
        <v>4</v>
      </c>
      <c r="C1089" s="25" t="n">
        <v>2</v>
      </c>
      <c r="D1089" s="25" t="n">
        <v>0</v>
      </c>
      <c r="E1089" s="25" t="n">
        <v>58</v>
      </c>
      <c r="F1089" s="25" t="n">
        <v>1</v>
      </c>
      <c r="G1089" s="25" t="n">
        <v>0</v>
      </c>
      <c r="H1089" s="25" t="n">
        <v>1</v>
      </c>
      <c r="I1089" s="25" t="n">
        <v>30</v>
      </c>
      <c r="J1089" s="25" t="n">
        <v>1</v>
      </c>
      <c r="K1089" s="25" t="n">
        <v>0</v>
      </c>
      <c r="L1089" s="25" t="n">
        <v>34</v>
      </c>
      <c r="M1089" s="25" t="n">
        <v>1</v>
      </c>
      <c r="N1089" s="61" t="n">
        <v>62</v>
      </c>
      <c r="O1089" s="8"/>
    </row>
    <row r="1090" customFormat="false" ht="13.8" hidden="false" customHeight="false" outlineLevel="0" collapsed="false">
      <c r="A1090" s="59" t="s">
        <v>692</v>
      </c>
      <c r="B1090" s="24" t="n">
        <v>2</v>
      </c>
      <c r="C1090" s="25" t="n">
        <v>9</v>
      </c>
      <c r="D1090" s="25" t="n">
        <v>0</v>
      </c>
      <c r="E1090" s="25" t="n">
        <v>49</v>
      </c>
      <c r="F1090" s="25" t="n">
        <v>1</v>
      </c>
      <c r="G1090" s="25" t="n">
        <v>0</v>
      </c>
      <c r="H1090" s="25" t="n">
        <v>1</v>
      </c>
      <c r="I1090" s="25" t="n">
        <v>10</v>
      </c>
      <c r="J1090" s="25" t="n">
        <v>0</v>
      </c>
      <c r="K1090" s="25" t="n">
        <v>1</v>
      </c>
      <c r="L1090" s="25" t="n">
        <v>14</v>
      </c>
      <c r="M1090" s="25" t="n">
        <v>0</v>
      </c>
      <c r="N1090" s="61" t="n">
        <v>47</v>
      </c>
      <c r="O1090" s="8"/>
    </row>
    <row r="1091" customFormat="false" ht="13.8" hidden="false" customHeight="false" outlineLevel="0" collapsed="false">
      <c r="A1091" s="59" t="s">
        <v>693</v>
      </c>
      <c r="B1091" s="24" t="n">
        <v>0</v>
      </c>
      <c r="C1091" s="25" t="n">
        <v>4</v>
      </c>
      <c r="D1091" s="25" t="n">
        <v>1</v>
      </c>
      <c r="E1091" s="25" t="n">
        <v>60</v>
      </c>
      <c r="F1091" s="25" t="n">
        <v>0</v>
      </c>
      <c r="G1091" s="25" t="n">
        <v>0</v>
      </c>
      <c r="H1091" s="25" t="n">
        <v>0</v>
      </c>
      <c r="I1091" s="25" t="n">
        <v>8</v>
      </c>
      <c r="J1091" s="25" t="n">
        <v>0</v>
      </c>
      <c r="K1091" s="25" t="n">
        <v>1</v>
      </c>
      <c r="L1091" s="25" t="n">
        <v>24</v>
      </c>
      <c r="M1091" s="25" t="n">
        <v>0</v>
      </c>
      <c r="N1091" s="61" t="n">
        <v>51</v>
      </c>
      <c r="O1091" s="8"/>
    </row>
    <row r="1092" customFormat="false" ht="13.8" hidden="false" customHeight="false" outlineLevel="0" collapsed="false">
      <c r="A1092" s="59" t="s">
        <v>694</v>
      </c>
      <c r="B1092" s="24" t="n">
        <v>1</v>
      </c>
      <c r="C1092" s="25" t="n">
        <v>9</v>
      </c>
      <c r="D1092" s="25" t="n">
        <v>0</v>
      </c>
      <c r="E1092" s="25" t="n">
        <v>120</v>
      </c>
      <c r="F1092" s="25" t="n">
        <v>0</v>
      </c>
      <c r="G1092" s="25" t="n">
        <v>0</v>
      </c>
      <c r="H1092" s="25" t="n">
        <v>0</v>
      </c>
      <c r="I1092" s="25" t="n">
        <v>11</v>
      </c>
      <c r="J1092" s="25" t="n">
        <v>0</v>
      </c>
      <c r="K1092" s="25" t="n">
        <v>1</v>
      </c>
      <c r="L1092" s="25" t="n">
        <v>14</v>
      </c>
      <c r="M1092" s="25" t="n">
        <v>0</v>
      </c>
      <c r="N1092" s="61" t="n">
        <v>96</v>
      </c>
      <c r="O1092" s="8"/>
    </row>
    <row r="1093" customFormat="false" ht="13.8" hidden="false" customHeight="false" outlineLevel="0" collapsed="false">
      <c r="A1093" s="59" t="s">
        <v>695</v>
      </c>
      <c r="B1093" s="24" t="n">
        <v>1</v>
      </c>
      <c r="C1093" s="25" t="n">
        <v>9</v>
      </c>
      <c r="D1093" s="25" t="n">
        <v>2</v>
      </c>
      <c r="E1093" s="25" t="n">
        <v>121</v>
      </c>
      <c r="F1093" s="25" t="n">
        <v>0</v>
      </c>
      <c r="G1093" s="25" t="n">
        <v>0</v>
      </c>
      <c r="H1093" s="25" t="n">
        <v>0</v>
      </c>
      <c r="I1093" s="25" t="n">
        <v>9</v>
      </c>
      <c r="J1093" s="25" t="n">
        <v>0</v>
      </c>
      <c r="K1093" s="25" t="n">
        <v>1</v>
      </c>
      <c r="L1093" s="25" t="n">
        <v>42</v>
      </c>
      <c r="M1093" s="25" t="n">
        <v>0</v>
      </c>
      <c r="N1093" s="61" t="n">
        <v>72</v>
      </c>
      <c r="O1093" s="8"/>
    </row>
    <row r="1094" customFormat="false" ht="13.8" hidden="false" customHeight="false" outlineLevel="0" collapsed="false">
      <c r="A1094" s="59" t="s">
        <v>696</v>
      </c>
      <c r="B1094" s="24" t="n">
        <v>2</v>
      </c>
      <c r="C1094" s="25" t="n">
        <v>7</v>
      </c>
      <c r="D1094" s="25" t="n">
        <v>1</v>
      </c>
      <c r="E1094" s="25" t="n">
        <v>46</v>
      </c>
      <c r="F1094" s="25" t="n">
        <v>1</v>
      </c>
      <c r="G1094" s="25" t="n">
        <v>0</v>
      </c>
      <c r="H1094" s="25" t="n">
        <v>0</v>
      </c>
      <c r="I1094" s="25" t="n">
        <v>16</v>
      </c>
      <c r="J1094" s="25" t="n">
        <v>0</v>
      </c>
      <c r="K1094" s="25" t="n">
        <v>0</v>
      </c>
      <c r="L1094" s="25" t="n">
        <v>24</v>
      </c>
      <c r="M1094" s="25" t="n">
        <v>2</v>
      </c>
      <c r="N1094" s="61" t="n">
        <v>52</v>
      </c>
      <c r="O1094" s="8"/>
    </row>
    <row r="1095" customFormat="false" ht="13.8" hidden="false" customHeight="false" outlineLevel="0" collapsed="false">
      <c r="A1095" s="59" t="s">
        <v>697</v>
      </c>
      <c r="B1095" s="24" t="n">
        <v>1</v>
      </c>
      <c r="C1095" s="25" t="n">
        <v>8</v>
      </c>
      <c r="D1095" s="25" t="n">
        <v>1</v>
      </c>
      <c r="E1095" s="25" t="n">
        <v>98</v>
      </c>
      <c r="F1095" s="25" t="n">
        <v>2</v>
      </c>
      <c r="G1095" s="25" t="n">
        <v>0</v>
      </c>
      <c r="H1095" s="25" t="n">
        <v>1</v>
      </c>
      <c r="I1095" s="25" t="n">
        <v>16</v>
      </c>
      <c r="J1095" s="25" t="n">
        <v>1</v>
      </c>
      <c r="K1095" s="25" t="n">
        <v>2</v>
      </c>
      <c r="L1095" s="25" t="n">
        <v>20</v>
      </c>
      <c r="M1095" s="25" t="n">
        <v>0</v>
      </c>
      <c r="N1095" s="61" t="n">
        <v>88</v>
      </c>
      <c r="O1095" s="8"/>
    </row>
    <row r="1096" customFormat="false" ht="13.8" hidden="false" customHeight="false" outlineLevel="0" collapsed="false">
      <c r="A1096" s="59" t="s">
        <v>698</v>
      </c>
      <c r="B1096" s="39" t="n">
        <v>4</v>
      </c>
      <c r="C1096" s="40" t="n">
        <v>8</v>
      </c>
      <c r="D1096" s="40" t="n">
        <v>0</v>
      </c>
      <c r="E1096" s="40" t="n">
        <v>61</v>
      </c>
      <c r="F1096" s="40" t="n">
        <v>0</v>
      </c>
      <c r="G1096" s="40" t="n">
        <v>0</v>
      </c>
      <c r="H1096" s="40" t="n">
        <v>1</v>
      </c>
      <c r="I1096" s="40" t="n">
        <v>14</v>
      </c>
      <c r="J1096" s="40" t="n">
        <v>0</v>
      </c>
      <c r="K1096" s="40" t="n">
        <v>1</v>
      </c>
      <c r="L1096" s="40" t="n">
        <v>22</v>
      </c>
      <c r="M1096" s="40" t="n">
        <v>0</v>
      </c>
      <c r="N1096" s="62" t="n">
        <v>71</v>
      </c>
      <c r="O1096" s="8"/>
    </row>
    <row r="1097" customFormat="false" ht="13.8" hidden="false" customHeight="false" outlineLevel="0" collapsed="false">
      <c r="A1097" s="30" t="s">
        <v>18</v>
      </c>
      <c r="B1097" s="31" t="n">
        <f aca="false">SUM(B1086:B1096)</f>
        <v>15</v>
      </c>
      <c r="C1097" s="31" t="n">
        <f aca="false">SUM(C1086:C1096)</f>
        <v>68</v>
      </c>
      <c r="D1097" s="31" t="n">
        <f aca="false">SUM(D1086:D1096)</f>
        <v>6</v>
      </c>
      <c r="E1097" s="31" t="n">
        <f aca="false">SUM(E1086:E1096)</f>
        <v>783</v>
      </c>
      <c r="F1097" s="31" t="n">
        <f aca="false">SUM(F1086:F1096)</f>
        <v>7</v>
      </c>
      <c r="G1097" s="31" t="n">
        <f aca="false">SUM(G1086:G1096)</f>
        <v>0</v>
      </c>
      <c r="H1097" s="31" t="n">
        <f aca="false">SUM(H1086:H1096)</f>
        <v>4</v>
      </c>
      <c r="I1097" s="31" t="n">
        <f aca="false">SUM(I1086:I1096)</f>
        <v>145</v>
      </c>
      <c r="J1097" s="31" t="n">
        <f aca="false">SUM(J1086:J1096)</f>
        <v>3</v>
      </c>
      <c r="K1097" s="31" t="n">
        <f aca="false">SUM(K1086:K1096)</f>
        <v>10</v>
      </c>
      <c r="L1097" s="31" t="n">
        <f aca="false">SUM(L1086:L1096)</f>
        <v>261</v>
      </c>
      <c r="M1097" s="31" t="n">
        <f aca="false">SUM(M1086:M1096)</f>
        <v>3</v>
      </c>
      <c r="N1097" s="31" t="n">
        <f aca="false">SUM(N1086:N1096)</f>
        <v>756</v>
      </c>
      <c r="O1097" s="8"/>
    </row>
    <row r="1098" customFormat="false" ht="14.4" hidden="false" customHeight="false" outlineLevel="0" collapsed="false">
      <c r="A1098" s="96"/>
      <c r="B1098" s="33"/>
      <c r="C1098" s="33"/>
      <c r="D1098" s="33"/>
      <c r="E1098" s="33"/>
      <c r="F1098" s="33"/>
      <c r="G1098" s="33"/>
      <c r="H1098" s="33"/>
      <c r="I1098" s="33"/>
      <c r="J1098" s="33"/>
      <c r="K1098" s="33"/>
      <c r="L1098" s="33"/>
      <c r="M1098" s="33"/>
      <c r="N1098" s="33"/>
      <c r="O1098" s="8"/>
    </row>
    <row r="1099" customFormat="false" ht="15" hidden="false" customHeight="false" outlineLevel="0" collapsed="false">
      <c r="A1099" s="97" t="s">
        <v>699</v>
      </c>
      <c r="B1099" s="98" t="n">
        <f aca="false">B152+B162+B224+B241+B255+B286+B306+B316+B352+B410+B420+B427+B432+B499+B512+B539+B545+B563+B576+B597+B618+B635+B652+B661+B692+B713+B727+B805+B841+B854+B865+B873+B896+B911+B947+B956+B972+B985+B995+B1012+B1023+B1071+B1083+B1097</f>
        <v>939</v>
      </c>
      <c r="C1099" s="98" t="n">
        <f aca="false">C152+C162+C224+C241+C255+C286+C306+C316+C352+C410+C420+C427+C432+C499+C512+C539+C545+C563+C576+C597+C618+C635+C652+C661+C692+C713+C727+C805+C841+C854+C865+C873+C896+C911+C947+C956+C972+C985+C995+C1012+C1023+C1071+C1083+C1097</f>
        <v>3853</v>
      </c>
      <c r="D1099" s="98" t="n">
        <f aca="false">D152+D162+D224+D241+D255+D286+D306+D316+D352+D410+D420+D427+D432+D499+D512+D539+D545+D563+D576+D597+D618+D635+D652+D661+D692+D713+D727+D805+D841+D854+D865+D873+D896+D911+D947+D956+D972+D985+D995+D1012+D1023+D1071+D1083+D1097</f>
        <v>353</v>
      </c>
      <c r="E1099" s="98" t="n">
        <f aca="false">E152+E162+E224+E241+E255+E286+E306+E316+E352+E410+E420+E427+E432+E499+E512+E539+E545+E563+E576+E597+E618+E635+E652+E661+E692+E713+E727+E805+E841+E854+E865+E873+E896+E911+E947+E956+E972+E985+E995+E1012+E1023+E1071+E1083+E1097</f>
        <v>100889</v>
      </c>
      <c r="F1099" s="98" t="n">
        <f aca="false">F152+F162+F224+F241+F255+F286+F306+F316+F352+F410+F420+F427+F432+F499+F512+F539+F545+F563+F576+F597+F618+F635+F652+F661+F692+F713+F727+F805+F841+F854+F865+F873+F896+F911+F947+F956+F972+F985+F995+F1012+F1023+F1071+F1083+F1097</f>
        <v>242</v>
      </c>
      <c r="G1099" s="98" t="n">
        <f aca="false">G152+G162+G224+G241+G255+G286+G306+G316+G352+G410+G420+G427+G432+G499+G512+G539+G545+G563+G576+G597+G618+G635+G652+G661+G692+G713+G727+G805+G841+G854+G865+G873+G896+G911+G947+G956+G972+G985+G995+G1012+G1023+G1071+G1083+G1097</f>
        <v>80</v>
      </c>
      <c r="H1099" s="98" t="n">
        <f aca="false">H152+H162+H224+H241+H255+H286+H306+H316+H352+H410+H420+H427+H432+H499+H512+H539+H545+H563+H576+H597+H618+H635+H652+H661+H692+H713+H727+H805+H841+H854+H865+H873+H896+H911+H947+H956+H972+H985+H995+H1012+H1023+H1071+H1083+H1097</f>
        <v>358</v>
      </c>
      <c r="I1099" s="98" t="n">
        <f aca="false">I152+I162+I224+I241+I255+I286+I306+I316+I352+I410+I420+I427+I432+I499+I512+I539+I545+I563+I576+I597+I618+I635+I652+I661+I692+I713+I727+I805+I841+I854+I865+I873+I896+I911+I947+I956+I972+I985+I995+I1012+I1023+I1071+I1083+I1097</f>
        <v>16514</v>
      </c>
      <c r="J1099" s="98" t="n">
        <f aca="false">J152+J162+J224+J241+J255+J286+J306+J316+J352+J410+J420+J427+J432+J499+J512+J539+J545+J563+J576+J597+J618+J635+J652+J661+J692+J713+J727+J805+J841+J854+J865+J873+J896+J911+J947+J956+J972+J985+J995+J1012+J1023+J1071+J1083+J1097</f>
        <v>28</v>
      </c>
      <c r="K1099" s="98" t="n">
        <f aca="false">K152+K162+K224+K241+K255+K286+K306+K316+K352+K410+K420+K427+K432+K499+K512+K539+K545+K563+K576+K597+K618+K635+K652+K661+K692+K713+K727+K805+K841+K854+K865+K873+K896+K911+K947+K956+K972+K985+K995+K1012+K1023+K1071+K1083+K1097</f>
        <v>834</v>
      </c>
      <c r="L1099" s="98" t="n">
        <f aca="false">L152+L162+L224+L241+L255+L286+L306+L316+L352+L410+L420+L427+L432+L499+L512+L539+L545+L563+L576+L597+L618+L635+L652+L661+L692+L713+L727+L805+L841+L854+L865+L873+L896+L911+L947+L956+L972+L985+L995+L1012+L1023+L1071+L1083+L1097</f>
        <v>35290</v>
      </c>
      <c r="M1099" s="98" t="n">
        <f aca="false">M152+M162+M224+M241+M255+M286+M306+M316+M352+M410+M420+M427+M432+M499+M512+M539+M545+M563+M576+M597+M618+M635+M652+M661+M692+M713+M727+M805+M841+M854+M865+M873+M896+M911+M947+M956+M972+M985+M995+M1012+M1023+M1071+M1083+M1097</f>
        <v>211</v>
      </c>
      <c r="N1099" s="98" t="n">
        <f aca="false">N152+N162+N224+N241+N255+N286+N306+N316+N352+N410+N420+N427+N432+N499+N512+N539+N545+N563+N576+N597+N618+N635+N652+N661+N692+N713+N727+N805+N841+N854+N865+N873+N896+N911+N947+N956+N972+N985+N995+N1012+N1023+N1071+N1083+N1097</f>
        <v>62413</v>
      </c>
      <c r="O1099" s="8"/>
    </row>
    <row r="1100" customFormat="false" ht="14.4" hidden="false" customHeight="false" outlineLevel="0" collapsed="false">
      <c r="A1100" s="99"/>
      <c r="B1100" s="33"/>
      <c r="C1100" s="33"/>
      <c r="D1100" s="33"/>
      <c r="E1100" s="33"/>
      <c r="F1100" s="33"/>
      <c r="G1100" s="33"/>
      <c r="H1100" s="33"/>
      <c r="I1100" s="33"/>
      <c r="J1100" s="33"/>
      <c r="K1100" s="33"/>
      <c r="L1100" s="33"/>
      <c r="M1100" s="33"/>
      <c r="N1100" s="33"/>
      <c r="O1100" s="8"/>
    </row>
    <row r="1101" customFormat="false" ht="13.8" hidden="false" customHeight="false" outlineLevel="0" collapsed="false">
      <c r="A1101" s="100" t="s">
        <v>700</v>
      </c>
      <c r="B1101" s="101"/>
      <c r="C1101" s="101"/>
      <c r="D1101" s="101"/>
      <c r="E1101" s="101"/>
      <c r="F1101" s="101"/>
      <c r="G1101" s="101"/>
      <c r="H1101" s="101"/>
      <c r="I1101" s="101"/>
      <c r="J1101" s="101"/>
      <c r="K1101" s="101"/>
      <c r="L1101" s="101"/>
      <c r="M1101" s="101"/>
      <c r="N1101" s="101"/>
      <c r="O1101" s="8"/>
    </row>
    <row r="1102" customFormat="false" ht="13.8" hidden="false" customHeight="false" outlineLevel="0" collapsed="false">
      <c r="A1102" s="102" t="s">
        <v>701</v>
      </c>
      <c r="B1102" s="103" t="n">
        <f aca="false">B1106+B162+B255+B316+B352+B420+B499+B563+B652+B692+B805+B841+B865+B947+B972+B985+B1012+B1083+B1097</f>
        <v>420</v>
      </c>
      <c r="C1102" s="103" t="n">
        <f aca="false">C1106+C162+C255+C316+C352+C420+C499+C563+C652+C692+C805+C841+C865+C947+C972+C985+C1012+C1083+C1097</f>
        <v>1989</v>
      </c>
      <c r="D1102" s="103" t="n">
        <f aca="false">D1106+D162+D255+D316+D352+D420+D499+D563+D652+D692+D805+D841+D865+D947+D972+D985+D1012+D1083+D1097</f>
        <v>184</v>
      </c>
      <c r="E1102" s="103" t="n">
        <f aca="false">E1106+E162+E255+E316+E352+E420+E499+E563+E652+E692+E805+E841+E865+E947+E972+E985+E1012+E1083+E1097</f>
        <v>53335</v>
      </c>
      <c r="F1102" s="103" t="n">
        <f aca="false">F1106+F162+F255+F316+F352+F420+F499+F563+F652+F692+F805+F841+F865+F947+F972+F985+F1012+F1083+F1097</f>
        <v>116</v>
      </c>
      <c r="G1102" s="103" t="n">
        <f aca="false">G1106+G162+G255+G316+G352+G420+G499+G563+G652+G692+G805+G841+G865+G947+G972+G985+G1012+G1083+G1097</f>
        <v>36</v>
      </c>
      <c r="H1102" s="103" t="n">
        <f aca="false">H1106+H162+H255+H316+H352+H420+H499+H563+H652+H692+H805+H841+H865+H947+H972+H985+H1012+H1083+H1097</f>
        <v>198</v>
      </c>
      <c r="I1102" s="103" t="n">
        <f aca="false">I1106+I162+I255+I316+I352+I420+I499+I563+I652+I692+I805+I841+I865+I947+I972+I985+I1012+I1083+I1097</f>
        <v>8396</v>
      </c>
      <c r="J1102" s="103" t="n">
        <f aca="false">J1106+J162+J255+J316+J352+J420+J499+J563+J652+J692+J805+J841+J865+J947+J972+J985+J1012+J1083+J1097</f>
        <v>17</v>
      </c>
      <c r="K1102" s="103" t="n">
        <f aca="false">K1106+K162+K255+K316+K352+K420+K499+K563+K652+K692+K805+K841+K865+K947+K972+K985+K1012+K1083+K1097</f>
        <v>458</v>
      </c>
      <c r="L1102" s="103" t="n">
        <f aca="false">L1106+L162+L255+L316+L352+L420+L499+L563+L652+L692+L805+L841+L865+L947+L972+L985+L1012+L1083+L1097</f>
        <v>13629</v>
      </c>
      <c r="M1102" s="103" t="n">
        <f aca="false">M1106+M162+M255+M316+M352+M420+M499+M563+M652+M692+M805+M841+M865+M947+M972+M985+M1012+M1083+M1097</f>
        <v>93</v>
      </c>
      <c r="N1102" s="103" t="n">
        <f aca="false">N1106+N162+N255+N316+N352+N420+N499+N563+N652+N692+N805+N841+N865+N947+N972+N985+N1012+N1083+N1097</f>
        <v>38147</v>
      </c>
      <c r="O1102" s="8"/>
    </row>
    <row r="1103" customFormat="false" ht="13.8" hidden="false" customHeight="false" outlineLevel="0" collapsed="false">
      <c r="A1103" s="104" t="s">
        <v>702</v>
      </c>
      <c r="B1103" s="105" t="n">
        <f aca="false">B1107+B224+B241+B286+B306+B410+B427+B432+B512+B539+B545+B576+B597+B618+B635+B661+B713+B727+B854+B873+B896+B911+B956+B995+B1023+B1071</f>
        <v>519</v>
      </c>
      <c r="C1103" s="105" t="n">
        <f aca="false">C1107+C224+C241+C286+C306+C410+C427+C432+C512+C539+C545+C576+C597+C618+C635+C661+C713+C727+C854+C873+C896+C911+C956+C995+C1023+C1071</f>
        <v>1864</v>
      </c>
      <c r="D1103" s="105" t="n">
        <f aca="false">D1107+D224+D241+D286+D306+D410+D427+D432+D512+D539+D545+D576+D597+D618+D635+D661+D713+D727+D854+D873+D896+D911+D956+D995+D1023+D1071</f>
        <v>169</v>
      </c>
      <c r="E1103" s="105" t="n">
        <f aca="false">E1107+E224+E241+E286+E306+E410+E427+E432+E512+E539+E545+E576+E597+E618+E635+E661+E713+E727+E854+E873+E896+E911+E956+E995+E1023+E1071</f>
        <v>47554</v>
      </c>
      <c r="F1103" s="105" t="n">
        <f aca="false">F1107+F224+F241+F286+F306+F410+F427+F432+F512+F539+F545+F576+F597+F618+F635+F661+F713+F727+F854+F873+F896+F911+F956+F995+F1023+F1071</f>
        <v>126</v>
      </c>
      <c r="G1103" s="105" t="n">
        <f aca="false">G1107+G224+G241+G286+G306+G410+G427+G432+G512+G539+G545+G576+G597+G618+G635+G661+G713+G727+G854+G873+G896+G911+G956+G995+G1023+G1071</f>
        <v>44</v>
      </c>
      <c r="H1103" s="105" t="n">
        <f aca="false">H1107+H224+H241+H286+H306+H410+H427+H432+H512+H539+H545+H576+H597+H618+H635+H661+H713+H727+H854+H873+H896+H911+H956+H995+H1023+H1071</f>
        <v>160</v>
      </c>
      <c r="I1103" s="105" t="n">
        <f aca="false">I1107+I224+I241+I286+I306+I410+I427+I432+I512+I539+I545+I576+I597+I618+I635+I661+I713+I727+I854+I873+I896+I911+I956+I995+I1023+I1071</f>
        <v>8118</v>
      </c>
      <c r="J1103" s="105" t="n">
        <f aca="false">J1107+J224+J241+J286+J306+J410+J427+J432+J512+J539+J545+J576+J597+J618+J635+J661+J713+J727+J854+J873+J896+J911+J956+J995+J1023+J1071</f>
        <v>11</v>
      </c>
      <c r="K1103" s="105" t="n">
        <f aca="false">K1107+K224+K241+K286+K306+K410+K427+K432+K512+K539+K545+K576+K597+K618+K635+K661+K713+K727+K854+K873+K896+K911+K956+K995+K1023+K1071</f>
        <v>376</v>
      </c>
      <c r="L1103" s="105" t="n">
        <f aca="false">L1107+L224+L241+L286+L306+L410+L427+L432+L512+L539+L545+L576+L597+L618+L635+L661+L713+L727+L854+L873+L896+L911+L956+L995+L1023+L1071</f>
        <v>21661</v>
      </c>
      <c r="M1103" s="105" t="n">
        <f aca="false">M1107+M224+M241+M286+M306+M410+M427+M432+M512+M539+M545+M576+M597+M618+M635+M661+M713+M727+M854+M873+M896+M911+M956+M995+M1023+M1071</f>
        <v>118</v>
      </c>
      <c r="N1103" s="105" t="n">
        <f aca="false">N1107+N224+N241+N286+N306+N410+N427+N432+N512+N539+N545+N576+N597+N618+N635+N661+N713+N727+N854+N873+N896+N911+N956+N995+N1023+N1071</f>
        <v>24266</v>
      </c>
      <c r="O1103" s="8"/>
    </row>
    <row r="1104" customFormat="false" ht="13.8" hidden="false" customHeight="false" outlineLevel="0" collapsed="false">
      <c r="A1104" s="94"/>
      <c r="B1104" s="106"/>
      <c r="C1104" s="106"/>
      <c r="D1104" s="106"/>
      <c r="E1104" s="106"/>
      <c r="F1104" s="106"/>
      <c r="G1104" s="106"/>
      <c r="H1104" s="106"/>
      <c r="I1104" s="106"/>
      <c r="J1104" s="106"/>
      <c r="K1104" s="106"/>
      <c r="L1104" s="106"/>
      <c r="M1104" s="106"/>
      <c r="N1104" s="106"/>
      <c r="O1104" s="8"/>
    </row>
    <row r="1105" customFormat="false" ht="13.8" hidden="false" customHeight="false" outlineLevel="0" collapsed="false">
      <c r="A1105" s="100" t="s">
        <v>703</v>
      </c>
      <c r="B1105" s="101"/>
      <c r="C1105" s="101"/>
      <c r="D1105" s="101"/>
      <c r="E1105" s="101"/>
      <c r="F1105" s="101"/>
      <c r="G1105" s="101"/>
      <c r="H1105" s="101"/>
      <c r="I1105" s="101"/>
      <c r="J1105" s="101"/>
      <c r="K1105" s="101"/>
      <c r="L1105" s="101"/>
      <c r="M1105" s="101"/>
      <c r="N1105" s="101"/>
      <c r="O1105" s="8"/>
    </row>
    <row r="1106" customFormat="false" ht="13.8" hidden="false" customHeight="false" outlineLevel="0" collapsed="false">
      <c r="A1106" s="102" t="s">
        <v>701</v>
      </c>
      <c r="B1106" s="103" t="n">
        <f aca="false">(SUM(B7:B26))+(SUM(B29))+(SUM(B47))+(SUM(B71:B74))+(SUM(B91))+(SUM(B109:B151))</f>
        <v>83</v>
      </c>
      <c r="C1106" s="103" t="n">
        <f aca="false">(SUM(C7:C26))+(SUM(C29))+(SUM(C47))+(SUM(C71:C74))+(SUM(C91))+(SUM(C109:C151))</f>
        <v>446</v>
      </c>
      <c r="D1106" s="103" t="n">
        <f aca="false">(SUM(D7:D26))+(SUM(D29))+(SUM(D47))+(SUM(D71:D74))+(SUM(D91))+(SUM(D109:D151))</f>
        <v>41</v>
      </c>
      <c r="E1106" s="103" t="n">
        <f aca="false">(SUM(E7:E26))+(SUM(E29))+(SUM(E47))+(SUM(E71:E74))+(SUM(E91))+(SUM(E109:E151))</f>
        <v>13478</v>
      </c>
      <c r="F1106" s="103" t="n">
        <f aca="false">(SUM(F7:F26))+(SUM(F29))+(SUM(F47))+(SUM(F71:F74))+(SUM(F91))+(SUM(F109:F151))</f>
        <v>28</v>
      </c>
      <c r="G1106" s="103" t="n">
        <f aca="false">(SUM(G7:G26))+(SUM(G29))+(SUM(G47))+(SUM(G71:G74))+(SUM(G91))+(SUM(G109:G151))</f>
        <v>5</v>
      </c>
      <c r="H1106" s="103" t="n">
        <f aca="false">(SUM(H7:H26))+(SUM(H29))+(SUM(H47))+(SUM(H71:H74))+(SUM(H91))+(SUM(H109:H151))</f>
        <v>45</v>
      </c>
      <c r="I1106" s="103" t="n">
        <f aca="false">(SUM(I7:I26))+(SUM(I29))+(SUM(I47))+(SUM(I71:I74))+(SUM(I91))+(SUM(I109:I151))</f>
        <v>2596</v>
      </c>
      <c r="J1106" s="103" t="n">
        <f aca="false">(SUM(J7:J26))+(SUM(J29))+(SUM(J47))+(SUM(J71:J74))+(SUM(J91))+(SUM(J109:J151))</f>
        <v>0</v>
      </c>
      <c r="K1106" s="103" t="n">
        <f aca="false">(SUM(K7:K26))+(SUM(K29))+(SUM(K47))+(SUM(K71:K74))+(SUM(K91))+(SUM(K109:K151))</f>
        <v>90</v>
      </c>
      <c r="L1106" s="103" t="n">
        <f aca="false">(SUM(L7:L26))+(SUM(L29))+(SUM(L47))+(SUM(L71:L74))+(SUM(L91))+(SUM(L109:L151))</f>
        <v>4808</v>
      </c>
      <c r="M1106" s="103" t="n">
        <f aca="false">(SUM(M7:M26))+(SUM(M29))+(SUM(M47))+(SUM(M71:M74))+(SUM(M91))+(SUM(M109:M151))</f>
        <v>24</v>
      </c>
      <c r="N1106" s="103" t="n">
        <f aca="false">(SUM(N7:N26))+(SUM(N29))+(SUM(N47))+(SUM(N71:N74))+(SUM(N91))+(SUM(N109:N151))</f>
        <v>9545</v>
      </c>
      <c r="O1106" s="8"/>
    </row>
    <row r="1107" customFormat="false" ht="13.8" hidden="false" customHeight="false" outlineLevel="0" collapsed="false">
      <c r="A1107" s="104" t="s">
        <v>704</v>
      </c>
      <c r="B1107" s="105" t="n">
        <f aca="false">(SUM(B27:B28))+(SUM(B30:B46))+(SUM(B48:B70))+(SUM(B75:B90))+(SUM(B92:B108))</f>
        <v>89</v>
      </c>
      <c r="C1107" s="105" t="n">
        <f aca="false">(SUM(C27:C28))+(SUM(C30:C46))+(SUM(C48:C70))+(SUM(C75:C90))+(SUM(C92:C108))</f>
        <v>278</v>
      </c>
      <c r="D1107" s="105" t="n">
        <f aca="false">(SUM(D27:D28))+(SUM(D30:D46))+(SUM(D48:D70))+(SUM(D75:D90))+(SUM(D92:D108))</f>
        <v>27</v>
      </c>
      <c r="E1107" s="105" t="n">
        <f aca="false">(SUM(E27:E28))+(SUM(E30:E46))+(SUM(E48:E70))+(SUM(E75:E90))+(SUM(E92:E108))</f>
        <v>6678</v>
      </c>
      <c r="F1107" s="105" t="n">
        <f aca="false">(SUM(F27:F28))+(SUM(F30:F46))+(SUM(F48:F70))+(SUM(F75:F90))+(SUM(F92:F108))</f>
        <v>25</v>
      </c>
      <c r="G1107" s="105" t="n">
        <f aca="false">(SUM(G27:G28))+(SUM(G30:G46))+(SUM(G48:G70))+(SUM(G75:G90))+(SUM(G92:G108))</f>
        <v>9</v>
      </c>
      <c r="H1107" s="105" t="n">
        <f aca="false">(SUM(H27:H28))+(SUM(H30:H46))+(SUM(H48:H70))+(SUM(H75:H90))+(SUM(H92:H108))</f>
        <v>25</v>
      </c>
      <c r="I1107" s="105" t="n">
        <f aca="false">(SUM(I27:I28))+(SUM(I30:I46))+(SUM(I48:I70))+(SUM(I75:I90))+(SUM(I92:I108))</f>
        <v>2710</v>
      </c>
      <c r="J1107" s="105" t="n">
        <f aca="false">(SUM(J27:J28))+(SUM(J30:J46))+(SUM(J48:J70))+(SUM(J75:J90))+(SUM(J92:J108))</f>
        <v>2</v>
      </c>
      <c r="K1107" s="105" t="n">
        <f aca="false">(SUM(K27:K28))+(SUM(K30:K46))+(SUM(K48:K70))+(SUM(K75:K90))+(SUM(K92:K108))</f>
        <v>80</v>
      </c>
      <c r="L1107" s="105" t="n">
        <f aca="false">(SUM(L27:L28))+(SUM(L30:L46))+(SUM(L48:L70))+(SUM(L75:L90))+(SUM(L92:L108))</f>
        <v>3266</v>
      </c>
      <c r="M1107" s="105" t="n">
        <f aca="false">(SUM(M27:M28))+(SUM(M30:M46))+(SUM(M48:M70))+(SUM(M75:M90))+(SUM(M92:M108))</f>
        <v>21</v>
      </c>
      <c r="N1107" s="105" t="n">
        <f aca="false">(SUM(N27:N28))+(SUM(N30:N46))+(SUM(N48:N70))+(SUM(N75:N90))+(SUM(N92:N108))</f>
        <v>5646</v>
      </c>
      <c r="O1107" s="8"/>
    </row>
    <row r="1108" customFormat="false" ht="13.8" hidden="false" customHeight="false" outlineLevel="0" collapsed="false">
      <c r="A1108" s="107" t="s">
        <v>705</v>
      </c>
      <c r="B1108" s="108" t="n">
        <f aca="false">SUM(B1106:B1107)</f>
        <v>172</v>
      </c>
      <c r="C1108" s="108" t="n">
        <f aca="false">SUM(C1106:C1107)</f>
        <v>724</v>
      </c>
      <c r="D1108" s="108" t="n">
        <f aca="false">SUM(D1106:D1107)</f>
        <v>68</v>
      </c>
      <c r="E1108" s="108" t="n">
        <f aca="false">SUM(E1106:E1107)</f>
        <v>20156</v>
      </c>
      <c r="F1108" s="108" t="n">
        <f aca="false">SUM(F1106:F1107)</f>
        <v>53</v>
      </c>
      <c r="G1108" s="108" t="n">
        <f aca="false">SUM(G1106:G1107)</f>
        <v>14</v>
      </c>
      <c r="H1108" s="108" t="n">
        <f aca="false">SUM(H1106:H1107)</f>
        <v>70</v>
      </c>
      <c r="I1108" s="108" t="n">
        <f aca="false">SUM(I1106:I1107)</f>
        <v>5306</v>
      </c>
      <c r="J1108" s="108" t="n">
        <f aca="false">SUM(J1106:J1107)</f>
        <v>2</v>
      </c>
      <c r="K1108" s="108" t="n">
        <f aca="false">SUM(K1106:K1107)</f>
        <v>170</v>
      </c>
      <c r="L1108" s="108" t="n">
        <f aca="false">SUM(L1106:L1107)</f>
        <v>8074</v>
      </c>
      <c r="M1108" s="108" t="n">
        <f aca="false">SUM(M1106:M1107)</f>
        <v>45</v>
      </c>
      <c r="N1108" s="108" t="n">
        <f aca="false">SUM(N1106:N1107)</f>
        <v>15191</v>
      </c>
      <c r="O1108" s="8"/>
    </row>
  </sheetData>
  <mergeCells count="3">
    <mergeCell ref="B1:N1"/>
    <mergeCell ref="B2:N2"/>
    <mergeCell ref="B3:N3"/>
  </mergeCells>
  <printOptions headings="false" gridLines="false" gridLinesSet="true" horizontalCentered="true" verticalCentered="false"/>
  <pageMargins left="0.25" right="0.25" top="1" bottom="0.5" header="0.490277777777778" footer="0.2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PRESIDENTIAL PRIMARY ELECTION     MARCH 8, 2016
STATE OF IDAHO</oddHeader>
    <oddFooter>&amp;C&amp;"Arial,Italic"&amp;6Page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3.88"/>
    <col collapsed="false" customWidth="true" hidden="false" outlineLevel="0" max="9" min="2" style="2" width="11.04"/>
    <col collapsed="false" customWidth="true" hidden="false" outlineLevel="0" max="1025" min="10" style="2" width="10.41"/>
  </cols>
  <sheetData>
    <row r="1" customFormat="false" ht="13.8" hidden="false" customHeight="false" outlineLevel="0" collapsed="false">
      <c r="A1" s="4"/>
      <c r="B1" s="5"/>
      <c r="C1" s="5"/>
      <c r="D1" s="5"/>
      <c r="E1" s="5"/>
      <c r="F1" s="5"/>
      <c r="G1" s="5"/>
      <c r="H1" s="5"/>
      <c r="I1" s="5"/>
    </row>
    <row r="2" customFormat="false" ht="13.8" hidden="false" customHeight="false" outlineLevel="0" collapsed="false">
      <c r="A2" s="6"/>
      <c r="B2" s="7" t="s">
        <v>0</v>
      </c>
      <c r="C2" s="7"/>
      <c r="D2" s="7"/>
      <c r="E2" s="7" t="s">
        <v>706</v>
      </c>
      <c r="F2" s="7"/>
      <c r="G2" s="7"/>
      <c r="H2" s="7"/>
      <c r="I2" s="7"/>
    </row>
    <row r="3" customFormat="false" ht="13.8" hidden="false" customHeight="false" outlineLevel="0" collapsed="false">
      <c r="A3" s="6"/>
      <c r="B3" s="7" t="s">
        <v>1</v>
      </c>
      <c r="C3" s="7"/>
      <c r="D3" s="7"/>
      <c r="E3" s="7" t="s">
        <v>707</v>
      </c>
      <c r="F3" s="7"/>
      <c r="G3" s="7"/>
      <c r="H3" s="7"/>
      <c r="I3" s="7"/>
    </row>
    <row r="4" customFormat="false" ht="13.8" hidden="false" customHeight="false" outlineLevel="0" collapsed="false">
      <c r="A4" s="10"/>
      <c r="B4" s="11" t="s">
        <v>708</v>
      </c>
      <c r="C4" s="11" t="s">
        <v>708</v>
      </c>
      <c r="D4" s="11" t="s">
        <v>708</v>
      </c>
      <c r="E4" s="9"/>
      <c r="F4" s="9"/>
      <c r="G4" s="9"/>
      <c r="H4" s="9"/>
      <c r="I4" s="9"/>
    </row>
    <row r="5" s="14" customFormat="true" ht="64.2" hidden="false" customHeight="false" outlineLevel="0" collapsed="false">
      <c r="A5" s="12" t="s">
        <v>3</v>
      </c>
      <c r="B5" s="13" t="s">
        <v>709</v>
      </c>
      <c r="C5" s="13" t="s">
        <v>710</v>
      </c>
      <c r="D5" s="13" t="s">
        <v>711</v>
      </c>
      <c r="E5" s="13" t="s">
        <v>712</v>
      </c>
      <c r="F5" s="13" t="s">
        <v>713</v>
      </c>
      <c r="G5" s="13" t="s">
        <v>714</v>
      </c>
      <c r="H5" s="13" t="s">
        <v>715</v>
      </c>
      <c r="I5" s="13" t="s">
        <v>716</v>
      </c>
    </row>
    <row r="6" customFormat="false" ht="14.4" hidden="false" customHeight="false" outlineLevel="0" collapsed="false">
      <c r="A6" s="15" t="s">
        <v>17</v>
      </c>
      <c r="B6" s="16"/>
      <c r="C6" s="16"/>
      <c r="D6" s="16"/>
      <c r="E6" s="16"/>
      <c r="F6" s="16"/>
      <c r="G6" s="16"/>
      <c r="H6" s="16"/>
      <c r="I6" s="16"/>
    </row>
    <row r="7" customFormat="false" ht="13.8" hidden="false" customHeight="false" outlineLevel="0" collapsed="false">
      <c r="A7" s="17" t="n">
        <v>1401</v>
      </c>
      <c r="B7" s="18" t="n">
        <v>0</v>
      </c>
      <c r="C7" s="19" t="n">
        <v>0</v>
      </c>
      <c r="D7" s="109" t="n">
        <v>0</v>
      </c>
      <c r="E7" s="110" t="n">
        <v>1152</v>
      </c>
      <c r="F7" s="110" t="n">
        <v>53</v>
      </c>
      <c r="G7" s="110" t="n">
        <f aca="false">E7+F7</f>
        <v>1205</v>
      </c>
      <c r="H7" s="110" t="n">
        <v>467</v>
      </c>
      <c r="I7" s="111" t="n">
        <f aca="false">IF(G7&lt;&gt;0,H7/G7,"")</f>
        <v>0.387551867219917</v>
      </c>
    </row>
    <row r="8" customFormat="false" ht="13.8" hidden="false" customHeight="false" outlineLevel="0" collapsed="false">
      <c r="A8" s="20" t="n">
        <v>1402</v>
      </c>
      <c r="B8" s="21" t="n">
        <v>0</v>
      </c>
      <c r="C8" s="22" t="n">
        <v>0</v>
      </c>
      <c r="D8" s="112" t="n">
        <v>0</v>
      </c>
      <c r="E8" s="113" t="n">
        <v>1356</v>
      </c>
      <c r="F8" s="113" t="n">
        <v>48</v>
      </c>
      <c r="G8" s="113" t="n">
        <f aca="false">E8+F8</f>
        <v>1404</v>
      </c>
      <c r="H8" s="113" t="n">
        <v>491</v>
      </c>
      <c r="I8" s="114" t="n">
        <f aca="false">IF(G8&lt;&gt;0,H8/G8,"")</f>
        <v>0.3497150997151</v>
      </c>
    </row>
    <row r="9" customFormat="false" ht="13.8" hidden="false" customHeight="false" outlineLevel="0" collapsed="false">
      <c r="A9" s="20" t="n">
        <v>1403</v>
      </c>
      <c r="B9" s="21" t="n">
        <v>0</v>
      </c>
      <c r="C9" s="22" t="n">
        <v>0</v>
      </c>
      <c r="D9" s="112" t="n">
        <v>0</v>
      </c>
      <c r="E9" s="113" t="n">
        <v>511</v>
      </c>
      <c r="F9" s="113" t="n">
        <v>11</v>
      </c>
      <c r="G9" s="113" t="n">
        <f aca="false">E9+F9</f>
        <v>522</v>
      </c>
      <c r="H9" s="113" t="n">
        <v>179</v>
      </c>
      <c r="I9" s="114" t="n">
        <f aca="false">IF(G9&lt;&gt;0,H9/G9,"")</f>
        <v>0.342911877394636</v>
      </c>
    </row>
    <row r="10" customFormat="false" ht="13.8" hidden="false" customHeight="false" outlineLevel="0" collapsed="false">
      <c r="A10" s="20" t="n">
        <v>1404</v>
      </c>
      <c r="B10" s="21" t="n">
        <v>0</v>
      </c>
      <c r="C10" s="22" t="n">
        <v>1</v>
      </c>
      <c r="D10" s="112" t="n">
        <v>0</v>
      </c>
      <c r="E10" s="113" t="n">
        <v>1775</v>
      </c>
      <c r="F10" s="113" t="n">
        <v>127</v>
      </c>
      <c r="G10" s="113" t="n">
        <f aca="false">E10+F10</f>
        <v>1902</v>
      </c>
      <c r="H10" s="113" t="n">
        <v>696</v>
      </c>
      <c r="I10" s="114" t="n">
        <f aca="false">IF(G10&lt;&gt;0,H10/G10,"")</f>
        <v>0.365930599369085</v>
      </c>
    </row>
    <row r="11" customFormat="false" ht="13.8" hidden="false" customHeight="false" outlineLevel="0" collapsed="false">
      <c r="A11" s="20" t="n">
        <v>1405</v>
      </c>
      <c r="B11" s="21" t="n">
        <v>0</v>
      </c>
      <c r="C11" s="22" t="n">
        <v>1</v>
      </c>
      <c r="D11" s="112" t="n">
        <v>0</v>
      </c>
      <c r="E11" s="113" t="n">
        <v>1465</v>
      </c>
      <c r="F11" s="113" t="n">
        <v>90</v>
      </c>
      <c r="G11" s="113" t="n">
        <f aca="false">E11+F11</f>
        <v>1555</v>
      </c>
      <c r="H11" s="113" t="n">
        <v>553</v>
      </c>
      <c r="I11" s="114" t="n">
        <f aca="false">IF(G11&lt;&gt;0,H11/G11,"")</f>
        <v>0.355627009646302</v>
      </c>
    </row>
    <row r="12" customFormat="false" ht="13.8" hidden="false" customHeight="false" outlineLevel="0" collapsed="false">
      <c r="A12" s="20" t="n">
        <v>1406</v>
      </c>
      <c r="B12" s="21" t="n">
        <v>2</v>
      </c>
      <c r="C12" s="22" t="n">
        <v>0</v>
      </c>
      <c r="D12" s="112" t="n">
        <v>0</v>
      </c>
      <c r="E12" s="113" t="n">
        <v>2146</v>
      </c>
      <c r="F12" s="113" t="n">
        <v>159</v>
      </c>
      <c r="G12" s="113" t="n">
        <f aca="false">E12+F12</f>
        <v>2305</v>
      </c>
      <c r="H12" s="113" t="n">
        <v>879</v>
      </c>
      <c r="I12" s="114" t="n">
        <f aca="false">IF(G12&lt;&gt;0,H12/G12,"")</f>
        <v>0.381344902386117</v>
      </c>
    </row>
    <row r="13" customFormat="false" ht="13.8" hidden="false" customHeight="false" outlineLevel="0" collapsed="false">
      <c r="A13" s="20" t="n">
        <v>1407</v>
      </c>
      <c r="B13" s="21" t="n">
        <v>0</v>
      </c>
      <c r="C13" s="22" t="n">
        <v>0</v>
      </c>
      <c r="D13" s="112" t="n">
        <v>0</v>
      </c>
      <c r="E13" s="113" t="n">
        <v>1250</v>
      </c>
      <c r="F13" s="113" t="n">
        <v>32</v>
      </c>
      <c r="G13" s="113" t="n">
        <f aca="false">E13+F13</f>
        <v>1282</v>
      </c>
      <c r="H13" s="113" t="n">
        <v>389</v>
      </c>
      <c r="I13" s="114" t="n">
        <f aca="false">IF(G13&lt;&gt;0,H13/G13,"")</f>
        <v>0.303432137285491</v>
      </c>
    </row>
    <row r="14" customFormat="false" ht="13.8" hidden="false" customHeight="false" outlineLevel="0" collapsed="false">
      <c r="A14" s="20" t="n">
        <v>1408</v>
      </c>
      <c r="B14" s="21" t="n">
        <v>0</v>
      </c>
      <c r="C14" s="22" t="n">
        <v>0</v>
      </c>
      <c r="D14" s="112" t="n">
        <v>0</v>
      </c>
      <c r="E14" s="113" t="n">
        <v>1552</v>
      </c>
      <c r="F14" s="113" t="n">
        <v>48</v>
      </c>
      <c r="G14" s="113" t="n">
        <f aca="false">E14+F14</f>
        <v>1600</v>
      </c>
      <c r="H14" s="113" t="n">
        <v>440</v>
      </c>
      <c r="I14" s="114" t="n">
        <f aca="false">IF(G14&lt;&gt;0,H14/G14,"")</f>
        <v>0.275</v>
      </c>
    </row>
    <row r="15" customFormat="false" ht="13.8" hidden="false" customHeight="false" outlineLevel="0" collapsed="false">
      <c r="A15" s="20" t="n">
        <v>1409</v>
      </c>
      <c r="B15" s="21" t="n">
        <v>0</v>
      </c>
      <c r="C15" s="22" t="n">
        <v>0</v>
      </c>
      <c r="D15" s="112" t="n">
        <v>0</v>
      </c>
      <c r="E15" s="113" t="n">
        <v>1436</v>
      </c>
      <c r="F15" s="113" t="n">
        <v>51</v>
      </c>
      <c r="G15" s="113" t="n">
        <f aca="false">E15+F15</f>
        <v>1487</v>
      </c>
      <c r="H15" s="113" t="n">
        <v>497</v>
      </c>
      <c r="I15" s="114" t="n">
        <f aca="false">IF(G15&lt;&gt;0,H15/G15,"")</f>
        <v>0.33422999327505</v>
      </c>
    </row>
    <row r="16" customFormat="false" ht="13.8" hidden="false" customHeight="false" outlineLevel="0" collapsed="false">
      <c r="A16" s="20" t="n">
        <v>1410</v>
      </c>
      <c r="B16" s="21" t="n">
        <v>0</v>
      </c>
      <c r="C16" s="22" t="n">
        <v>0</v>
      </c>
      <c r="D16" s="112" t="n">
        <v>0</v>
      </c>
      <c r="E16" s="113" t="n">
        <v>1329</v>
      </c>
      <c r="F16" s="113" t="n">
        <v>58</v>
      </c>
      <c r="G16" s="113" t="n">
        <f aca="false">E16+F16</f>
        <v>1387</v>
      </c>
      <c r="H16" s="113" t="n">
        <v>350</v>
      </c>
      <c r="I16" s="114" t="n">
        <f aca="false">IF(G16&lt;&gt;0,H16/G16,"")</f>
        <v>0.252343186733958</v>
      </c>
    </row>
    <row r="17" customFormat="false" ht="13.8" hidden="false" customHeight="false" outlineLevel="0" collapsed="false">
      <c r="A17" s="20" t="n">
        <v>1411</v>
      </c>
      <c r="B17" s="21" t="n">
        <v>1</v>
      </c>
      <c r="C17" s="22" t="n">
        <v>0</v>
      </c>
      <c r="D17" s="112" t="n">
        <v>1</v>
      </c>
      <c r="E17" s="113" t="n">
        <v>1558</v>
      </c>
      <c r="F17" s="113" t="n">
        <v>62</v>
      </c>
      <c r="G17" s="113" t="n">
        <f aca="false">E17+F17</f>
        <v>1620</v>
      </c>
      <c r="H17" s="113" t="n">
        <v>426</v>
      </c>
      <c r="I17" s="114" t="n">
        <f aca="false">IF(G17&lt;&gt;0,H17/G17,"")</f>
        <v>0.262962962962963</v>
      </c>
    </row>
    <row r="18" customFormat="false" ht="13.8" hidden="false" customHeight="false" outlineLevel="0" collapsed="false">
      <c r="A18" s="20" t="n">
        <v>1412</v>
      </c>
      <c r="B18" s="21" t="n">
        <v>0</v>
      </c>
      <c r="C18" s="22" t="n">
        <v>0</v>
      </c>
      <c r="D18" s="112" t="n">
        <v>0</v>
      </c>
      <c r="E18" s="113" t="n">
        <v>590</v>
      </c>
      <c r="F18" s="113" t="n">
        <v>45</v>
      </c>
      <c r="G18" s="113" t="n">
        <f aca="false">E18+F18</f>
        <v>635</v>
      </c>
      <c r="H18" s="113" t="n">
        <v>225</v>
      </c>
      <c r="I18" s="114" t="n">
        <f aca="false">IF(G18&lt;&gt;0,H18/G18,"")</f>
        <v>0.354330708661417</v>
      </c>
    </row>
    <row r="19" customFormat="false" ht="13.8" hidden="false" customHeight="false" outlineLevel="0" collapsed="false">
      <c r="A19" s="20" t="n">
        <v>1413</v>
      </c>
      <c r="B19" s="21" t="n">
        <v>0</v>
      </c>
      <c r="C19" s="22" t="n">
        <v>0</v>
      </c>
      <c r="D19" s="112" t="n">
        <v>0</v>
      </c>
      <c r="E19" s="113" t="n">
        <v>2120</v>
      </c>
      <c r="F19" s="113" t="n">
        <v>222</v>
      </c>
      <c r="G19" s="113" t="n">
        <f aca="false">E19+F19</f>
        <v>2342</v>
      </c>
      <c r="H19" s="113" t="n">
        <v>845</v>
      </c>
      <c r="I19" s="114" t="n">
        <f aca="false">IF(G19&lt;&gt;0,H19/G19,"")</f>
        <v>0.360802732707088</v>
      </c>
    </row>
    <row r="20" customFormat="false" ht="13.8" hidden="false" customHeight="false" outlineLevel="0" collapsed="false">
      <c r="A20" s="20" t="n">
        <v>1414</v>
      </c>
      <c r="B20" s="21" t="n">
        <v>3</v>
      </c>
      <c r="C20" s="22" t="n">
        <v>1</v>
      </c>
      <c r="D20" s="112" t="n">
        <v>0</v>
      </c>
      <c r="E20" s="113" t="n">
        <v>2267</v>
      </c>
      <c r="F20" s="113" t="n">
        <v>113</v>
      </c>
      <c r="G20" s="113" t="n">
        <f aca="false">E20+F20</f>
        <v>2380</v>
      </c>
      <c r="H20" s="113" t="n">
        <v>678</v>
      </c>
      <c r="I20" s="114" t="n">
        <f aca="false">IF(G20&lt;&gt;0,H20/G20,"")</f>
        <v>0.284873949579832</v>
      </c>
    </row>
    <row r="21" customFormat="false" ht="13.8" hidden="false" customHeight="false" outlineLevel="0" collapsed="false">
      <c r="A21" s="20" t="n">
        <v>1415</v>
      </c>
      <c r="B21" s="21" t="n">
        <v>1</v>
      </c>
      <c r="C21" s="22" t="n">
        <v>0</v>
      </c>
      <c r="D21" s="112" t="n">
        <v>0</v>
      </c>
      <c r="E21" s="113" t="n">
        <v>1429</v>
      </c>
      <c r="F21" s="113" t="n">
        <v>56</v>
      </c>
      <c r="G21" s="113" t="n">
        <f aca="false">E21+F21</f>
        <v>1485</v>
      </c>
      <c r="H21" s="113" t="n">
        <v>580</v>
      </c>
      <c r="I21" s="114" t="n">
        <f aca="false">IF(G21&lt;&gt;0,H21/G21,"")</f>
        <v>0.390572390572391</v>
      </c>
    </row>
    <row r="22" customFormat="false" ht="13.8" hidden="false" customHeight="false" outlineLevel="0" collapsed="false">
      <c r="A22" s="20" t="n">
        <v>1416</v>
      </c>
      <c r="B22" s="21" t="n">
        <v>0</v>
      </c>
      <c r="C22" s="22" t="n">
        <v>0</v>
      </c>
      <c r="D22" s="112" t="n">
        <v>0</v>
      </c>
      <c r="E22" s="113" t="n">
        <v>1644</v>
      </c>
      <c r="F22" s="113" t="n">
        <v>72</v>
      </c>
      <c r="G22" s="113" t="n">
        <f aca="false">E22+F22</f>
        <v>1716</v>
      </c>
      <c r="H22" s="113" t="n">
        <v>540</v>
      </c>
      <c r="I22" s="114" t="n">
        <f aca="false">IF(G22&lt;&gt;0,H22/G22,"")</f>
        <v>0.314685314685315</v>
      </c>
    </row>
    <row r="23" customFormat="false" ht="13.8" hidden="false" customHeight="false" outlineLevel="0" collapsed="false">
      <c r="A23" s="20" t="n">
        <v>1417</v>
      </c>
      <c r="B23" s="21" t="n">
        <v>0</v>
      </c>
      <c r="C23" s="22" t="n">
        <v>0</v>
      </c>
      <c r="D23" s="112" t="n">
        <v>0</v>
      </c>
      <c r="E23" s="113" t="n">
        <v>1426</v>
      </c>
      <c r="F23" s="113" t="n">
        <v>65</v>
      </c>
      <c r="G23" s="113" t="n">
        <f aca="false">E23+F23</f>
        <v>1491</v>
      </c>
      <c r="H23" s="113" t="n">
        <v>468</v>
      </c>
      <c r="I23" s="114" t="n">
        <f aca="false">IF(G23&lt;&gt;0,H23/G23,"")</f>
        <v>0.313883299798793</v>
      </c>
    </row>
    <row r="24" customFormat="false" ht="13.8" hidden="false" customHeight="false" outlineLevel="0" collapsed="false">
      <c r="A24" s="20" t="n">
        <v>1418</v>
      </c>
      <c r="B24" s="21" t="n">
        <v>0</v>
      </c>
      <c r="C24" s="22" t="n">
        <v>0</v>
      </c>
      <c r="D24" s="112" t="n">
        <v>0</v>
      </c>
      <c r="E24" s="113" t="n">
        <v>2091</v>
      </c>
      <c r="F24" s="113" t="n">
        <v>65</v>
      </c>
      <c r="G24" s="113" t="n">
        <f aca="false">E24+F24</f>
        <v>2156</v>
      </c>
      <c r="H24" s="113" t="n">
        <v>715</v>
      </c>
      <c r="I24" s="114" t="n">
        <f aca="false">IF(G24&lt;&gt;0,H24/G24,"")</f>
        <v>0.331632653061224</v>
      </c>
    </row>
    <row r="25" customFormat="false" ht="13.8" hidden="false" customHeight="false" outlineLevel="0" collapsed="false">
      <c r="A25" s="20" t="n">
        <v>1419</v>
      </c>
      <c r="B25" s="21" t="n">
        <v>1</v>
      </c>
      <c r="C25" s="22" t="n">
        <v>0</v>
      </c>
      <c r="D25" s="112" t="n">
        <v>0</v>
      </c>
      <c r="E25" s="113" t="n">
        <v>1283</v>
      </c>
      <c r="F25" s="113" t="n">
        <v>43</v>
      </c>
      <c r="G25" s="113" t="n">
        <f aca="false">E25+F25</f>
        <v>1326</v>
      </c>
      <c r="H25" s="113" t="n">
        <v>345</v>
      </c>
      <c r="I25" s="114" t="n">
        <f aca="false">IF(G25&lt;&gt;0,H25/G25,"")</f>
        <v>0.260180995475113</v>
      </c>
    </row>
    <row r="26" customFormat="false" ht="13.8" hidden="false" customHeight="false" outlineLevel="0" collapsed="false">
      <c r="A26" s="20" t="n">
        <v>1501</v>
      </c>
      <c r="B26" s="21" t="n">
        <v>0</v>
      </c>
      <c r="C26" s="22" t="n">
        <v>0</v>
      </c>
      <c r="D26" s="112" t="n">
        <v>0</v>
      </c>
      <c r="E26" s="113" t="n">
        <v>2105</v>
      </c>
      <c r="F26" s="113" t="n">
        <v>82</v>
      </c>
      <c r="G26" s="113" t="n">
        <f aca="false">E26+F26</f>
        <v>2187</v>
      </c>
      <c r="H26" s="113" t="n">
        <v>604</v>
      </c>
      <c r="I26" s="114" t="n">
        <f aca="false">IF(G26&lt;&gt;0,H26/G26,"")</f>
        <v>0.276177411979881</v>
      </c>
    </row>
    <row r="27" customFormat="false" ht="13.8" hidden="false" customHeight="false" outlineLevel="0" collapsed="false">
      <c r="A27" s="23" t="n">
        <v>1502</v>
      </c>
      <c r="B27" s="24" t="n">
        <v>1</v>
      </c>
      <c r="C27" s="25" t="n">
        <v>0</v>
      </c>
      <c r="D27" s="61" t="n">
        <v>0</v>
      </c>
      <c r="E27" s="115" t="n">
        <v>1888</v>
      </c>
      <c r="F27" s="115" t="n">
        <v>46</v>
      </c>
      <c r="G27" s="115" t="n">
        <f aca="false">E27+F27</f>
        <v>1934</v>
      </c>
      <c r="H27" s="115" t="n">
        <v>520</v>
      </c>
      <c r="I27" s="116" t="n">
        <f aca="false">IF(G27&lt;&gt;0,H27/G27,"")</f>
        <v>0.268872802481903</v>
      </c>
    </row>
    <row r="28" customFormat="false" ht="13.8" hidden="false" customHeight="false" outlineLevel="0" collapsed="false">
      <c r="A28" s="23" t="n">
        <v>1503</v>
      </c>
      <c r="B28" s="24" t="n">
        <v>0</v>
      </c>
      <c r="C28" s="25" t="n">
        <v>0</v>
      </c>
      <c r="D28" s="61" t="n">
        <v>0</v>
      </c>
      <c r="E28" s="115" t="n">
        <v>1411</v>
      </c>
      <c r="F28" s="115" t="n">
        <v>33</v>
      </c>
      <c r="G28" s="115" t="n">
        <f aca="false">E28+F28</f>
        <v>1444</v>
      </c>
      <c r="H28" s="115" t="n">
        <v>421</v>
      </c>
      <c r="I28" s="116" t="n">
        <f aca="false">IF(G28&lt;&gt;0,H28/G28,"")</f>
        <v>0.291551246537396</v>
      </c>
    </row>
    <row r="29" customFormat="false" ht="13.8" hidden="false" customHeight="false" outlineLevel="0" collapsed="false">
      <c r="A29" s="20" t="n">
        <v>1504</v>
      </c>
      <c r="B29" s="21" t="n">
        <v>0</v>
      </c>
      <c r="C29" s="22" t="n">
        <v>0</v>
      </c>
      <c r="D29" s="112" t="n">
        <v>0</v>
      </c>
      <c r="E29" s="113" t="n">
        <v>2216</v>
      </c>
      <c r="F29" s="113" t="n">
        <v>81</v>
      </c>
      <c r="G29" s="113" t="n">
        <f aca="false">E29+F29</f>
        <v>2297</v>
      </c>
      <c r="H29" s="113" t="n">
        <v>597</v>
      </c>
      <c r="I29" s="114" t="n">
        <f aca="false">IF(G29&lt;&gt;0,H29/G29,"")</f>
        <v>0.259904222899434</v>
      </c>
    </row>
    <row r="30" customFormat="false" ht="13.8" hidden="false" customHeight="false" outlineLevel="0" collapsed="false">
      <c r="A30" s="26" t="n">
        <v>1505</v>
      </c>
      <c r="B30" s="24" t="n">
        <v>0</v>
      </c>
      <c r="C30" s="25" t="n">
        <v>1</v>
      </c>
      <c r="D30" s="61" t="n">
        <v>0</v>
      </c>
      <c r="E30" s="115" t="n">
        <v>1316</v>
      </c>
      <c r="F30" s="115" t="n">
        <v>35</v>
      </c>
      <c r="G30" s="115" t="n">
        <f aca="false">E30+F30</f>
        <v>1351</v>
      </c>
      <c r="H30" s="115" t="n">
        <v>318</v>
      </c>
      <c r="I30" s="116" t="n">
        <f aca="false">IF(G30&lt;&gt;0,H30/G30,"")</f>
        <v>0.235381199111769</v>
      </c>
    </row>
    <row r="31" customFormat="false" ht="13.8" hidden="false" customHeight="false" outlineLevel="0" collapsed="false">
      <c r="A31" s="26" t="n">
        <v>1506</v>
      </c>
      <c r="B31" s="24" t="n">
        <v>0</v>
      </c>
      <c r="C31" s="25" t="n">
        <v>0</v>
      </c>
      <c r="D31" s="61" t="n">
        <v>0</v>
      </c>
      <c r="E31" s="115" t="n">
        <v>1485</v>
      </c>
      <c r="F31" s="115" t="n">
        <v>25</v>
      </c>
      <c r="G31" s="115" t="n">
        <f aca="false">E31+F31</f>
        <v>1510</v>
      </c>
      <c r="H31" s="115" t="n">
        <v>374</v>
      </c>
      <c r="I31" s="116" t="n">
        <f aca="false">IF(G31&lt;&gt;0,H31/G31,"")</f>
        <v>0.247682119205298</v>
      </c>
    </row>
    <row r="32" customFormat="false" ht="13.8" hidden="false" customHeight="false" outlineLevel="0" collapsed="false">
      <c r="A32" s="26" t="n">
        <v>1507</v>
      </c>
      <c r="B32" s="24" t="n">
        <v>0</v>
      </c>
      <c r="C32" s="25" t="n">
        <v>0</v>
      </c>
      <c r="D32" s="61" t="n">
        <v>0</v>
      </c>
      <c r="E32" s="115" t="n">
        <v>1533</v>
      </c>
      <c r="F32" s="115" t="n">
        <v>42</v>
      </c>
      <c r="G32" s="115" t="n">
        <f aca="false">E32+F32</f>
        <v>1575</v>
      </c>
      <c r="H32" s="115" t="n">
        <v>391</v>
      </c>
      <c r="I32" s="116" t="n">
        <f aca="false">IF(G32&lt;&gt;0,H32/G32,"")</f>
        <v>0.248253968253968</v>
      </c>
    </row>
    <row r="33" customFormat="false" ht="13.8" hidden="false" customHeight="false" outlineLevel="0" collapsed="false">
      <c r="A33" s="23" t="n">
        <v>1508</v>
      </c>
      <c r="B33" s="24" t="n">
        <v>1</v>
      </c>
      <c r="C33" s="25" t="n">
        <v>0</v>
      </c>
      <c r="D33" s="61" t="n">
        <v>0</v>
      </c>
      <c r="E33" s="115" t="n">
        <v>1496</v>
      </c>
      <c r="F33" s="115" t="n">
        <v>40</v>
      </c>
      <c r="G33" s="115" t="n">
        <f aca="false">E33+F33</f>
        <v>1536</v>
      </c>
      <c r="H33" s="115" t="n">
        <v>371</v>
      </c>
      <c r="I33" s="116" t="n">
        <f aca="false">IF(G33&lt;&gt;0,H33/G33,"")</f>
        <v>0.241536458333333</v>
      </c>
    </row>
    <row r="34" customFormat="false" ht="13.8" hidden="false" customHeight="false" outlineLevel="0" collapsed="false">
      <c r="A34" s="23" t="n">
        <v>1509</v>
      </c>
      <c r="B34" s="24" t="n">
        <v>0</v>
      </c>
      <c r="C34" s="25" t="n">
        <v>0</v>
      </c>
      <c r="D34" s="61" t="n">
        <v>0</v>
      </c>
      <c r="E34" s="115" t="n">
        <v>2030</v>
      </c>
      <c r="F34" s="115" t="n">
        <v>63</v>
      </c>
      <c r="G34" s="115" t="n">
        <f aca="false">E34+F34</f>
        <v>2093</v>
      </c>
      <c r="H34" s="115" t="n">
        <v>422</v>
      </c>
      <c r="I34" s="116" t="n">
        <f aca="false">IF(G34&lt;&gt;0,H34/G34,"")</f>
        <v>0.201624462494028</v>
      </c>
    </row>
    <row r="35" customFormat="false" ht="13.8" hidden="false" customHeight="false" outlineLevel="0" collapsed="false">
      <c r="A35" s="23" t="n">
        <v>1510</v>
      </c>
      <c r="B35" s="24" t="n">
        <v>1</v>
      </c>
      <c r="C35" s="25" t="n">
        <v>0</v>
      </c>
      <c r="D35" s="61" t="n">
        <v>1</v>
      </c>
      <c r="E35" s="115" t="n">
        <v>1189</v>
      </c>
      <c r="F35" s="115" t="n">
        <v>32</v>
      </c>
      <c r="G35" s="115" t="n">
        <f aca="false">E35+F35</f>
        <v>1221</v>
      </c>
      <c r="H35" s="115" t="n">
        <v>205</v>
      </c>
      <c r="I35" s="116" t="n">
        <f aca="false">IF(G35&lt;&gt;0,H35/G35,"")</f>
        <v>0.167895167895168</v>
      </c>
    </row>
    <row r="36" customFormat="false" ht="13.8" hidden="false" customHeight="false" outlineLevel="0" collapsed="false">
      <c r="A36" s="23" t="n">
        <v>1511</v>
      </c>
      <c r="B36" s="24" t="n">
        <v>0</v>
      </c>
      <c r="C36" s="25" t="n">
        <v>0</v>
      </c>
      <c r="D36" s="61" t="n">
        <v>0</v>
      </c>
      <c r="E36" s="115" t="n">
        <v>992</v>
      </c>
      <c r="F36" s="115" t="n">
        <v>36</v>
      </c>
      <c r="G36" s="115" t="n">
        <f aca="false">E36+F36</f>
        <v>1028</v>
      </c>
      <c r="H36" s="115" t="n">
        <v>218</v>
      </c>
      <c r="I36" s="116" t="n">
        <f aca="false">IF(G36&lt;&gt;0,H36/G36,"")</f>
        <v>0.212062256809339</v>
      </c>
    </row>
    <row r="37" customFormat="false" ht="13.8" hidden="false" customHeight="false" outlineLevel="0" collapsed="false">
      <c r="A37" s="23" t="n">
        <v>1512</v>
      </c>
      <c r="B37" s="24" t="n">
        <v>0</v>
      </c>
      <c r="C37" s="25" t="n">
        <v>0</v>
      </c>
      <c r="D37" s="61" t="n">
        <v>0</v>
      </c>
      <c r="E37" s="115" t="n">
        <v>1013</v>
      </c>
      <c r="F37" s="115" t="n">
        <v>45</v>
      </c>
      <c r="G37" s="115" t="n">
        <f aca="false">E37+F37</f>
        <v>1058</v>
      </c>
      <c r="H37" s="115" t="n">
        <v>186</v>
      </c>
      <c r="I37" s="116" t="n">
        <f aca="false">IF(G37&lt;&gt;0,H37/G37,"")</f>
        <v>0.175803402646503</v>
      </c>
    </row>
    <row r="38" customFormat="false" ht="13.8" hidden="false" customHeight="false" outlineLevel="0" collapsed="false">
      <c r="A38" s="23" t="n">
        <v>1513</v>
      </c>
      <c r="B38" s="24" t="n">
        <v>0</v>
      </c>
      <c r="C38" s="25" t="n">
        <v>0</v>
      </c>
      <c r="D38" s="61" t="n">
        <v>0</v>
      </c>
      <c r="E38" s="115" t="n">
        <v>1085</v>
      </c>
      <c r="F38" s="115" t="n">
        <v>37</v>
      </c>
      <c r="G38" s="115" t="n">
        <f aca="false">E38+F38</f>
        <v>1122</v>
      </c>
      <c r="H38" s="115" t="n">
        <v>215</v>
      </c>
      <c r="I38" s="116" t="n">
        <f aca="false">IF(G38&lt;&gt;0,H38/G38,"")</f>
        <v>0.191622103386809</v>
      </c>
    </row>
    <row r="39" customFormat="false" ht="13.8" hidden="false" customHeight="false" outlineLevel="0" collapsed="false">
      <c r="A39" s="23" t="n">
        <v>1514</v>
      </c>
      <c r="B39" s="24" t="n">
        <v>0</v>
      </c>
      <c r="C39" s="25" t="n">
        <v>0</v>
      </c>
      <c r="D39" s="61" t="n">
        <v>1</v>
      </c>
      <c r="E39" s="115" t="n">
        <v>1074</v>
      </c>
      <c r="F39" s="115" t="n">
        <v>19</v>
      </c>
      <c r="G39" s="115" t="n">
        <f aca="false">E39+F39</f>
        <v>1093</v>
      </c>
      <c r="H39" s="115" t="n">
        <v>270</v>
      </c>
      <c r="I39" s="116" t="n">
        <f aca="false">IF(G39&lt;&gt;0,H39/G39,"")</f>
        <v>0.247026532479414</v>
      </c>
    </row>
    <row r="40" customFormat="false" ht="13.8" hidden="false" customHeight="false" outlineLevel="0" collapsed="false">
      <c r="A40" s="23" t="n">
        <v>1515</v>
      </c>
      <c r="B40" s="24" t="n">
        <v>0</v>
      </c>
      <c r="C40" s="25" t="n">
        <v>0</v>
      </c>
      <c r="D40" s="61" t="n">
        <v>0</v>
      </c>
      <c r="E40" s="115" t="n">
        <v>735</v>
      </c>
      <c r="F40" s="115" t="n">
        <v>17</v>
      </c>
      <c r="G40" s="115" t="n">
        <f aca="false">E40+F40</f>
        <v>752</v>
      </c>
      <c r="H40" s="115" t="n">
        <v>200</v>
      </c>
      <c r="I40" s="116" t="n">
        <f aca="false">IF(G40&lt;&gt;0,H40/G40,"")</f>
        <v>0.265957446808511</v>
      </c>
    </row>
    <row r="41" customFormat="false" ht="13.8" hidden="false" customHeight="false" outlineLevel="0" collapsed="false">
      <c r="A41" s="23" t="n">
        <v>1601</v>
      </c>
      <c r="B41" s="24" t="n">
        <v>0</v>
      </c>
      <c r="C41" s="25" t="n">
        <v>0</v>
      </c>
      <c r="D41" s="61" t="n">
        <v>0</v>
      </c>
      <c r="E41" s="115" t="n">
        <v>2031</v>
      </c>
      <c r="F41" s="115" t="n">
        <v>64</v>
      </c>
      <c r="G41" s="115" t="n">
        <f aca="false">E41+F41</f>
        <v>2095</v>
      </c>
      <c r="H41" s="115" t="n">
        <v>530</v>
      </c>
      <c r="I41" s="116" t="n">
        <f aca="false">IF(G41&lt;&gt;0,H41/G41,"")</f>
        <v>0.252983293556086</v>
      </c>
    </row>
    <row r="42" customFormat="false" ht="13.8" hidden="false" customHeight="false" outlineLevel="0" collapsed="false">
      <c r="A42" s="23" t="n">
        <v>1602</v>
      </c>
      <c r="B42" s="24" t="n">
        <v>0</v>
      </c>
      <c r="C42" s="25" t="n">
        <v>0</v>
      </c>
      <c r="D42" s="61" t="n">
        <v>0</v>
      </c>
      <c r="E42" s="115" t="n">
        <v>1664</v>
      </c>
      <c r="F42" s="115" t="n">
        <v>45</v>
      </c>
      <c r="G42" s="115" t="n">
        <f aca="false">E42+F42</f>
        <v>1709</v>
      </c>
      <c r="H42" s="115" t="n">
        <v>312</v>
      </c>
      <c r="I42" s="116" t="n">
        <f aca="false">IF(G42&lt;&gt;0,H42/G42,"")</f>
        <v>0.182562902282036</v>
      </c>
    </row>
    <row r="43" customFormat="false" ht="13.8" hidden="false" customHeight="false" outlineLevel="0" collapsed="false">
      <c r="A43" s="23" t="n">
        <v>1603</v>
      </c>
      <c r="B43" s="24" t="n">
        <v>0</v>
      </c>
      <c r="C43" s="25" t="n">
        <v>0</v>
      </c>
      <c r="D43" s="61" t="n">
        <v>0</v>
      </c>
      <c r="E43" s="115" t="n">
        <v>2123</v>
      </c>
      <c r="F43" s="115" t="n">
        <v>44</v>
      </c>
      <c r="G43" s="115" t="n">
        <f aca="false">E43+F43</f>
        <v>2167</v>
      </c>
      <c r="H43" s="115" t="n">
        <v>346</v>
      </c>
      <c r="I43" s="116" t="n">
        <f aca="false">IF(G43&lt;&gt;0,H43/G43,"")</f>
        <v>0.159667743424089</v>
      </c>
    </row>
    <row r="44" customFormat="false" ht="13.8" hidden="false" customHeight="false" outlineLevel="0" collapsed="false">
      <c r="A44" s="23" t="n">
        <v>1604</v>
      </c>
      <c r="B44" s="24" t="n">
        <v>0</v>
      </c>
      <c r="C44" s="25" t="n">
        <v>1</v>
      </c>
      <c r="D44" s="61" t="n">
        <v>0</v>
      </c>
      <c r="E44" s="115" t="n">
        <v>1393</v>
      </c>
      <c r="F44" s="115" t="n">
        <v>32</v>
      </c>
      <c r="G44" s="115" t="n">
        <f aca="false">E44+F44</f>
        <v>1425</v>
      </c>
      <c r="H44" s="115" t="n">
        <v>238</v>
      </c>
      <c r="I44" s="116" t="n">
        <f aca="false">IF(G44&lt;&gt;0,H44/G44,"")</f>
        <v>0.167017543859649</v>
      </c>
    </row>
    <row r="45" customFormat="false" ht="13.8" hidden="false" customHeight="false" outlineLevel="0" collapsed="false">
      <c r="A45" s="23" t="n">
        <v>1605</v>
      </c>
      <c r="B45" s="24" t="n">
        <v>1</v>
      </c>
      <c r="C45" s="25" t="n">
        <v>0</v>
      </c>
      <c r="D45" s="61" t="n">
        <v>0</v>
      </c>
      <c r="E45" s="115" t="n">
        <v>1380</v>
      </c>
      <c r="F45" s="115" t="n">
        <v>32</v>
      </c>
      <c r="G45" s="115" t="n">
        <f aca="false">E45+F45</f>
        <v>1412</v>
      </c>
      <c r="H45" s="115" t="n">
        <v>166</v>
      </c>
      <c r="I45" s="116" t="n">
        <f aca="false">IF(G45&lt;&gt;0,H45/G45,"")</f>
        <v>0.117563739376771</v>
      </c>
    </row>
    <row r="46" customFormat="false" ht="13.8" hidden="false" customHeight="false" outlineLevel="0" collapsed="false">
      <c r="A46" s="23" t="n">
        <v>1606</v>
      </c>
      <c r="B46" s="24" t="n">
        <v>0</v>
      </c>
      <c r="C46" s="25" t="n">
        <v>1</v>
      </c>
      <c r="D46" s="61" t="n">
        <v>1</v>
      </c>
      <c r="E46" s="115" t="n">
        <v>1284</v>
      </c>
      <c r="F46" s="115" t="n">
        <v>25</v>
      </c>
      <c r="G46" s="115" t="n">
        <f aca="false">E46+F46</f>
        <v>1309</v>
      </c>
      <c r="H46" s="115" t="n">
        <v>132</v>
      </c>
      <c r="I46" s="116" t="n">
        <f aca="false">IF(G46&lt;&gt;0,H46/G46,"")</f>
        <v>0.100840336134454</v>
      </c>
    </row>
    <row r="47" customFormat="false" ht="13.8" hidden="false" customHeight="false" outlineLevel="0" collapsed="false">
      <c r="A47" s="20" t="n">
        <v>1607</v>
      </c>
      <c r="B47" s="21" t="n">
        <v>0</v>
      </c>
      <c r="C47" s="22" t="n">
        <v>0</v>
      </c>
      <c r="D47" s="112" t="n">
        <v>1</v>
      </c>
      <c r="E47" s="113" t="n">
        <v>1789</v>
      </c>
      <c r="F47" s="113" t="n">
        <v>92</v>
      </c>
      <c r="G47" s="113" t="n">
        <f aca="false">E47+F47</f>
        <v>1881</v>
      </c>
      <c r="H47" s="113" t="n">
        <v>477</v>
      </c>
      <c r="I47" s="114" t="n">
        <f aca="false">IF(G47&lt;&gt;0,H47/G47,"")</f>
        <v>0.253588516746411</v>
      </c>
    </row>
    <row r="48" customFormat="false" ht="13.8" hidden="false" customHeight="false" outlineLevel="0" collapsed="false">
      <c r="A48" s="23" t="n">
        <v>1608</v>
      </c>
      <c r="B48" s="24" t="n">
        <v>1</v>
      </c>
      <c r="C48" s="25" t="n">
        <v>1</v>
      </c>
      <c r="D48" s="61" t="n">
        <v>1</v>
      </c>
      <c r="E48" s="115" t="n">
        <v>1186</v>
      </c>
      <c r="F48" s="115" t="n">
        <v>69</v>
      </c>
      <c r="G48" s="115" t="n">
        <f aca="false">E48+F48</f>
        <v>1255</v>
      </c>
      <c r="H48" s="115" t="n">
        <v>187</v>
      </c>
      <c r="I48" s="116" t="n">
        <f aca="false">IF(G48&lt;&gt;0,H48/G48,"")</f>
        <v>0.149003984063745</v>
      </c>
    </row>
    <row r="49" customFormat="false" ht="13.8" hidden="false" customHeight="false" outlineLevel="0" collapsed="false">
      <c r="A49" s="23" t="n">
        <v>1609</v>
      </c>
      <c r="B49" s="24" t="n">
        <v>0</v>
      </c>
      <c r="C49" s="25" t="n">
        <v>1</v>
      </c>
      <c r="D49" s="61" t="n">
        <v>0</v>
      </c>
      <c r="E49" s="115" t="n">
        <v>1444</v>
      </c>
      <c r="F49" s="115" t="n">
        <v>41</v>
      </c>
      <c r="G49" s="115" t="n">
        <f aca="false">E49+F49</f>
        <v>1485</v>
      </c>
      <c r="H49" s="115" t="n">
        <v>356</v>
      </c>
      <c r="I49" s="116" t="n">
        <f aca="false">IF(G49&lt;&gt;0,H49/G49,"")</f>
        <v>0.23973063973064</v>
      </c>
    </row>
    <row r="50" customFormat="false" ht="13.8" hidden="false" customHeight="false" outlineLevel="0" collapsed="false">
      <c r="A50" s="23" t="n">
        <v>1610</v>
      </c>
      <c r="B50" s="24" t="n">
        <v>1</v>
      </c>
      <c r="C50" s="25" t="n">
        <v>0</v>
      </c>
      <c r="D50" s="61" t="n">
        <v>0</v>
      </c>
      <c r="E50" s="115" t="n">
        <v>1874</v>
      </c>
      <c r="F50" s="115" t="n">
        <v>48</v>
      </c>
      <c r="G50" s="115" t="n">
        <f aca="false">E50+F50</f>
        <v>1922</v>
      </c>
      <c r="H50" s="115" t="n">
        <v>392</v>
      </c>
      <c r="I50" s="116" t="n">
        <f aca="false">IF(G50&lt;&gt;0,H50/G50,"")</f>
        <v>0.203954214360042</v>
      </c>
    </row>
    <row r="51" customFormat="false" ht="13.8" hidden="false" customHeight="false" outlineLevel="0" collapsed="false">
      <c r="A51" s="23" t="n">
        <v>1611</v>
      </c>
      <c r="B51" s="24" t="n">
        <v>0</v>
      </c>
      <c r="C51" s="25" t="n">
        <v>0</v>
      </c>
      <c r="D51" s="61" t="n">
        <v>1</v>
      </c>
      <c r="E51" s="115" t="n">
        <v>1556</v>
      </c>
      <c r="F51" s="115" t="n">
        <v>35</v>
      </c>
      <c r="G51" s="115" t="n">
        <f aca="false">E51+F51</f>
        <v>1591</v>
      </c>
      <c r="H51" s="115" t="n">
        <v>360</v>
      </c>
      <c r="I51" s="116" t="n">
        <f aca="false">IF(G51&lt;&gt;0,H51/G51,"")</f>
        <v>0.226272784412319</v>
      </c>
    </row>
    <row r="52" customFormat="false" ht="13.8" hidden="false" customHeight="false" outlineLevel="0" collapsed="false">
      <c r="A52" s="23" t="n">
        <v>1612</v>
      </c>
      <c r="B52" s="24" t="n">
        <v>0</v>
      </c>
      <c r="C52" s="25" t="n">
        <v>0</v>
      </c>
      <c r="D52" s="61" t="n">
        <v>0</v>
      </c>
      <c r="E52" s="115" t="n">
        <v>914</v>
      </c>
      <c r="F52" s="115" t="n">
        <v>39</v>
      </c>
      <c r="G52" s="115" t="n">
        <f aca="false">E52+F52</f>
        <v>953</v>
      </c>
      <c r="H52" s="115" t="n">
        <v>167</v>
      </c>
      <c r="I52" s="116" t="n">
        <f aca="false">IF(G52&lt;&gt;0,H52/G52,"")</f>
        <v>0.175236096537251</v>
      </c>
    </row>
    <row r="53" customFormat="false" ht="13.8" hidden="false" customHeight="false" outlineLevel="0" collapsed="false">
      <c r="A53" s="23" t="n">
        <v>1613</v>
      </c>
      <c r="B53" s="24" t="n">
        <v>1</v>
      </c>
      <c r="C53" s="25" t="n">
        <v>0</v>
      </c>
      <c r="D53" s="61" t="n">
        <v>0</v>
      </c>
      <c r="E53" s="115" t="n">
        <v>1426</v>
      </c>
      <c r="F53" s="115" t="n">
        <v>23</v>
      </c>
      <c r="G53" s="115" t="n">
        <f aca="false">E53+F53</f>
        <v>1449</v>
      </c>
      <c r="H53" s="115" t="n">
        <v>307</v>
      </c>
      <c r="I53" s="116" t="n">
        <f aca="false">IF(G53&lt;&gt;0,H53/G53,"")</f>
        <v>0.211870255348516</v>
      </c>
    </row>
    <row r="54" customFormat="false" ht="13.8" hidden="false" customHeight="false" outlineLevel="0" collapsed="false">
      <c r="A54" s="23" t="n">
        <v>1614</v>
      </c>
      <c r="B54" s="24" t="n">
        <v>1</v>
      </c>
      <c r="C54" s="25" t="n">
        <v>0</v>
      </c>
      <c r="D54" s="61" t="n">
        <v>0</v>
      </c>
      <c r="E54" s="115" t="n">
        <v>1244</v>
      </c>
      <c r="F54" s="115" t="n">
        <v>50</v>
      </c>
      <c r="G54" s="115" t="n">
        <f aca="false">E54+F54</f>
        <v>1294</v>
      </c>
      <c r="H54" s="115" t="n">
        <v>246</v>
      </c>
      <c r="I54" s="116" t="n">
        <f aca="false">IF(G54&lt;&gt;0,H54/G54,"")</f>
        <v>0.190108191653787</v>
      </c>
    </row>
    <row r="55" customFormat="false" ht="13.8" hidden="false" customHeight="false" outlineLevel="0" collapsed="false">
      <c r="A55" s="23" t="n">
        <v>1615</v>
      </c>
      <c r="B55" s="24" t="n">
        <v>0</v>
      </c>
      <c r="C55" s="25" t="n">
        <v>0</v>
      </c>
      <c r="D55" s="61" t="n">
        <v>1</v>
      </c>
      <c r="E55" s="115" t="n">
        <v>1664</v>
      </c>
      <c r="F55" s="115" t="n">
        <v>62</v>
      </c>
      <c r="G55" s="115" t="n">
        <f aca="false">E55+F55</f>
        <v>1726</v>
      </c>
      <c r="H55" s="115" t="n">
        <v>276</v>
      </c>
      <c r="I55" s="116" t="n">
        <f aca="false">IF(G55&lt;&gt;0,H55/G55,"")</f>
        <v>0.159907300115875</v>
      </c>
    </row>
    <row r="56" customFormat="false" ht="13.8" hidden="false" customHeight="false" outlineLevel="0" collapsed="false">
      <c r="A56" s="23" t="n">
        <v>1701</v>
      </c>
      <c r="B56" s="24" t="n">
        <v>0</v>
      </c>
      <c r="C56" s="25" t="n">
        <v>0</v>
      </c>
      <c r="D56" s="61" t="n">
        <v>0</v>
      </c>
      <c r="E56" s="115" t="n">
        <v>1233</v>
      </c>
      <c r="F56" s="115" t="n">
        <v>37</v>
      </c>
      <c r="G56" s="115" t="n">
        <f aca="false">E56+F56</f>
        <v>1270</v>
      </c>
      <c r="H56" s="115" t="n">
        <v>253</v>
      </c>
      <c r="I56" s="116" t="n">
        <f aca="false">IF(G56&lt;&gt;0,H56/G56,"")</f>
        <v>0.199212598425197</v>
      </c>
    </row>
    <row r="57" customFormat="false" ht="13.8" hidden="false" customHeight="false" outlineLevel="0" collapsed="false">
      <c r="A57" s="23" t="n">
        <v>1702</v>
      </c>
      <c r="B57" s="24" t="n">
        <v>0</v>
      </c>
      <c r="C57" s="25" t="n">
        <v>0</v>
      </c>
      <c r="D57" s="61" t="n">
        <v>0</v>
      </c>
      <c r="E57" s="115" t="n">
        <v>1441</v>
      </c>
      <c r="F57" s="115" t="n">
        <v>46</v>
      </c>
      <c r="G57" s="115" t="n">
        <f aca="false">E57+F57</f>
        <v>1487</v>
      </c>
      <c r="H57" s="115" t="n">
        <v>320</v>
      </c>
      <c r="I57" s="116" t="n">
        <f aca="false">IF(G57&lt;&gt;0,H57/G57,"")</f>
        <v>0.215198386012105</v>
      </c>
    </row>
    <row r="58" customFormat="false" ht="13.8" hidden="false" customHeight="false" outlineLevel="0" collapsed="false">
      <c r="A58" s="23" t="n">
        <v>1703</v>
      </c>
      <c r="B58" s="24" t="n">
        <v>1</v>
      </c>
      <c r="C58" s="25" t="n">
        <v>0</v>
      </c>
      <c r="D58" s="61" t="n">
        <v>0</v>
      </c>
      <c r="E58" s="115" t="n">
        <v>1294</v>
      </c>
      <c r="F58" s="115" t="n">
        <v>56</v>
      </c>
      <c r="G58" s="115" t="n">
        <f aca="false">E58+F58</f>
        <v>1350</v>
      </c>
      <c r="H58" s="115" t="n">
        <v>225</v>
      </c>
      <c r="I58" s="116" t="n">
        <f aca="false">IF(G58&lt;&gt;0,H58/G58,"")</f>
        <v>0.166666666666667</v>
      </c>
    </row>
    <row r="59" customFormat="false" ht="13.8" hidden="false" customHeight="false" outlineLevel="0" collapsed="false">
      <c r="A59" s="23" t="n">
        <v>1704</v>
      </c>
      <c r="B59" s="24" t="n">
        <v>1</v>
      </c>
      <c r="C59" s="25" t="n">
        <v>0</v>
      </c>
      <c r="D59" s="61" t="n">
        <v>0</v>
      </c>
      <c r="E59" s="115" t="n">
        <v>1161</v>
      </c>
      <c r="F59" s="115" t="n">
        <v>23</v>
      </c>
      <c r="G59" s="115" t="n">
        <f aca="false">E59+F59</f>
        <v>1184</v>
      </c>
      <c r="H59" s="115" t="n">
        <v>165</v>
      </c>
      <c r="I59" s="116" t="n">
        <f aca="false">IF(G59&lt;&gt;0,H59/G59,"")</f>
        <v>0.139358108108108</v>
      </c>
    </row>
    <row r="60" customFormat="false" ht="13.8" hidden="false" customHeight="false" outlineLevel="0" collapsed="false">
      <c r="A60" s="23" t="n">
        <v>1705</v>
      </c>
      <c r="B60" s="24" t="n">
        <v>0</v>
      </c>
      <c r="C60" s="25" t="n">
        <v>1</v>
      </c>
      <c r="D60" s="61" t="n">
        <v>0</v>
      </c>
      <c r="E60" s="115" t="n">
        <v>1231</v>
      </c>
      <c r="F60" s="115" t="n">
        <v>45</v>
      </c>
      <c r="G60" s="115" t="n">
        <f aca="false">E60+F60</f>
        <v>1276</v>
      </c>
      <c r="H60" s="115" t="n">
        <v>195</v>
      </c>
      <c r="I60" s="116" t="n">
        <f aca="false">IF(G60&lt;&gt;0,H60/G60,"")</f>
        <v>0.15282131661442</v>
      </c>
    </row>
    <row r="61" customFormat="false" ht="13.8" hidden="false" customHeight="false" outlineLevel="0" collapsed="false">
      <c r="A61" s="23" t="n">
        <v>1706</v>
      </c>
      <c r="B61" s="24" t="n">
        <v>1</v>
      </c>
      <c r="C61" s="25" t="n">
        <v>0</v>
      </c>
      <c r="D61" s="61" t="n">
        <v>0</v>
      </c>
      <c r="E61" s="115" t="n">
        <v>1599</v>
      </c>
      <c r="F61" s="115" t="n">
        <v>39</v>
      </c>
      <c r="G61" s="115" t="n">
        <f aca="false">E61+F61</f>
        <v>1638</v>
      </c>
      <c r="H61" s="115" t="n">
        <v>237</v>
      </c>
      <c r="I61" s="116" t="n">
        <f aca="false">IF(G61&lt;&gt;0,H61/G61,"")</f>
        <v>0.144688644688645</v>
      </c>
    </row>
    <row r="62" customFormat="false" ht="13.8" hidden="false" customHeight="false" outlineLevel="0" collapsed="false">
      <c r="A62" s="23" t="n">
        <v>1707</v>
      </c>
      <c r="B62" s="24" t="n">
        <v>1</v>
      </c>
      <c r="C62" s="25" t="n">
        <v>0</v>
      </c>
      <c r="D62" s="61" t="n">
        <v>0</v>
      </c>
      <c r="E62" s="115" t="n">
        <v>1156</v>
      </c>
      <c r="F62" s="115" t="n">
        <v>19</v>
      </c>
      <c r="G62" s="115" t="n">
        <f aca="false">E62+F62</f>
        <v>1175</v>
      </c>
      <c r="H62" s="115" t="n">
        <v>149</v>
      </c>
      <c r="I62" s="116" t="n">
        <f aca="false">IF(G62&lt;&gt;0,H62/G62,"")</f>
        <v>0.126808510638298</v>
      </c>
    </row>
    <row r="63" customFormat="false" ht="13.8" hidden="false" customHeight="false" outlineLevel="0" collapsed="false">
      <c r="A63" s="23" t="n">
        <v>1708</v>
      </c>
      <c r="B63" s="24" t="n">
        <v>0</v>
      </c>
      <c r="C63" s="25" t="n">
        <v>0</v>
      </c>
      <c r="D63" s="61" t="n">
        <v>0</v>
      </c>
      <c r="E63" s="115" t="n">
        <v>1503</v>
      </c>
      <c r="F63" s="115" t="n">
        <v>72</v>
      </c>
      <c r="G63" s="115" t="n">
        <f aca="false">E63+F63</f>
        <v>1575</v>
      </c>
      <c r="H63" s="115" t="n">
        <v>257</v>
      </c>
      <c r="I63" s="116" t="n">
        <f aca="false">IF(G63&lt;&gt;0,H63/G63,"")</f>
        <v>0.163174603174603</v>
      </c>
    </row>
    <row r="64" customFormat="false" ht="13.8" hidden="false" customHeight="false" outlineLevel="0" collapsed="false">
      <c r="A64" s="23" t="n">
        <v>1709</v>
      </c>
      <c r="B64" s="24" t="n">
        <v>1</v>
      </c>
      <c r="C64" s="25" t="n">
        <v>1</v>
      </c>
      <c r="D64" s="61" t="n">
        <v>0</v>
      </c>
      <c r="E64" s="115" t="n">
        <v>1307</v>
      </c>
      <c r="F64" s="115" t="n">
        <v>21</v>
      </c>
      <c r="G64" s="115" t="n">
        <f aca="false">E64+F64</f>
        <v>1328</v>
      </c>
      <c r="H64" s="115" t="n">
        <v>167</v>
      </c>
      <c r="I64" s="116" t="n">
        <f aca="false">IF(G64&lt;&gt;0,H64/G64,"")</f>
        <v>0.125753012048193</v>
      </c>
    </row>
    <row r="65" customFormat="false" ht="13.8" hidden="false" customHeight="false" outlineLevel="0" collapsed="false">
      <c r="A65" s="23" t="n">
        <v>1710</v>
      </c>
      <c r="B65" s="24" t="n">
        <v>0</v>
      </c>
      <c r="C65" s="25" t="n">
        <v>0</v>
      </c>
      <c r="D65" s="61" t="n">
        <v>0</v>
      </c>
      <c r="E65" s="115" t="n">
        <v>1123</v>
      </c>
      <c r="F65" s="115" t="n">
        <v>55</v>
      </c>
      <c r="G65" s="115" t="n">
        <f aca="false">E65+F65</f>
        <v>1178</v>
      </c>
      <c r="H65" s="115" t="n">
        <v>112</v>
      </c>
      <c r="I65" s="116" t="n">
        <f aca="false">IF(G65&lt;&gt;0,H65/G65,"")</f>
        <v>0.0950764006791171</v>
      </c>
    </row>
    <row r="66" customFormat="false" ht="13.8" hidden="false" customHeight="false" outlineLevel="0" collapsed="false">
      <c r="A66" s="23" t="n">
        <v>1711</v>
      </c>
      <c r="B66" s="24" t="n">
        <v>0</v>
      </c>
      <c r="C66" s="25" t="n">
        <v>0</v>
      </c>
      <c r="D66" s="61" t="n">
        <v>0</v>
      </c>
      <c r="E66" s="115" t="n">
        <v>1091</v>
      </c>
      <c r="F66" s="115" t="n">
        <v>35</v>
      </c>
      <c r="G66" s="115" t="n">
        <f aca="false">E66+F66</f>
        <v>1126</v>
      </c>
      <c r="H66" s="115" t="n">
        <v>104</v>
      </c>
      <c r="I66" s="116" t="n">
        <f aca="false">IF(G66&lt;&gt;0,H66/G66,"")</f>
        <v>0.0923623445825933</v>
      </c>
    </row>
    <row r="67" customFormat="false" ht="13.8" hidden="false" customHeight="false" outlineLevel="0" collapsed="false">
      <c r="A67" s="23" t="n">
        <v>1712</v>
      </c>
      <c r="B67" s="24" t="n">
        <v>0</v>
      </c>
      <c r="C67" s="25" t="n">
        <v>0</v>
      </c>
      <c r="D67" s="61" t="n">
        <v>0</v>
      </c>
      <c r="E67" s="115" t="n">
        <v>1181</v>
      </c>
      <c r="F67" s="115" t="n">
        <v>16</v>
      </c>
      <c r="G67" s="115" t="n">
        <f aca="false">E67+F67</f>
        <v>1197</v>
      </c>
      <c r="H67" s="115" t="n">
        <v>218</v>
      </c>
      <c r="I67" s="116" t="n">
        <f aca="false">IF(G67&lt;&gt;0,H67/G67,"")</f>
        <v>0.182121971595656</v>
      </c>
    </row>
    <row r="68" customFormat="false" ht="13.8" hidden="false" customHeight="false" outlineLevel="0" collapsed="false">
      <c r="A68" s="23" t="n">
        <v>1713</v>
      </c>
      <c r="B68" s="24" t="n">
        <v>1</v>
      </c>
      <c r="C68" s="25" t="n">
        <v>0</v>
      </c>
      <c r="D68" s="61" t="n">
        <v>1</v>
      </c>
      <c r="E68" s="115" t="n">
        <v>1577</v>
      </c>
      <c r="F68" s="115" t="n">
        <v>25</v>
      </c>
      <c r="G68" s="115" t="n">
        <f aca="false">E68+F68</f>
        <v>1602</v>
      </c>
      <c r="H68" s="115" t="n">
        <v>303</v>
      </c>
      <c r="I68" s="116" t="n">
        <f aca="false">IF(G68&lt;&gt;0,H68/G68,"")</f>
        <v>0.189138576779026</v>
      </c>
    </row>
    <row r="69" customFormat="false" ht="13.8" hidden="false" customHeight="false" outlineLevel="0" collapsed="false">
      <c r="A69" s="23" t="n">
        <v>1714</v>
      </c>
      <c r="B69" s="24" t="n">
        <v>0</v>
      </c>
      <c r="C69" s="25" t="n">
        <v>0</v>
      </c>
      <c r="D69" s="61" t="n">
        <v>0</v>
      </c>
      <c r="E69" s="115" t="n">
        <v>1581</v>
      </c>
      <c r="F69" s="115" t="n">
        <v>43</v>
      </c>
      <c r="G69" s="115" t="n">
        <f aca="false">E69+F69</f>
        <v>1624</v>
      </c>
      <c r="H69" s="115" t="n">
        <v>241</v>
      </c>
      <c r="I69" s="116" t="n">
        <f aca="false">IF(G69&lt;&gt;0,H69/G69,"")</f>
        <v>0.148399014778325</v>
      </c>
    </row>
    <row r="70" customFormat="false" ht="13.8" hidden="false" customHeight="false" outlineLevel="0" collapsed="false">
      <c r="A70" s="23" t="n">
        <v>1715</v>
      </c>
      <c r="B70" s="24" t="n">
        <v>0</v>
      </c>
      <c r="C70" s="25" t="n">
        <v>1</v>
      </c>
      <c r="D70" s="61" t="n">
        <v>0</v>
      </c>
      <c r="E70" s="115" t="n">
        <v>1578</v>
      </c>
      <c r="F70" s="115" t="n">
        <v>41</v>
      </c>
      <c r="G70" s="115" t="n">
        <f aca="false">E70+F70</f>
        <v>1619</v>
      </c>
      <c r="H70" s="115" t="n">
        <v>212</v>
      </c>
      <c r="I70" s="116" t="n">
        <f aca="false">IF(G70&lt;&gt;0,H70/G70,"")</f>
        <v>0.130945027794935</v>
      </c>
    </row>
    <row r="71" customFormat="false" ht="13.8" hidden="false" customHeight="false" outlineLevel="0" collapsed="false">
      <c r="A71" s="20" t="n">
        <v>1801</v>
      </c>
      <c r="B71" s="21" t="n">
        <v>0</v>
      </c>
      <c r="C71" s="22" t="n">
        <v>0</v>
      </c>
      <c r="D71" s="112" t="n">
        <v>0</v>
      </c>
      <c r="E71" s="113" t="n">
        <v>1259</v>
      </c>
      <c r="F71" s="113" t="n">
        <v>58</v>
      </c>
      <c r="G71" s="113" t="n">
        <f aca="false">E71+F71</f>
        <v>1317</v>
      </c>
      <c r="H71" s="113" t="n">
        <v>316</v>
      </c>
      <c r="I71" s="114" t="n">
        <f aca="false">IF(G71&lt;&gt;0,H71/G71,"")</f>
        <v>0.239939255884586</v>
      </c>
    </row>
    <row r="72" customFormat="false" ht="13.8" hidden="false" customHeight="false" outlineLevel="0" collapsed="false">
      <c r="A72" s="20" t="n">
        <v>1802</v>
      </c>
      <c r="B72" s="21" t="n">
        <v>2</v>
      </c>
      <c r="C72" s="22" t="n">
        <v>1</v>
      </c>
      <c r="D72" s="112" t="n">
        <v>0</v>
      </c>
      <c r="E72" s="113" t="n">
        <v>1742</v>
      </c>
      <c r="F72" s="113" t="n">
        <v>52</v>
      </c>
      <c r="G72" s="113" t="n">
        <f aca="false">E72+F72</f>
        <v>1794</v>
      </c>
      <c r="H72" s="113" t="n">
        <v>479</v>
      </c>
      <c r="I72" s="114" t="n">
        <f aca="false">IF(G72&lt;&gt;0,H72/G72,"")</f>
        <v>0.267001114827202</v>
      </c>
    </row>
    <row r="73" customFormat="false" ht="13.8" hidden="false" customHeight="false" outlineLevel="0" collapsed="false">
      <c r="A73" s="20" t="n">
        <v>1803</v>
      </c>
      <c r="B73" s="21" t="n">
        <v>0</v>
      </c>
      <c r="C73" s="22" t="n">
        <v>0</v>
      </c>
      <c r="D73" s="112" t="n">
        <v>0</v>
      </c>
      <c r="E73" s="113" t="n">
        <v>1100</v>
      </c>
      <c r="F73" s="113" t="n">
        <v>29</v>
      </c>
      <c r="G73" s="113" t="n">
        <f aca="false">E73+F73</f>
        <v>1129</v>
      </c>
      <c r="H73" s="113" t="n">
        <v>299</v>
      </c>
      <c r="I73" s="114" t="n">
        <f aca="false">IF(G73&lt;&gt;0,H73/G73,"")</f>
        <v>0.264836138175376</v>
      </c>
    </row>
    <row r="74" customFormat="false" ht="13.8" hidden="false" customHeight="false" outlineLevel="0" collapsed="false">
      <c r="A74" s="20" t="n">
        <v>1804</v>
      </c>
      <c r="B74" s="21" t="n">
        <v>0</v>
      </c>
      <c r="C74" s="22" t="n">
        <v>0</v>
      </c>
      <c r="D74" s="112" t="n">
        <v>0</v>
      </c>
      <c r="E74" s="113" t="n">
        <v>143</v>
      </c>
      <c r="F74" s="113" t="n">
        <v>8</v>
      </c>
      <c r="G74" s="113" t="n">
        <f aca="false">E74+F74</f>
        <v>151</v>
      </c>
      <c r="H74" s="113" t="n">
        <v>22</v>
      </c>
      <c r="I74" s="114" t="n">
        <f aca="false">IF(G74&lt;&gt;0,H74/G74,"")</f>
        <v>0.145695364238411</v>
      </c>
    </row>
    <row r="75" customFormat="false" ht="13.8" hidden="false" customHeight="false" outlineLevel="0" collapsed="false">
      <c r="A75" s="23" t="n">
        <v>1805</v>
      </c>
      <c r="B75" s="24" t="n">
        <v>0</v>
      </c>
      <c r="C75" s="25" t="n">
        <v>0</v>
      </c>
      <c r="D75" s="61" t="n">
        <v>0</v>
      </c>
      <c r="E75" s="115" t="n">
        <v>1783</v>
      </c>
      <c r="F75" s="115" t="n">
        <v>50</v>
      </c>
      <c r="G75" s="115" t="n">
        <f aca="false">E75+F75</f>
        <v>1833</v>
      </c>
      <c r="H75" s="115" t="n">
        <v>229</v>
      </c>
      <c r="I75" s="116" t="n">
        <f aca="false">IF(G75&lt;&gt;0,H75/G75,"")</f>
        <v>0.12493180578287</v>
      </c>
    </row>
    <row r="76" customFormat="false" ht="13.8" hidden="false" customHeight="false" outlineLevel="0" collapsed="false">
      <c r="A76" s="23" t="n">
        <v>1806</v>
      </c>
      <c r="B76" s="24" t="n">
        <v>1</v>
      </c>
      <c r="C76" s="25" t="n">
        <v>1</v>
      </c>
      <c r="D76" s="61" t="n">
        <v>0</v>
      </c>
      <c r="E76" s="115" t="n">
        <v>1385</v>
      </c>
      <c r="F76" s="115" t="n">
        <v>40</v>
      </c>
      <c r="G76" s="115" t="n">
        <f aca="false">E76+F76</f>
        <v>1425</v>
      </c>
      <c r="H76" s="115" t="n">
        <v>298</v>
      </c>
      <c r="I76" s="116" t="n">
        <f aca="false">IF(G76&lt;&gt;0,H76/G76,"")</f>
        <v>0.209122807017544</v>
      </c>
    </row>
    <row r="77" customFormat="false" ht="13.8" hidden="false" customHeight="false" outlineLevel="0" collapsed="false">
      <c r="A77" s="23" t="n">
        <v>1807</v>
      </c>
      <c r="B77" s="24" t="n">
        <v>0</v>
      </c>
      <c r="C77" s="25" t="n">
        <v>1</v>
      </c>
      <c r="D77" s="61" t="n">
        <v>0</v>
      </c>
      <c r="E77" s="115" t="n">
        <v>1712</v>
      </c>
      <c r="F77" s="115" t="n">
        <v>30</v>
      </c>
      <c r="G77" s="115" t="n">
        <f aca="false">E77+F77</f>
        <v>1742</v>
      </c>
      <c r="H77" s="115" t="n">
        <v>234</v>
      </c>
      <c r="I77" s="116" t="n">
        <f aca="false">IF(G77&lt;&gt;0,H77/G77,"")</f>
        <v>0.134328358208955</v>
      </c>
    </row>
    <row r="78" customFormat="false" ht="13.8" hidden="false" customHeight="false" outlineLevel="0" collapsed="false">
      <c r="A78" s="23" t="n">
        <v>1808</v>
      </c>
      <c r="B78" s="24" t="n">
        <v>1</v>
      </c>
      <c r="C78" s="25" t="n">
        <v>1</v>
      </c>
      <c r="D78" s="61" t="n">
        <v>0</v>
      </c>
      <c r="E78" s="115" t="n">
        <v>1438</v>
      </c>
      <c r="F78" s="115" t="n">
        <v>43</v>
      </c>
      <c r="G78" s="115" t="n">
        <f aca="false">E78+F78</f>
        <v>1481</v>
      </c>
      <c r="H78" s="115" t="n">
        <v>201</v>
      </c>
      <c r="I78" s="116" t="n">
        <f aca="false">IF(G78&lt;&gt;0,H78/G78,"")</f>
        <v>0.135719108710331</v>
      </c>
    </row>
    <row r="79" customFormat="false" ht="13.8" hidden="false" customHeight="false" outlineLevel="0" collapsed="false">
      <c r="A79" s="23" t="n">
        <v>1809</v>
      </c>
      <c r="B79" s="24" t="n">
        <v>0</v>
      </c>
      <c r="C79" s="25" t="n">
        <v>0</v>
      </c>
      <c r="D79" s="61" t="n">
        <v>0</v>
      </c>
      <c r="E79" s="115" t="n">
        <v>1719</v>
      </c>
      <c r="F79" s="115" t="n">
        <v>51</v>
      </c>
      <c r="G79" s="115" t="n">
        <f aca="false">E79+F79</f>
        <v>1770</v>
      </c>
      <c r="H79" s="115" t="n">
        <v>259</v>
      </c>
      <c r="I79" s="116" t="n">
        <f aca="false">IF(G79&lt;&gt;0,H79/G79,"")</f>
        <v>0.146327683615819</v>
      </c>
    </row>
    <row r="80" customFormat="false" ht="13.8" hidden="false" customHeight="false" outlineLevel="0" collapsed="false">
      <c r="A80" s="23" t="n">
        <v>1810</v>
      </c>
      <c r="B80" s="24" t="n">
        <v>0</v>
      </c>
      <c r="C80" s="25" t="n">
        <v>0</v>
      </c>
      <c r="D80" s="61" t="n">
        <v>0</v>
      </c>
      <c r="E80" s="115" t="n">
        <v>1207</v>
      </c>
      <c r="F80" s="115" t="n">
        <v>17</v>
      </c>
      <c r="G80" s="115" t="n">
        <f aca="false">E80+F80</f>
        <v>1224</v>
      </c>
      <c r="H80" s="115" t="n">
        <v>187</v>
      </c>
      <c r="I80" s="116" t="n">
        <f aca="false">IF(G80&lt;&gt;0,H80/G80,"")</f>
        <v>0.152777777777778</v>
      </c>
    </row>
    <row r="81" customFormat="false" ht="13.8" hidden="false" customHeight="false" outlineLevel="0" collapsed="false">
      <c r="A81" s="23" t="n">
        <v>1811</v>
      </c>
      <c r="B81" s="24" t="n">
        <v>0</v>
      </c>
      <c r="C81" s="25" t="n">
        <v>0</v>
      </c>
      <c r="D81" s="61" t="n">
        <v>0</v>
      </c>
      <c r="E81" s="115" t="n">
        <v>1443</v>
      </c>
      <c r="F81" s="115" t="n">
        <v>15</v>
      </c>
      <c r="G81" s="115" t="n">
        <f aca="false">E81+F81</f>
        <v>1458</v>
      </c>
      <c r="H81" s="115" t="n">
        <v>236</v>
      </c>
      <c r="I81" s="116" t="n">
        <f aca="false">IF(G81&lt;&gt;0,H81/G81,"")</f>
        <v>0.161865569272977</v>
      </c>
    </row>
    <row r="82" customFormat="false" ht="13.8" hidden="false" customHeight="false" outlineLevel="0" collapsed="false">
      <c r="A82" s="23" t="n">
        <v>1812</v>
      </c>
      <c r="B82" s="24" t="n">
        <v>0</v>
      </c>
      <c r="C82" s="25" t="n">
        <v>0</v>
      </c>
      <c r="D82" s="61" t="n">
        <v>0</v>
      </c>
      <c r="E82" s="115" t="n">
        <v>1333</v>
      </c>
      <c r="F82" s="115" t="n">
        <v>25</v>
      </c>
      <c r="G82" s="115" t="n">
        <f aca="false">E82+F82</f>
        <v>1358</v>
      </c>
      <c r="H82" s="115" t="n">
        <v>230</v>
      </c>
      <c r="I82" s="116" t="n">
        <f aca="false">IF(G82&lt;&gt;0,H82/G82,"")</f>
        <v>0.169366715758468</v>
      </c>
    </row>
    <row r="83" customFormat="false" ht="13.8" hidden="false" customHeight="false" outlineLevel="0" collapsed="false">
      <c r="A83" s="23" t="n">
        <v>1813</v>
      </c>
      <c r="B83" s="24" t="n">
        <v>0</v>
      </c>
      <c r="C83" s="25" t="n">
        <v>0</v>
      </c>
      <c r="D83" s="61" t="n">
        <v>0</v>
      </c>
      <c r="E83" s="115" t="n">
        <v>1399</v>
      </c>
      <c r="F83" s="115" t="n">
        <v>26</v>
      </c>
      <c r="G83" s="115" t="n">
        <f aca="false">E83+F83</f>
        <v>1425</v>
      </c>
      <c r="H83" s="115" t="n">
        <v>229</v>
      </c>
      <c r="I83" s="116" t="n">
        <f aca="false">IF(G83&lt;&gt;0,H83/G83,"")</f>
        <v>0.160701754385965</v>
      </c>
    </row>
    <row r="84" customFormat="false" ht="13.8" hidden="false" customHeight="false" outlineLevel="0" collapsed="false">
      <c r="A84" s="23" t="n">
        <v>1814</v>
      </c>
      <c r="B84" s="24" t="n">
        <v>0</v>
      </c>
      <c r="C84" s="25" t="n">
        <v>0</v>
      </c>
      <c r="D84" s="61" t="n">
        <v>0</v>
      </c>
      <c r="E84" s="115" t="n">
        <v>1578</v>
      </c>
      <c r="F84" s="115" t="n">
        <v>43</v>
      </c>
      <c r="G84" s="115" t="n">
        <f aca="false">E84+F84</f>
        <v>1621</v>
      </c>
      <c r="H84" s="115" t="n">
        <v>244</v>
      </c>
      <c r="I84" s="116" t="n">
        <f aca="false">IF(G84&lt;&gt;0,H84/G84,"")</f>
        <v>0.150524367674275</v>
      </c>
    </row>
    <row r="85" customFormat="false" ht="13.8" hidden="false" customHeight="false" outlineLevel="0" collapsed="false">
      <c r="A85" s="23" t="n">
        <v>1815</v>
      </c>
      <c r="B85" s="24" t="n">
        <v>1</v>
      </c>
      <c r="C85" s="25" t="n">
        <v>0</v>
      </c>
      <c r="D85" s="61" t="n">
        <v>0</v>
      </c>
      <c r="E85" s="115" t="n">
        <v>1732</v>
      </c>
      <c r="F85" s="115" t="n">
        <v>46</v>
      </c>
      <c r="G85" s="115" t="n">
        <f aca="false">E85+F85</f>
        <v>1778</v>
      </c>
      <c r="H85" s="115" t="n">
        <v>355</v>
      </c>
      <c r="I85" s="116" t="n">
        <f aca="false">IF(G85&lt;&gt;0,H85/G85,"")</f>
        <v>0.199662542182227</v>
      </c>
    </row>
    <row r="86" customFormat="false" ht="13.8" hidden="false" customHeight="false" outlineLevel="0" collapsed="false">
      <c r="A86" s="23" t="n">
        <v>1816</v>
      </c>
      <c r="B86" s="24" t="n">
        <v>0</v>
      </c>
      <c r="C86" s="25" t="n">
        <v>0</v>
      </c>
      <c r="D86" s="61" t="n">
        <v>0</v>
      </c>
      <c r="E86" s="115" t="n">
        <v>971</v>
      </c>
      <c r="F86" s="115" t="n">
        <v>20</v>
      </c>
      <c r="G86" s="115" t="n">
        <f aca="false">E86+F86</f>
        <v>991</v>
      </c>
      <c r="H86" s="115" t="n">
        <v>248</v>
      </c>
      <c r="I86" s="116" t="n">
        <f aca="false">IF(G86&lt;&gt;0,H86/G86,"")</f>
        <v>0.250252270433905</v>
      </c>
    </row>
    <row r="87" customFormat="false" ht="13.8" hidden="false" customHeight="false" outlineLevel="0" collapsed="false">
      <c r="A87" s="23" t="n">
        <v>1817</v>
      </c>
      <c r="B87" s="24" t="n">
        <v>0</v>
      </c>
      <c r="C87" s="25" t="n">
        <v>0</v>
      </c>
      <c r="D87" s="61" t="n">
        <v>0</v>
      </c>
      <c r="E87" s="115" t="n">
        <v>1912</v>
      </c>
      <c r="F87" s="115" t="n">
        <v>70</v>
      </c>
      <c r="G87" s="115" t="n">
        <f aca="false">E87+F87</f>
        <v>1982</v>
      </c>
      <c r="H87" s="115" t="n">
        <v>444</v>
      </c>
      <c r="I87" s="116" t="n">
        <f aca="false">IF(G87&lt;&gt;0,H87/G87,"")</f>
        <v>0.22401614530777</v>
      </c>
    </row>
    <row r="88" customFormat="false" ht="13.8" hidden="false" customHeight="false" outlineLevel="0" collapsed="false">
      <c r="A88" s="23" t="n">
        <v>1818</v>
      </c>
      <c r="B88" s="24" t="n">
        <v>0</v>
      </c>
      <c r="C88" s="25" t="n">
        <v>0</v>
      </c>
      <c r="D88" s="61" t="n">
        <v>0</v>
      </c>
      <c r="E88" s="115" t="n">
        <v>1559</v>
      </c>
      <c r="F88" s="115" t="n">
        <v>55</v>
      </c>
      <c r="G88" s="115" t="n">
        <f aca="false">E88+F88</f>
        <v>1614</v>
      </c>
      <c r="H88" s="115" t="n">
        <v>318</v>
      </c>
      <c r="I88" s="116" t="n">
        <f aca="false">IF(G88&lt;&gt;0,H88/G88,"")</f>
        <v>0.197026022304833</v>
      </c>
    </row>
    <row r="89" customFormat="false" ht="13.8" hidden="false" customHeight="false" outlineLevel="0" collapsed="false">
      <c r="A89" s="23" t="n">
        <v>1901</v>
      </c>
      <c r="B89" s="24" t="n">
        <v>0</v>
      </c>
      <c r="C89" s="25" t="n">
        <v>0</v>
      </c>
      <c r="D89" s="61" t="n">
        <v>0</v>
      </c>
      <c r="E89" s="115" t="n">
        <v>1694</v>
      </c>
      <c r="F89" s="115" t="n">
        <v>79</v>
      </c>
      <c r="G89" s="115" t="n">
        <f aca="false">E89+F89</f>
        <v>1773</v>
      </c>
      <c r="H89" s="115" t="n">
        <v>476</v>
      </c>
      <c r="I89" s="116" t="n">
        <f aca="false">IF(G89&lt;&gt;0,H89/G89,"")</f>
        <v>0.268471517202482</v>
      </c>
    </row>
    <row r="90" customFormat="false" ht="13.8" hidden="false" customHeight="false" outlineLevel="0" collapsed="false">
      <c r="A90" s="23" t="n">
        <v>1902</v>
      </c>
      <c r="B90" s="24" t="n">
        <v>0</v>
      </c>
      <c r="C90" s="25" t="n">
        <v>0</v>
      </c>
      <c r="D90" s="61" t="n">
        <v>0</v>
      </c>
      <c r="E90" s="115" t="n">
        <v>1514</v>
      </c>
      <c r="F90" s="115" t="n">
        <v>27</v>
      </c>
      <c r="G90" s="115" t="n">
        <f aca="false">E90+F90</f>
        <v>1541</v>
      </c>
      <c r="H90" s="115" t="n">
        <v>292</v>
      </c>
      <c r="I90" s="116" t="n">
        <f aca="false">IF(G90&lt;&gt;0,H90/G90,"")</f>
        <v>0.189487345879299</v>
      </c>
    </row>
    <row r="91" customFormat="false" ht="13.8" hidden="false" customHeight="false" outlineLevel="0" collapsed="false">
      <c r="A91" s="20" t="n">
        <v>1903</v>
      </c>
      <c r="B91" s="21" t="n">
        <v>0</v>
      </c>
      <c r="C91" s="22" t="n">
        <v>0</v>
      </c>
      <c r="D91" s="112" t="n">
        <v>0</v>
      </c>
      <c r="E91" s="113" t="n">
        <v>629</v>
      </c>
      <c r="F91" s="113" t="n">
        <v>31</v>
      </c>
      <c r="G91" s="113" t="n">
        <f aca="false">E91+F91</f>
        <v>660</v>
      </c>
      <c r="H91" s="113" t="n">
        <v>162</v>
      </c>
      <c r="I91" s="114" t="n">
        <f aca="false">IF(G91&lt;&gt;0,H91/G91,"")</f>
        <v>0.245454545454545</v>
      </c>
    </row>
    <row r="92" customFormat="false" ht="13.8" hidden="false" customHeight="false" outlineLevel="0" collapsed="false">
      <c r="A92" s="23" t="n">
        <v>1904</v>
      </c>
      <c r="B92" s="24" t="n">
        <v>0</v>
      </c>
      <c r="C92" s="25" t="n">
        <v>0</v>
      </c>
      <c r="D92" s="61" t="n">
        <v>0</v>
      </c>
      <c r="E92" s="115" t="n">
        <v>1322</v>
      </c>
      <c r="F92" s="115" t="n">
        <v>47</v>
      </c>
      <c r="G92" s="115" t="n">
        <f aca="false">E92+F92</f>
        <v>1369</v>
      </c>
      <c r="H92" s="115" t="n">
        <v>300</v>
      </c>
      <c r="I92" s="116" t="n">
        <f aca="false">IF(G92&lt;&gt;0,H92/G92,"")</f>
        <v>0.219138056975895</v>
      </c>
    </row>
    <row r="93" customFormat="false" ht="13.8" hidden="false" customHeight="false" outlineLevel="0" collapsed="false">
      <c r="A93" s="23" t="n">
        <v>1905</v>
      </c>
      <c r="B93" s="24" t="n">
        <v>0</v>
      </c>
      <c r="C93" s="25" t="n">
        <v>0</v>
      </c>
      <c r="D93" s="61" t="n">
        <v>1</v>
      </c>
      <c r="E93" s="115" t="n">
        <v>1208</v>
      </c>
      <c r="F93" s="115" t="n">
        <v>64</v>
      </c>
      <c r="G93" s="115" t="n">
        <f aca="false">E93+F93</f>
        <v>1272</v>
      </c>
      <c r="H93" s="115" t="n">
        <v>259</v>
      </c>
      <c r="I93" s="116" t="n">
        <f aca="false">IF(G93&lt;&gt;0,H93/G93,"")</f>
        <v>0.203616352201258</v>
      </c>
    </row>
    <row r="94" customFormat="false" ht="13.8" hidden="false" customHeight="false" outlineLevel="0" collapsed="false">
      <c r="A94" s="23" t="n">
        <v>1906</v>
      </c>
      <c r="B94" s="24" t="n">
        <v>0</v>
      </c>
      <c r="C94" s="25" t="n">
        <v>0</v>
      </c>
      <c r="D94" s="61" t="n">
        <v>0</v>
      </c>
      <c r="E94" s="115" t="n">
        <v>1572</v>
      </c>
      <c r="F94" s="115" t="n">
        <v>42</v>
      </c>
      <c r="G94" s="115" t="n">
        <f aca="false">E94+F94</f>
        <v>1614</v>
      </c>
      <c r="H94" s="115" t="n">
        <v>265</v>
      </c>
      <c r="I94" s="116" t="n">
        <f aca="false">IF(G94&lt;&gt;0,H94/G94,"")</f>
        <v>0.164188351920694</v>
      </c>
    </row>
    <row r="95" customFormat="false" ht="13.8" hidden="false" customHeight="false" outlineLevel="0" collapsed="false">
      <c r="A95" s="23" t="n">
        <v>1907</v>
      </c>
      <c r="B95" s="24" t="n">
        <v>0</v>
      </c>
      <c r="C95" s="25" t="n">
        <v>0</v>
      </c>
      <c r="D95" s="61" t="n">
        <v>0</v>
      </c>
      <c r="E95" s="115" t="n">
        <v>1676</v>
      </c>
      <c r="F95" s="115" t="n">
        <v>34</v>
      </c>
      <c r="G95" s="115" t="n">
        <f aca="false">E95+F95</f>
        <v>1710</v>
      </c>
      <c r="H95" s="115" t="n">
        <v>364</v>
      </c>
      <c r="I95" s="116" t="n">
        <f aca="false">IF(G95&lt;&gt;0,H95/G95,"")</f>
        <v>0.212865497076023</v>
      </c>
    </row>
    <row r="96" customFormat="false" ht="13.8" hidden="false" customHeight="false" outlineLevel="0" collapsed="false">
      <c r="A96" s="23" t="n">
        <v>1908</v>
      </c>
      <c r="B96" s="24" t="n">
        <v>0</v>
      </c>
      <c r="C96" s="25" t="n">
        <v>0</v>
      </c>
      <c r="D96" s="61" t="n">
        <v>0</v>
      </c>
      <c r="E96" s="115" t="n">
        <v>974</v>
      </c>
      <c r="F96" s="115" t="n">
        <v>4</v>
      </c>
      <c r="G96" s="115" t="n">
        <f aca="false">E96+F96</f>
        <v>978</v>
      </c>
      <c r="H96" s="115" t="n">
        <v>100</v>
      </c>
      <c r="I96" s="116" t="n">
        <f aca="false">IF(G96&lt;&gt;0,H96/G96,"")</f>
        <v>0.102249488752556</v>
      </c>
    </row>
    <row r="97" customFormat="false" ht="13.8" hidden="false" customHeight="false" outlineLevel="0" collapsed="false">
      <c r="A97" s="23" t="n">
        <v>1909</v>
      </c>
      <c r="B97" s="24" t="n">
        <v>0</v>
      </c>
      <c r="C97" s="25" t="n">
        <v>0</v>
      </c>
      <c r="D97" s="61" t="n">
        <v>1</v>
      </c>
      <c r="E97" s="115" t="n">
        <v>1548</v>
      </c>
      <c r="F97" s="115" t="n">
        <v>18</v>
      </c>
      <c r="G97" s="115" t="n">
        <f aca="false">E97+F97</f>
        <v>1566</v>
      </c>
      <c r="H97" s="115" t="n">
        <v>205</v>
      </c>
      <c r="I97" s="116" t="n">
        <f aca="false">IF(G97&lt;&gt;0,H97/G97,"")</f>
        <v>0.130906768837803</v>
      </c>
    </row>
    <row r="98" customFormat="false" ht="13.8" hidden="false" customHeight="false" outlineLevel="0" collapsed="false">
      <c r="A98" s="23" t="n">
        <v>1910</v>
      </c>
      <c r="B98" s="24" t="n">
        <v>0</v>
      </c>
      <c r="C98" s="25" t="n">
        <v>0</v>
      </c>
      <c r="D98" s="61" t="n">
        <v>0</v>
      </c>
      <c r="E98" s="115" t="n">
        <v>2092</v>
      </c>
      <c r="F98" s="115" t="n">
        <v>33</v>
      </c>
      <c r="G98" s="115" t="n">
        <f aca="false">E98+F98</f>
        <v>2125</v>
      </c>
      <c r="H98" s="115" t="n">
        <v>236</v>
      </c>
      <c r="I98" s="116" t="n">
        <f aca="false">IF(G98&lt;&gt;0,H98/G98,"")</f>
        <v>0.111058823529412</v>
      </c>
    </row>
    <row r="99" customFormat="false" ht="13.8" hidden="false" customHeight="false" outlineLevel="0" collapsed="false">
      <c r="A99" s="23" t="n">
        <v>1911</v>
      </c>
      <c r="B99" s="24" t="n">
        <v>0</v>
      </c>
      <c r="C99" s="25" t="n">
        <v>0</v>
      </c>
      <c r="D99" s="61" t="n">
        <v>1</v>
      </c>
      <c r="E99" s="115" t="n">
        <v>1340</v>
      </c>
      <c r="F99" s="115" t="n">
        <v>14</v>
      </c>
      <c r="G99" s="115" t="n">
        <f aca="false">E99+F99</f>
        <v>1354</v>
      </c>
      <c r="H99" s="115" t="n">
        <v>95</v>
      </c>
      <c r="I99" s="116" t="n">
        <f aca="false">IF(G99&lt;&gt;0,H99/G99,"")</f>
        <v>0.0701624815361891</v>
      </c>
    </row>
    <row r="100" customFormat="false" ht="13.8" hidden="false" customHeight="false" outlineLevel="0" collapsed="false">
      <c r="A100" s="23" t="n">
        <v>1912</v>
      </c>
      <c r="B100" s="24" t="n">
        <v>1</v>
      </c>
      <c r="C100" s="25" t="n">
        <v>0</v>
      </c>
      <c r="D100" s="61" t="n">
        <v>1</v>
      </c>
      <c r="E100" s="115" t="n">
        <v>1161</v>
      </c>
      <c r="F100" s="115" t="n">
        <v>16</v>
      </c>
      <c r="G100" s="115" t="n">
        <f aca="false">E100+F100</f>
        <v>1177</v>
      </c>
      <c r="H100" s="115" t="n">
        <v>86</v>
      </c>
      <c r="I100" s="116" t="n">
        <f aca="false">IF(G100&lt;&gt;0,H100/G100,"")</f>
        <v>0.0730671197960918</v>
      </c>
    </row>
    <row r="101" customFormat="false" ht="13.8" hidden="false" customHeight="false" outlineLevel="0" collapsed="false">
      <c r="A101" s="23" t="n">
        <v>1913</v>
      </c>
      <c r="B101" s="24" t="n">
        <v>0</v>
      </c>
      <c r="C101" s="25" t="n">
        <v>0</v>
      </c>
      <c r="D101" s="61" t="n">
        <v>0</v>
      </c>
      <c r="E101" s="115" t="n">
        <v>1367</v>
      </c>
      <c r="F101" s="115" t="n">
        <v>15</v>
      </c>
      <c r="G101" s="115" t="n">
        <f aca="false">E101+F101</f>
        <v>1382</v>
      </c>
      <c r="H101" s="115" t="n">
        <v>142</v>
      </c>
      <c r="I101" s="116" t="n">
        <f aca="false">IF(G101&lt;&gt;0,H101/G101,"")</f>
        <v>0.102749638205499</v>
      </c>
    </row>
    <row r="102" customFormat="false" ht="13.8" hidden="false" customHeight="false" outlineLevel="0" collapsed="false">
      <c r="A102" s="23" t="n">
        <v>1914</v>
      </c>
      <c r="B102" s="24" t="n">
        <v>0</v>
      </c>
      <c r="C102" s="25" t="n">
        <v>0</v>
      </c>
      <c r="D102" s="61" t="n">
        <v>0</v>
      </c>
      <c r="E102" s="115" t="n">
        <v>1246</v>
      </c>
      <c r="F102" s="115" t="n">
        <v>23</v>
      </c>
      <c r="G102" s="115" t="n">
        <f aca="false">E102+F102</f>
        <v>1269</v>
      </c>
      <c r="H102" s="115" t="n">
        <v>84</v>
      </c>
      <c r="I102" s="116" t="n">
        <f aca="false">IF(G102&lt;&gt;0,H102/G102,"")</f>
        <v>0.066193853427896</v>
      </c>
    </row>
    <row r="103" customFormat="false" ht="13.8" hidden="false" customHeight="false" outlineLevel="0" collapsed="false">
      <c r="A103" s="23" t="n">
        <v>1915</v>
      </c>
      <c r="B103" s="24" t="n">
        <v>1</v>
      </c>
      <c r="C103" s="25" t="n">
        <v>0</v>
      </c>
      <c r="D103" s="61" t="n">
        <v>0</v>
      </c>
      <c r="E103" s="115" t="n">
        <v>1507</v>
      </c>
      <c r="F103" s="115" t="n">
        <v>28</v>
      </c>
      <c r="G103" s="115" t="n">
        <f aca="false">E103+F103</f>
        <v>1535</v>
      </c>
      <c r="H103" s="115" t="n">
        <v>131</v>
      </c>
      <c r="I103" s="116" t="n">
        <f aca="false">IF(G103&lt;&gt;0,H103/G103,"")</f>
        <v>0.0853420195439739</v>
      </c>
    </row>
    <row r="104" customFormat="false" ht="13.8" hidden="false" customHeight="false" outlineLevel="0" collapsed="false">
      <c r="A104" s="23" t="n">
        <v>1916</v>
      </c>
      <c r="B104" s="24" t="n">
        <v>0</v>
      </c>
      <c r="C104" s="25" t="n">
        <v>1</v>
      </c>
      <c r="D104" s="61" t="n">
        <v>0</v>
      </c>
      <c r="E104" s="115" t="n">
        <v>1134</v>
      </c>
      <c r="F104" s="115" t="n">
        <v>37</v>
      </c>
      <c r="G104" s="115" t="n">
        <f aca="false">E104+F104</f>
        <v>1171</v>
      </c>
      <c r="H104" s="115" t="n">
        <v>136</v>
      </c>
      <c r="I104" s="116" t="n">
        <f aca="false">IF(G104&lt;&gt;0,H104/G104,"")</f>
        <v>0.116140051238258</v>
      </c>
    </row>
    <row r="105" customFormat="false" ht="13.8" hidden="false" customHeight="false" outlineLevel="0" collapsed="false">
      <c r="A105" s="23" t="n">
        <v>1917</v>
      </c>
      <c r="B105" s="24" t="n">
        <v>0</v>
      </c>
      <c r="C105" s="25" t="n">
        <v>0</v>
      </c>
      <c r="D105" s="61" t="n">
        <v>0</v>
      </c>
      <c r="E105" s="115" t="n">
        <v>980</v>
      </c>
      <c r="F105" s="115" t="n">
        <v>22</v>
      </c>
      <c r="G105" s="115" t="n">
        <f aca="false">E105+F105</f>
        <v>1002</v>
      </c>
      <c r="H105" s="115" t="n">
        <v>127</v>
      </c>
      <c r="I105" s="116" t="n">
        <f aca="false">IF(G105&lt;&gt;0,H105/G105,"")</f>
        <v>0.126746506986028</v>
      </c>
    </row>
    <row r="106" customFormat="false" ht="13.8" hidden="false" customHeight="false" outlineLevel="0" collapsed="false">
      <c r="A106" s="23" t="n">
        <v>1918</v>
      </c>
      <c r="B106" s="24" t="n">
        <v>0</v>
      </c>
      <c r="C106" s="25" t="n">
        <v>0</v>
      </c>
      <c r="D106" s="61" t="n">
        <v>0</v>
      </c>
      <c r="E106" s="115" t="n">
        <v>2070</v>
      </c>
      <c r="F106" s="115" t="n">
        <v>26</v>
      </c>
      <c r="G106" s="115" t="n">
        <f aca="false">E106+F106</f>
        <v>2096</v>
      </c>
      <c r="H106" s="115" t="n">
        <v>306</v>
      </c>
      <c r="I106" s="116" t="n">
        <f aca="false">IF(G106&lt;&gt;0,H106/G106,"")</f>
        <v>0.145992366412214</v>
      </c>
    </row>
    <row r="107" customFormat="false" ht="13.8" hidden="false" customHeight="false" outlineLevel="0" collapsed="false">
      <c r="A107" s="23" t="n">
        <v>1919</v>
      </c>
      <c r="B107" s="24" t="n">
        <v>0</v>
      </c>
      <c r="C107" s="25" t="n">
        <v>0</v>
      </c>
      <c r="D107" s="61" t="n">
        <v>0</v>
      </c>
      <c r="E107" s="115" t="n">
        <v>1601</v>
      </c>
      <c r="F107" s="115" t="n">
        <v>13</v>
      </c>
      <c r="G107" s="115" t="n">
        <f aca="false">E107+F107</f>
        <v>1614</v>
      </c>
      <c r="H107" s="115" t="n">
        <v>213</v>
      </c>
      <c r="I107" s="116" t="n">
        <f aca="false">IF(G107&lt;&gt;0,H107/G107,"")</f>
        <v>0.131970260223048</v>
      </c>
    </row>
    <row r="108" customFormat="false" ht="13.8" hidden="false" customHeight="false" outlineLevel="0" collapsed="false">
      <c r="A108" s="23" t="n">
        <v>1920</v>
      </c>
      <c r="B108" s="24" t="n">
        <v>0</v>
      </c>
      <c r="C108" s="25" t="n">
        <v>0</v>
      </c>
      <c r="D108" s="61" t="n">
        <v>0</v>
      </c>
      <c r="E108" s="115" t="n">
        <v>820</v>
      </c>
      <c r="F108" s="115" t="n">
        <v>16</v>
      </c>
      <c r="G108" s="115" t="n">
        <f aca="false">E108+F108</f>
        <v>836</v>
      </c>
      <c r="H108" s="115" t="n">
        <v>168</v>
      </c>
      <c r="I108" s="116" t="n">
        <f aca="false">IF(G108&lt;&gt;0,H108/G108,"")</f>
        <v>0.200956937799043</v>
      </c>
    </row>
    <row r="109" customFormat="false" ht="13.8" hidden="false" customHeight="false" outlineLevel="0" collapsed="false">
      <c r="A109" s="20" t="n">
        <v>2001</v>
      </c>
      <c r="B109" s="21" t="n">
        <v>1</v>
      </c>
      <c r="C109" s="22" t="n">
        <v>0</v>
      </c>
      <c r="D109" s="112" t="n">
        <v>0</v>
      </c>
      <c r="E109" s="113" t="n">
        <v>1393</v>
      </c>
      <c r="F109" s="113" t="n">
        <v>85</v>
      </c>
      <c r="G109" s="113" t="n">
        <f aca="false">E109+F109</f>
        <v>1478</v>
      </c>
      <c r="H109" s="113" t="n">
        <v>500</v>
      </c>
      <c r="I109" s="114" t="n">
        <f aca="false">IF(G109&lt;&gt;0,H109/G109,"")</f>
        <v>0.3382949932341</v>
      </c>
    </row>
    <row r="110" customFormat="false" ht="13.8" hidden="false" customHeight="false" outlineLevel="0" collapsed="false">
      <c r="A110" s="20" t="n">
        <v>2002</v>
      </c>
      <c r="B110" s="21" t="n">
        <v>0</v>
      </c>
      <c r="C110" s="22" t="n">
        <v>1</v>
      </c>
      <c r="D110" s="112" t="n">
        <v>0</v>
      </c>
      <c r="E110" s="113" t="n">
        <v>2248</v>
      </c>
      <c r="F110" s="113" t="n">
        <v>90</v>
      </c>
      <c r="G110" s="113" t="n">
        <f aca="false">E110+F110</f>
        <v>2338</v>
      </c>
      <c r="H110" s="113" t="n">
        <v>623</v>
      </c>
      <c r="I110" s="114" t="n">
        <f aca="false">IF(G110&lt;&gt;0,H110/G110,"")</f>
        <v>0.266467065868263</v>
      </c>
    </row>
    <row r="111" customFormat="false" ht="13.8" hidden="false" customHeight="false" outlineLevel="0" collapsed="false">
      <c r="A111" s="20" t="n">
        <v>2003</v>
      </c>
      <c r="B111" s="21" t="n">
        <v>0</v>
      </c>
      <c r="C111" s="22" t="n">
        <v>0</v>
      </c>
      <c r="D111" s="112" t="n">
        <v>0</v>
      </c>
      <c r="E111" s="113" t="n">
        <v>1740</v>
      </c>
      <c r="F111" s="113" t="n">
        <v>76</v>
      </c>
      <c r="G111" s="113" t="n">
        <f aca="false">E111+F111</f>
        <v>1816</v>
      </c>
      <c r="H111" s="113" t="n">
        <v>547</v>
      </c>
      <c r="I111" s="114" t="n">
        <f aca="false">IF(G111&lt;&gt;0,H111/G111,"")</f>
        <v>0.301211453744493</v>
      </c>
    </row>
    <row r="112" customFormat="false" ht="13.8" hidden="false" customHeight="false" outlineLevel="0" collapsed="false">
      <c r="A112" s="20" t="n">
        <v>2004</v>
      </c>
      <c r="B112" s="21" t="n">
        <v>0</v>
      </c>
      <c r="C112" s="22" t="n">
        <v>0</v>
      </c>
      <c r="D112" s="112" t="n">
        <v>0</v>
      </c>
      <c r="E112" s="113" t="n">
        <v>1578</v>
      </c>
      <c r="F112" s="113" t="n">
        <v>81</v>
      </c>
      <c r="G112" s="113" t="n">
        <f aca="false">E112+F112</f>
        <v>1659</v>
      </c>
      <c r="H112" s="113" t="n">
        <v>464</v>
      </c>
      <c r="I112" s="114" t="n">
        <f aca="false">IF(G112&lt;&gt;0,H112/G112,"")</f>
        <v>0.279686558167571</v>
      </c>
    </row>
    <row r="113" customFormat="false" ht="13.8" hidden="false" customHeight="false" outlineLevel="0" collapsed="false">
      <c r="A113" s="20" t="n">
        <v>2005</v>
      </c>
      <c r="B113" s="21" t="n">
        <v>0</v>
      </c>
      <c r="C113" s="22" t="n">
        <v>0</v>
      </c>
      <c r="D113" s="112" t="n">
        <v>1</v>
      </c>
      <c r="E113" s="113" t="n">
        <v>2148</v>
      </c>
      <c r="F113" s="113" t="n">
        <v>104</v>
      </c>
      <c r="G113" s="113" t="n">
        <f aca="false">E113+F113</f>
        <v>2252</v>
      </c>
      <c r="H113" s="113" t="n">
        <v>623</v>
      </c>
      <c r="I113" s="114" t="n">
        <f aca="false">IF(G113&lt;&gt;0,H113/G113,"")</f>
        <v>0.27664298401421</v>
      </c>
    </row>
    <row r="114" customFormat="false" ht="13.8" hidden="false" customHeight="false" outlineLevel="0" collapsed="false">
      <c r="A114" s="20" t="n">
        <v>2006</v>
      </c>
      <c r="B114" s="21" t="n">
        <v>1</v>
      </c>
      <c r="C114" s="22" t="n">
        <v>0</v>
      </c>
      <c r="D114" s="112" t="n">
        <v>0</v>
      </c>
      <c r="E114" s="113" t="n">
        <v>1830</v>
      </c>
      <c r="F114" s="113" t="n">
        <v>74</v>
      </c>
      <c r="G114" s="113" t="n">
        <f aca="false">E114+F114</f>
        <v>1904</v>
      </c>
      <c r="H114" s="113" t="n">
        <v>594</v>
      </c>
      <c r="I114" s="114" t="n">
        <f aca="false">IF(G114&lt;&gt;0,H114/G114,"")</f>
        <v>0.311974789915966</v>
      </c>
    </row>
    <row r="115" customFormat="false" ht="13.8" hidden="false" customHeight="false" outlineLevel="0" collapsed="false">
      <c r="A115" s="20" t="n">
        <v>2007</v>
      </c>
      <c r="B115" s="21" t="n">
        <v>0</v>
      </c>
      <c r="C115" s="22" t="n">
        <v>0</v>
      </c>
      <c r="D115" s="112" t="n">
        <v>0</v>
      </c>
      <c r="E115" s="113" t="n">
        <v>1556</v>
      </c>
      <c r="F115" s="113" t="n">
        <v>53</v>
      </c>
      <c r="G115" s="113" t="n">
        <f aca="false">E115+F115</f>
        <v>1609</v>
      </c>
      <c r="H115" s="113" t="n">
        <v>437</v>
      </c>
      <c r="I115" s="114" t="n">
        <f aca="false">IF(G115&lt;&gt;0,H115/G115,"")</f>
        <v>0.271597265382225</v>
      </c>
    </row>
    <row r="116" customFormat="false" ht="13.8" hidden="false" customHeight="false" outlineLevel="0" collapsed="false">
      <c r="A116" s="20" t="n">
        <v>2008</v>
      </c>
      <c r="B116" s="21" t="n">
        <v>2</v>
      </c>
      <c r="C116" s="22" t="n">
        <v>0</v>
      </c>
      <c r="D116" s="112" t="n">
        <v>0</v>
      </c>
      <c r="E116" s="113" t="n">
        <v>1986</v>
      </c>
      <c r="F116" s="113" t="n">
        <v>69</v>
      </c>
      <c r="G116" s="113" t="n">
        <f aca="false">E116+F116</f>
        <v>2055</v>
      </c>
      <c r="H116" s="113" t="n">
        <v>471</v>
      </c>
      <c r="I116" s="114" t="n">
        <f aca="false">IF(G116&lt;&gt;0,H116/G116,"")</f>
        <v>0.229197080291971</v>
      </c>
    </row>
    <row r="117" customFormat="false" ht="13.8" hidden="false" customHeight="false" outlineLevel="0" collapsed="false">
      <c r="A117" s="20" t="n">
        <v>2009</v>
      </c>
      <c r="B117" s="21" t="n">
        <v>0</v>
      </c>
      <c r="C117" s="22" t="n">
        <v>2</v>
      </c>
      <c r="D117" s="112" t="n">
        <v>0</v>
      </c>
      <c r="E117" s="113" t="n">
        <v>2354</v>
      </c>
      <c r="F117" s="113" t="n">
        <v>116</v>
      </c>
      <c r="G117" s="113" t="n">
        <f aca="false">E117+F117</f>
        <v>2470</v>
      </c>
      <c r="H117" s="113" t="n">
        <v>585</v>
      </c>
      <c r="I117" s="114" t="n">
        <f aca="false">IF(G117&lt;&gt;0,H117/G117,"")</f>
        <v>0.236842105263158</v>
      </c>
    </row>
    <row r="118" customFormat="false" ht="13.8" hidden="false" customHeight="false" outlineLevel="0" collapsed="false">
      <c r="A118" s="20" t="n">
        <v>2010</v>
      </c>
      <c r="B118" s="21" t="n">
        <v>0</v>
      </c>
      <c r="C118" s="22" t="n">
        <v>1</v>
      </c>
      <c r="D118" s="112" t="n">
        <v>0</v>
      </c>
      <c r="E118" s="113" t="n">
        <v>1457</v>
      </c>
      <c r="F118" s="113" t="n">
        <v>57</v>
      </c>
      <c r="G118" s="113" t="n">
        <f aca="false">E118+F118</f>
        <v>1514</v>
      </c>
      <c r="H118" s="113" t="n">
        <v>410</v>
      </c>
      <c r="I118" s="114" t="n">
        <f aca="false">IF(G118&lt;&gt;0,H118/G118,"")</f>
        <v>0.270805812417437</v>
      </c>
    </row>
    <row r="119" customFormat="false" ht="13.8" hidden="false" customHeight="false" outlineLevel="0" collapsed="false">
      <c r="A119" s="20" t="n">
        <v>2011</v>
      </c>
      <c r="B119" s="21" t="n">
        <v>1</v>
      </c>
      <c r="C119" s="22" t="n">
        <v>0</v>
      </c>
      <c r="D119" s="112" t="n">
        <v>0</v>
      </c>
      <c r="E119" s="113" t="n">
        <v>1424</v>
      </c>
      <c r="F119" s="113" t="n">
        <v>77</v>
      </c>
      <c r="G119" s="113" t="n">
        <f aca="false">E119+F119</f>
        <v>1501</v>
      </c>
      <c r="H119" s="113" t="n">
        <v>411</v>
      </c>
      <c r="I119" s="114" t="n">
        <f aca="false">IF(G119&lt;&gt;0,H119/G119,"")</f>
        <v>0.27381745502998</v>
      </c>
    </row>
    <row r="120" customFormat="false" ht="13.8" hidden="false" customHeight="false" outlineLevel="0" collapsed="false">
      <c r="A120" s="20" t="n">
        <v>2012</v>
      </c>
      <c r="B120" s="21" t="n">
        <v>0</v>
      </c>
      <c r="C120" s="22" t="n">
        <v>0</v>
      </c>
      <c r="D120" s="112" t="n">
        <v>0</v>
      </c>
      <c r="E120" s="113" t="n">
        <v>1212</v>
      </c>
      <c r="F120" s="113" t="n">
        <v>75</v>
      </c>
      <c r="G120" s="113" t="n">
        <f aca="false">E120+F120</f>
        <v>1287</v>
      </c>
      <c r="H120" s="113" t="n">
        <v>253</v>
      </c>
      <c r="I120" s="114" t="n">
        <f aca="false">IF(G120&lt;&gt;0,H120/G120,"")</f>
        <v>0.196581196581197</v>
      </c>
    </row>
    <row r="121" customFormat="false" ht="13.8" hidden="false" customHeight="false" outlineLevel="0" collapsed="false">
      <c r="A121" s="20" t="n">
        <v>2013</v>
      </c>
      <c r="B121" s="21" t="n">
        <v>0</v>
      </c>
      <c r="C121" s="22" t="n">
        <v>0</v>
      </c>
      <c r="D121" s="112" t="n">
        <v>0</v>
      </c>
      <c r="E121" s="113" t="n">
        <v>1378</v>
      </c>
      <c r="F121" s="113" t="n">
        <v>41</v>
      </c>
      <c r="G121" s="113" t="n">
        <f aca="false">E121+F121</f>
        <v>1419</v>
      </c>
      <c r="H121" s="113" t="n">
        <v>401</v>
      </c>
      <c r="I121" s="114" t="n">
        <f aca="false">IF(G121&lt;&gt;0,H121/G121,"")</f>
        <v>0.282593375616631</v>
      </c>
    </row>
    <row r="122" customFormat="false" ht="13.8" hidden="false" customHeight="false" outlineLevel="0" collapsed="false">
      <c r="A122" s="20" t="n">
        <v>2101</v>
      </c>
      <c r="B122" s="21" t="n">
        <v>1</v>
      </c>
      <c r="C122" s="22" t="n">
        <v>0</v>
      </c>
      <c r="D122" s="112" t="n">
        <v>0</v>
      </c>
      <c r="E122" s="113" t="n">
        <v>2219</v>
      </c>
      <c r="F122" s="113" t="n">
        <v>92</v>
      </c>
      <c r="G122" s="113" t="n">
        <f aca="false">E122+F122</f>
        <v>2311</v>
      </c>
      <c r="H122" s="113" t="n">
        <v>768</v>
      </c>
      <c r="I122" s="114" t="n">
        <f aca="false">IF(G122&lt;&gt;0,H122/G122,"")</f>
        <v>0.332323669407183</v>
      </c>
    </row>
    <row r="123" customFormat="false" ht="13.8" hidden="false" customHeight="false" outlineLevel="0" collapsed="false">
      <c r="A123" s="20" t="n">
        <v>2102</v>
      </c>
      <c r="B123" s="21" t="n">
        <v>1</v>
      </c>
      <c r="C123" s="22" t="n">
        <v>0</v>
      </c>
      <c r="D123" s="112" t="n">
        <v>0</v>
      </c>
      <c r="E123" s="113" t="n">
        <v>1742</v>
      </c>
      <c r="F123" s="113" t="n">
        <v>82</v>
      </c>
      <c r="G123" s="113" t="n">
        <f aca="false">E123+F123</f>
        <v>1824</v>
      </c>
      <c r="H123" s="113" t="n">
        <v>508</v>
      </c>
      <c r="I123" s="114" t="n">
        <f aca="false">IF(G123&lt;&gt;0,H123/G123,"")</f>
        <v>0.278508771929825</v>
      </c>
    </row>
    <row r="124" customFormat="false" ht="13.8" hidden="false" customHeight="false" outlineLevel="0" collapsed="false">
      <c r="A124" s="20" t="n">
        <v>2103</v>
      </c>
      <c r="B124" s="21" t="n">
        <v>0</v>
      </c>
      <c r="C124" s="22" t="n">
        <v>0</v>
      </c>
      <c r="D124" s="112" t="n">
        <v>0</v>
      </c>
      <c r="E124" s="113" t="n">
        <v>1183</v>
      </c>
      <c r="F124" s="113" t="n">
        <v>26</v>
      </c>
      <c r="G124" s="113" t="n">
        <f aca="false">E124+F124</f>
        <v>1209</v>
      </c>
      <c r="H124" s="113" t="n">
        <v>322</v>
      </c>
      <c r="I124" s="114" t="n">
        <f aca="false">IF(G124&lt;&gt;0,H124/G124,"")</f>
        <v>0.266335814722911</v>
      </c>
    </row>
    <row r="125" customFormat="false" ht="13.8" hidden="false" customHeight="false" outlineLevel="0" collapsed="false">
      <c r="A125" s="20" t="n">
        <v>2104</v>
      </c>
      <c r="B125" s="21" t="n">
        <v>1</v>
      </c>
      <c r="C125" s="22" t="n">
        <v>0</v>
      </c>
      <c r="D125" s="112" t="n">
        <v>0</v>
      </c>
      <c r="E125" s="113" t="n">
        <v>1488</v>
      </c>
      <c r="F125" s="113" t="n">
        <v>63</v>
      </c>
      <c r="G125" s="113" t="n">
        <f aca="false">E125+F125</f>
        <v>1551</v>
      </c>
      <c r="H125" s="113" t="n">
        <v>458</v>
      </c>
      <c r="I125" s="114" t="n">
        <f aca="false">IF(G125&lt;&gt;0,H125/G125,"")</f>
        <v>0.295293359123146</v>
      </c>
    </row>
    <row r="126" customFormat="false" ht="13.8" hidden="false" customHeight="false" outlineLevel="0" collapsed="false">
      <c r="A126" s="20" t="n">
        <v>2105</v>
      </c>
      <c r="B126" s="21" t="n">
        <v>0</v>
      </c>
      <c r="C126" s="22" t="n">
        <v>0</v>
      </c>
      <c r="D126" s="112" t="n">
        <v>0</v>
      </c>
      <c r="E126" s="113" t="n">
        <v>1021</v>
      </c>
      <c r="F126" s="113" t="n">
        <v>29</v>
      </c>
      <c r="G126" s="113" t="n">
        <f aca="false">E126+F126</f>
        <v>1050</v>
      </c>
      <c r="H126" s="113" t="n">
        <v>292</v>
      </c>
      <c r="I126" s="114" t="n">
        <f aca="false">IF(G126&lt;&gt;0,H126/G126,"")</f>
        <v>0.278095238095238</v>
      </c>
    </row>
    <row r="127" customFormat="false" ht="13.8" hidden="false" customHeight="false" outlineLevel="0" collapsed="false">
      <c r="A127" s="20" t="n">
        <v>2106</v>
      </c>
      <c r="B127" s="21" t="n">
        <v>0</v>
      </c>
      <c r="C127" s="22" t="n">
        <v>0</v>
      </c>
      <c r="D127" s="112" t="n">
        <v>1</v>
      </c>
      <c r="E127" s="113" t="n">
        <v>2504</v>
      </c>
      <c r="F127" s="113" t="n">
        <v>144</v>
      </c>
      <c r="G127" s="113" t="n">
        <f aca="false">E127+F127</f>
        <v>2648</v>
      </c>
      <c r="H127" s="113" t="n">
        <v>760</v>
      </c>
      <c r="I127" s="114" t="n">
        <f aca="false">IF(G127&lt;&gt;0,H127/G127,"")</f>
        <v>0.287009063444109</v>
      </c>
    </row>
    <row r="128" customFormat="false" ht="13.8" hidden="false" customHeight="false" outlineLevel="0" collapsed="false">
      <c r="A128" s="20" t="n">
        <v>2107</v>
      </c>
      <c r="B128" s="21" t="n">
        <v>0</v>
      </c>
      <c r="C128" s="22" t="n">
        <v>0</v>
      </c>
      <c r="D128" s="112" t="n">
        <v>0</v>
      </c>
      <c r="E128" s="113" t="n">
        <v>1415</v>
      </c>
      <c r="F128" s="113" t="n">
        <v>52</v>
      </c>
      <c r="G128" s="113" t="n">
        <f aca="false">E128+F128</f>
        <v>1467</v>
      </c>
      <c r="H128" s="113" t="n">
        <v>453</v>
      </c>
      <c r="I128" s="114" t="n">
        <f aca="false">IF(G128&lt;&gt;0,H128/G128,"")</f>
        <v>0.30879345603272</v>
      </c>
    </row>
    <row r="129" customFormat="false" ht="13.8" hidden="false" customHeight="false" outlineLevel="0" collapsed="false">
      <c r="A129" s="20" t="n">
        <v>2108</v>
      </c>
      <c r="B129" s="21" t="n">
        <v>0</v>
      </c>
      <c r="C129" s="22" t="n">
        <v>0</v>
      </c>
      <c r="D129" s="112" t="n">
        <v>0</v>
      </c>
      <c r="E129" s="113" t="n">
        <v>1301</v>
      </c>
      <c r="F129" s="113" t="n">
        <v>46</v>
      </c>
      <c r="G129" s="113" t="n">
        <f aca="false">E129+F129</f>
        <v>1347</v>
      </c>
      <c r="H129" s="113" t="n">
        <v>408</v>
      </c>
      <c r="I129" s="114" t="n">
        <f aca="false">IF(G129&lt;&gt;0,H129/G129,"")</f>
        <v>0.302895322939866</v>
      </c>
    </row>
    <row r="130" customFormat="false" ht="13.8" hidden="false" customHeight="false" outlineLevel="0" collapsed="false">
      <c r="A130" s="20" t="n">
        <v>2109</v>
      </c>
      <c r="B130" s="21" t="n">
        <v>1</v>
      </c>
      <c r="C130" s="22" t="n">
        <v>0</v>
      </c>
      <c r="D130" s="112" t="n">
        <v>0</v>
      </c>
      <c r="E130" s="113" t="n">
        <v>1356</v>
      </c>
      <c r="F130" s="113" t="n">
        <v>38</v>
      </c>
      <c r="G130" s="113" t="n">
        <f aca="false">E130+F130</f>
        <v>1394</v>
      </c>
      <c r="H130" s="113" t="n">
        <v>310</v>
      </c>
      <c r="I130" s="114" t="n">
        <f aca="false">IF(G130&lt;&gt;0,H130/G130,"")</f>
        <v>0.222381635581062</v>
      </c>
    </row>
    <row r="131" customFormat="false" ht="13.8" hidden="false" customHeight="false" outlineLevel="0" collapsed="false">
      <c r="A131" s="20" t="n">
        <v>2110</v>
      </c>
      <c r="B131" s="21" t="n">
        <v>0</v>
      </c>
      <c r="C131" s="22" t="n">
        <v>0</v>
      </c>
      <c r="D131" s="112" t="n">
        <v>0</v>
      </c>
      <c r="E131" s="113" t="n">
        <v>634</v>
      </c>
      <c r="F131" s="113" t="n">
        <v>32</v>
      </c>
      <c r="G131" s="113" t="n">
        <f aca="false">E131+F131</f>
        <v>666</v>
      </c>
      <c r="H131" s="113" t="n">
        <v>183</v>
      </c>
      <c r="I131" s="114" t="n">
        <f aca="false">IF(G131&lt;&gt;0,H131/G131,"")</f>
        <v>0.274774774774775</v>
      </c>
    </row>
    <row r="132" customFormat="false" ht="13.8" hidden="false" customHeight="false" outlineLevel="0" collapsed="false">
      <c r="A132" s="20" t="n">
        <v>2111</v>
      </c>
      <c r="B132" s="21" t="n">
        <v>0</v>
      </c>
      <c r="C132" s="22" t="n">
        <v>0</v>
      </c>
      <c r="D132" s="112" t="n">
        <v>0</v>
      </c>
      <c r="E132" s="113" t="n">
        <v>1580</v>
      </c>
      <c r="F132" s="113" t="n">
        <v>62</v>
      </c>
      <c r="G132" s="113" t="n">
        <f aca="false">E132+F132</f>
        <v>1642</v>
      </c>
      <c r="H132" s="113" t="n">
        <v>414</v>
      </c>
      <c r="I132" s="114" t="n">
        <f aca="false">IF(G132&lt;&gt;0,H132/G132,"")</f>
        <v>0.252131546894032</v>
      </c>
    </row>
    <row r="133" customFormat="false" ht="13.8" hidden="false" customHeight="false" outlineLevel="0" collapsed="false">
      <c r="A133" s="20" t="n">
        <v>2112</v>
      </c>
      <c r="B133" s="21" t="n">
        <v>1</v>
      </c>
      <c r="C133" s="22" t="n">
        <v>0</v>
      </c>
      <c r="D133" s="112" t="n">
        <v>0</v>
      </c>
      <c r="E133" s="113" t="n">
        <v>1946</v>
      </c>
      <c r="F133" s="113" t="n">
        <v>91</v>
      </c>
      <c r="G133" s="113" t="n">
        <f aca="false">E133+F133</f>
        <v>2037</v>
      </c>
      <c r="H133" s="113" t="n">
        <v>538</v>
      </c>
      <c r="I133" s="114" t="n">
        <f aca="false">IF(G133&lt;&gt;0,H133/G133,"")</f>
        <v>0.264113892979872</v>
      </c>
    </row>
    <row r="134" customFormat="false" ht="13.8" hidden="false" customHeight="false" outlineLevel="0" collapsed="false">
      <c r="A134" s="20" t="n">
        <v>2113</v>
      </c>
      <c r="B134" s="21" t="n">
        <v>2</v>
      </c>
      <c r="C134" s="22" t="n">
        <v>0</v>
      </c>
      <c r="D134" s="112" t="n">
        <v>1</v>
      </c>
      <c r="E134" s="113" t="n">
        <v>1316</v>
      </c>
      <c r="F134" s="113" t="n">
        <v>50</v>
      </c>
      <c r="G134" s="113" t="n">
        <f aca="false">E134+F134</f>
        <v>1366</v>
      </c>
      <c r="H134" s="113" t="n">
        <v>321</v>
      </c>
      <c r="I134" s="114" t="n">
        <f aca="false">IF(G134&lt;&gt;0,H134/G134,"")</f>
        <v>0.234992679355783</v>
      </c>
    </row>
    <row r="135" customFormat="false" ht="13.8" hidden="false" customHeight="false" outlineLevel="0" collapsed="false">
      <c r="A135" s="20" t="n">
        <v>2114</v>
      </c>
      <c r="B135" s="21" t="n">
        <v>0</v>
      </c>
      <c r="C135" s="22" t="n">
        <v>1</v>
      </c>
      <c r="D135" s="112" t="n">
        <v>0</v>
      </c>
      <c r="E135" s="113" t="n">
        <v>1765</v>
      </c>
      <c r="F135" s="113" t="n">
        <v>64</v>
      </c>
      <c r="G135" s="113" t="n">
        <f aca="false">E135+F135</f>
        <v>1829</v>
      </c>
      <c r="H135" s="113" t="n">
        <v>418</v>
      </c>
      <c r="I135" s="114" t="n">
        <f aca="false">IF(G135&lt;&gt;0,H135/G135,"")</f>
        <v>0.228540185893931</v>
      </c>
    </row>
    <row r="136" customFormat="false" ht="13.8" hidden="false" customHeight="false" outlineLevel="0" collapsed="false">
      <c r="A136" s="20" t="n">
        <v>2115</v>
      </c>
      <c r="B136" s="21" t="n">
        <v>0</v>
      </c>
      <c r="C136" s="22" t="n">
        <v>0</v>
      </c>
      <c r="D136" s="112" t="n">
        <v>0</v>
      </c>
      <c r="E136" s="113" t="n">
        <v>1717</v>
      </c>
      <c r="F136" s="113" t="n">
        <v>78</v>
      </c>
      <c r="G136" s="113" t="n">
        <f aca="false">E136+F136</f>
        <v>1795</v>
      </c>
      <c r="H136" s="113" t="n">
        <v>431</v>
      </c>
      <c r="I136" s="114" t="n">
        <f aca="false">IF(G136&lt;&gt;0,H136/G136,"")</f>
        <v>0.240111420612813</v>
      </c>
    </row>
    <row r="137" customFormat="false" ht="13.8" hidden="false" customHeight="false" outlineLevel="0" collapsed="false">
      <c r="A137" s="20" t="n">
        <v>2116</v>
      </c>
      <c r="B137" s="21" t="n">
        <v>1</v>
      </c>
      <c r="C137" s="22" t="n">
        <v>0</v>
      </c>
      <c r="D137" s="112" t="n">
        <v>0</v>
      </c>
      <c r="E137" s="113" t="n">
        <v>1289</v>
      </c>
      <c r="F137" s="113" t="n">
        <v>42</v>
      </c>
      <c r="G137" s="113" t="n">
        <f aca="false">E137+F137</f>
        <v>1331</v>
      </c>
      <c r="H137" s="113" t="n">
        <v>255</v>
      </c>
      <c r="I137" s="114" t="n">
        <f aca="false">IF(G137&lt;&gt;0,H137/G137,"")</f>
        <v>0.191585274229902</v>
      </c>
    </row>
    <row r="138" customFormat="false" ht="13.8" hidden="false" customHeight="false" outlineLevel="0" collapsed="false">
      <c r="A138" s="20" t="n">
        <v>2201</v>
      </c>
      <c r="B138" s="21" t="n">
        <v>0</v>
      </c>
      <c r="C138" s="22" t="n">
        <v>0</v>
      </c>
      <c r="D138" s="112" t="n">
        <v>0</v>
      </c>
      <c r="E138" s="113" t="n">
        <v>1468</v>
      </c>
      <c r="F138" s="113" t="n">
        <v>45</v>
      </c>
      <c r="G138" s="113" t="n">
        <f aca="false">E138+F138</f>
        <v>1513</v>
      </c>
      <c r="H138" s="113" t="n">
        <v>440</v>
      </c>
      <c r="I138" s="114" t="n">
        <f aca="false">IF(G138&lt;&gt;0,H138/G138,"")</f>
        <v>0.290812954395241</v>
      </c>
    </row>
    <row r="139" customFormat="false" ht="13.8" hidden="false" customHeight="false" outlineLevel="0" collapsed="false">
      <c r="A139" s="20" t="n">
        <v>2202</v>
      </c>
      <c r="B139" s="21" t="n">
        <v>1</v>
      </c>
      <c r="C139" s="22" t="n">
        <v>0</v>
      </c>
      <c r="D139" s="112" t="n">
        <v>0</v>
      </c>
      <c r="E139" s="113" t="n">
        <v>1352</v>
      </c>
      <c r="F139" s="113" t="n">
        <v>47</v>
      </c>
      <c r="G139" s="113" t="n">
        <f aca="false">E139+F139</f>
        <v>1399</v>
      </c>
      <c r="H139" s="113" t="n">
        <v>393</v>
      </c>
      <c r="I139" s="114" t="n">
        <f aca="false">IF(G139&lt;&gt;0,H139/G139,"")</f>
        <v>0.280914939242316</v>
      </c>
    </row>
    <row r="140" customFormat="false" ht="13.8" hidden="false" customHeight="false" outlineLevel="0" collapsed="false">
      <c r="A140" s="20" t="n">
        <v>2203</v>
      </c>
      <c r="B140" s="21" t="n">
        <v>1</v>
      </c>
      <c r="C140" s="22" t="n">
        <v>0</v>
      </c>
      <c r="D140" s="112" t="n">
        <v>0</v>
      </c>
      <c r="E140" s="113" t="n">
        <v>1514</v>
      </c>
      <c r="F140" s="113" t="n">
        <v>64</v>
      </c>
      <c r="G140" s="113" t="n">
        <f aca="false">E140+F140</f>
        <v>1578</v>
      </c>
      <c r="H140" s="113" t="n">
        <v>405</v>
      </c>
      <c r="I140" s="114" t="n">
        <f aca="false">IF(G140&lt;&gt;0,H140/G140,"")</f>
        <v>0.256653992395437</v>
      </c>
    </row>
    <row r="141" customFormat="false" ht="13.8" hidden="false" customHeight="false" outlineLevel="0" collapsed="false">
      <c r="A141" s="20" t="n">
        <v>2204</v>
      </c>
      <c r="B141" s="21" t="n">
        <v>2</v>
      </c>
      <c r="C141" s="22" t="n">
        <v>0</v>
      </c>
      <c r="D141" s="112" t="n">
        <v>0</v>
      </c>
      <c r="E141" s="113" t="n">
        <v>1548</v>
      </c>
      <c r="F141" s="113" t="n">
        <v>63</v>
      </c>
      <c r="G141" s="113" t="n">
        <f aca="false">E141+F141</f>
        <v>1611</v>
      </c>
      <c r="H141" s="113" t="n">
        <v>392</v>
      </c>
      <c r="I141" s="114" t="n">
        <f aca="false">IF(G141&lt;&gt;0,H141/G141,"")</f>
        <v>0.24332712600869</v>
      </c>
    </row>
    <row r="142" customFormat="false" ht="13.8" hidden="false" customHeight="false" outlineLevel="0" collapsed="false">
      <c r="A142" s="20" t="n">
        <v>2205</v>
      </c>
      <c r="B142" s="21" t="n">
        <v>0</v>
      </c>
      <c r="C142" s="22" t="n">
        <v>0</v>
      </c>
      <c r="D142" s="112" t="n">
        <v>0</v>
      </c>
      <c r="E142" s="113" t="n">
        <v>834</v>
      </c>
      <c r="F142" s="113" t="n">
        <v>31</v>
      </c>
      <c r="G142" s="113" t="n">
        <f aca="false">E142+F142</f>
        <v>865</v>
      </c>
      <c r="H142" s="113" t="n">
        <v>298</v>
      </c>
      <c r="I142" s="114" t="n">
        <f aca="false">IF(G142&lt;&gt;0,H142/G142,"")</f>
        <v>0.344508670520231</v>
      </c>
    </row>
    <row r="143" customFormat="false" ht="13.8" hidden="false" customHeight="false" outlineLevel="0" collapsed="false">
      <c r="A143" s="20" t="n">
        <v>2206</v>
      </c>
      <c r="B143" s="21" t="n">
        <v>0</v>
      </c>
      <c r="C143" s="22" t="n">
        <v>0</v>
      </c>
      <c r="D143" s="112" t="n">
        <v>1</v>
      </c>
      <c r="E143" s="113" t="n">
        <v>1524</v>
      </c>
      <c r="F143" s="113" t="n">
        <v>65</v>
      </c>
      <c r="G143" s="113" t="n">
        <f aca="false">E143+F143</f>
        <v>1589</v>
      </c>
      <c r="H143" s="113" t="n">
        <v>505</v>
      </c>
      <c r="I143" s="114" t="n">
        <f aca="false">IF(G143&lt;&gt;0,H143/G143,"")</f>
        <v>0.317809943360604</v>
      </c>
    </row>
    <row r="144" customFormat="false" ht="13.8" hidden="false" customHeight="false" outlineLevel="0" collapsed="false">
      <c r="A144" s="20" t="n">
        <v>2207</v>
      </c>
      <c r="B144" s="21" t="n">
        <v>0</v>
      </c>
      <c r="C144" s="22" t="n">
        <v>0</v>
      </c>
      <c r="D144" s="112" t="n">
        <v>0</v>
      </c>
      <c r="E144" s="113" t="n">
        <v>1738</v>
      </c>
      <c r="F144" s="113" t="n">
        <v>106</v>
      </c>
      <c r="G144" s="113" t="n">
        <f aca="false">E144+F144</f>
        <v>1844</v>
      </c>
      <c r="H144" s="113" t="n">
        <v>578</v>
      </c>
      <c r="I144" s="114" t="n">
        <f aca="false">IF(G144&lt;&gt;0,H144/G144,"")</f>
        <v>0.313449023861171</v>
      </c>
    </row>
    <row r="145" customFormat="false" ht="13.8" hidden="false" customHeight="false" outlineLevel="0" collapsed="false">
      <c r="A145" s="20" t="n">
        <v>2208</v>
      </c>
      <c r="B145" s="21" t="n">
        <v>1</v>
      </c>
      <c r="C145" s="22" t="n">
        <v>0</v>
      </c>
      <c r="D145" s="112" t="n">
        <v>1</v>
      </c>
      <c r="E145" s="113" t="n">
        <v>1960</v>
      </c>
      <c r="F145" s="113" t="n">
        <v>93</v>
      </c>
      <c r="G145" s="113" t="n">
        <f aca="false">E145+F145</f>
        <v>2053</v>
      </c>
      <c r="H145" s="113" t="n">
        <v>515</v>
      </c>
      <c r="I145" s="114" t="n">
        <f aca="false">IF(G145&lt;&gt;0,H145/G145,"")</f>
        <v>0.250852411105699</v>
      </c>
    </row>
    <row r="146" customFormat="false" ht="13.8" hidden="false" customHeight="false" outlineLevel="0" collapsed="false">
      <c r="A146" s="20" t="n">
        <v>2209</v>
      </c>
      <c r="B146" s="21" t="n">
        <v>0</v>
      </c>
      <c r="C146" s="22" t="n">
        <v>1</v>
      </c>
      <c r="D146" s="112" t="n">
        <v>0</v>
      </c>
      <c r="E146" s="113" t="n">
        <v>1236</v>
      </c>
      <c r="F146" s="113" t="n">
        <v>50</v>
      </c>
      <c r="G146" s="113" t="n">
        <f aca="false">E146+F146</f>
        <v>1286</v>
      </c>
      <c r="H146" s="113" t="n">
        <v>315</v>
      </c>
      <c r="I146" s="114" t="n">
        <f aca="false">IF(G146&lt;&gt;0,H146/G146,"")</f>
        <v>0.244945567651633</v>
      </c>
    </row>
    <row r="147" customFormat="false" ht="13.8" hidden="false" customHeight="false" outlineLevel="0" collapsed="false">
      <c r="A147" s="20" t="n">
        <v>2210</v>
      </c>
      <c r="B147" s="21" t="n">
        <v>0</v>
      </c>
      <c r="C147" s="22" t="n">
        <v>0</v>
      </c>
      <c r="D147" s="112" t="n">
        <v>0</v>
      </c>
      <c r="E147" s="113" t="n">
        <v>1631</v>
      </c>
      <c r="F147" s="113" t="n">
        <v>72</v>
      </c>
      <c r="G147" s="113" t="n">
        <f aca="false">E147+F147</f>
        <v>1703</v>
      </c>
      <c r="H147" s="113" t="n">
        <v>400</v>
      </c>
      <c r="I147" s="114" t="n">
        <f aca="false">IF(G147&lt;&gt;0,H147/G147,"")</f>
        <v>0.234879624192601</v>
      </c>
    </row>
    <row r="148" customFormat="false" ht="13.8" hidden="false" customHeight="false" outlineLevel="0" collapsed="false">
      <c r="A148" s="20" t="n">
        <v>2211</v>
      </c>
      <c r="B148" s="21" t="n">
        <v>0</v>
      </c>
      <c r="C148" s="22" t="n">
        <v>0</v>
      </c>
      <c r="D148" s="112" t="n">
        <v>0</v>
      </c>
      <c r="E148" s="113" t="n">
        <v>1494</v>
      </c>
      <c r="F148" s="113" t="n">
        <v>58</v>
      </c>
      <c r="G148" s="113" t="n">
        <f aca="false">E148+F148</f>
        <v>1552</v>
      </c>
      <c r="H148" s="113" t="n">
        <v>473</v>
      </c>
      <c r="I148" s="114" t="n">
        <f aca="false">IF(G148&lt;&gt;0,H148/G148,"")</f>
        <v>0.304768041237113</v>
      </c>
    </row>
    <row r="149" customFormat="false" ht="13.8" hidden="false" customHeight="false" outlineLevel="0" collapsed="false">
      <c r="A149" s="20" t="n">
        <v>2212</v>
      </c>
      <c r="B149" s="21" t="n">
        <v>0</v>
      </c>
      <c r="C149" s="22" t="n">
        <v>1</v>
      </c>
      <c r="D149" s="112" t="n">
        <v>0</v>
      </c>
      <c r="E149" s="113" t="n">
        <v>1199</v>
      </c>
      <c r="F149" s="113" t="n">
        <v>41</v>
      </c>
      <c r="G149" s="113" t="n">
        <f aca="false">E149+F149</f>
        <v>1240</v>
      </c>
      <c r="H149" s="113" t="n">
        <v>401</v>
      </c>
      <c r="I149" s="114" t="n">
        <f aca="false">IF(G149&lt;&gt;0,H149/G149,"")</f>
        <v>0.323387096774193</v>
      </c>
    </row>
    <row r="150" customFormat="false" ht="13.8" hidden="false" customHeight="false" outlineLevel="0" collapsed="false">
      <c r="A150" s="20" t="n">
        <v>2213</v>
      </c>
      <c r="B150" s="21" t="n">
        <v>0</v>
      </c>
      <c r="C150" s="22" t="n">
        <v>0</v>
      </c>
      <c r="D150" s="112" t="n">
        <v>0</v>
      </c>
      <c r="E150" s="113" t="n">
        <v>111</v>
      </c>
      <c r="F150" s="113" t="n">
        <v>5</v>
      </c>
      <c r="G150" s="113" t="n">
        <f aca="false">E150+F150</f>
        <v>116</v>
      </c>
      <c r="H150" s="113" t="n">
        <v>51</v>
      </c>
      <c r="I150" s="114" t="n">
        <f aca="false">IF(G150&lt;&gt;0,H150/G150,"")</f>
        <v>0.439655172413793</v>
      </c>
    </row>
    <row r="151" customFormat="false" ht="13.8" hidden="false" customHeight="false" outlineLevel="0" collapsed="false">
      <c r="A151" s="20" t="n">
        <v>2214</v>
      </c>
      <c r="B151" s="28" t="n">
        <v>1</v>
      </c>
      <c r="C151" s="29" t="n">
        <v>0</v>
      </c>
      <c r="D151" s="117" t="n">
        <v>0</v>
      </c>
      <c r="E151" s="118" t="n">
        <v>1047</v>
      </c>
      <c r="F151" s="118" t="n">
        <v>35</v>
      </c>
      <c r="G151" s="118" t="n">
        <f aca="false">E151+F151</f>
        <v>1082</v>
      </c>
      <c r="H151" s="118" t="n">
        <v>323</v>
      </c>
      <c r="I151" s="119" t="n">
        <f aca="false">IF(G151&lt;&gt;0,H151/G151,"")</f>
        <v>0.298521256931608</v>
      </c>
    </row>
    <row r="152" customFormat="false" ht="13.8" hidden="false" customHeight="false" outlineLevel="0" collapsed="false">
      <c r="A152" s="30" t="s">
        <v>18</v>
      </c>
      <c r="B152" s="31" t="n">
        <f aca="false">SUM(B7:B151)</f>
        <v>48</v>
      </c>
      <c r="C152" s="31" t="n">
        <f aca="false">SUM(C7:C151)</f>
        <v>23</v>
      </c>
      <c r="D152" s="31" t="n">
        <f aca="false">SUM(D7:D151)</f>
        <v>18</v>
      </c>
      <c r="E152" s="31" t="n">
        <f aca="false">SUM(E7:E151)</f>
        <v>211282</v>
      </c>
      <c r="F152" s="31" t="n">
        <f aca="false">SUM(F7:F151)</f>
        <v>7358</v>
      </c>
      <c r="G152" s="31" t="n">
        <f aca="false">SUM(G7:G151)</f>
        <v>218640</v>
      </c>
      <c r="H152" s="31" t="n">
        <f aca="false">SUM(H7:H151)</f>
        <v>50347</v>
      </c>
      <c r="I152" s="120" t="n">
        <f aca="false">IF(G152&lt;&gt;0,H152/G152,"")</f>
        <v>0.230273508964508</v>
      </c>
    </row>
    <row r="153" customFormat="false" ht="14.4" hidden="false" customHeight="false" outlineLevel="0" collapsed="false">
      <c r="A153" s="32"/>
      <c r="B153" s="33"/>
      <c r="C153" s="33"/>
      <c r="D153" s="33"/>
      <c r="E153" s="33"/>
      <c r="F153" s="33"/>
      <c r="G153" s="33"/>
      <c r="H153" s="33"/>
      <c r="I153" s="33"/>
    </row>
    <row r="154" customFormat="false" ht="14.4" hidden="false" customHeight="false" outlineLevel="0" collapsed="false">
      <c r="A154" s="15" t="s">
        <v>19</v>
      </c>
      <c r="B154" s="34"/>
      <c r="C154" s="34"/>
      <c r="D154" s="34"/>
      <c r="E154" s="34"/>
      <c r="F154" s="34"/>
      <c r="G154" s="34"/>
      <c r="H154" s="34"/>
      <c r="I154" s="34"/>
    </row>
    <row r="155" customFormat="false" ht="13.8" hidden="false" customHeight="false" outlineLevel="0" collapsed="false">
      <c r="A155" s="35" t="s">
        <v>20</v>
      </c>
      <c r="B155" s="36" t="n">
        <v>0</v>
      </c>
      <c r="C155" s="37" t="n">
        <v>0</v>
      </c>
      <c r="D155" s="60" t="n">
        <v>0</v>
      </c>
      <c r="E155" s="121" t="n">
        <v>207</v>
      </c>
      <c r="F155" s="121" t="n">
        <v>6</v>
      </c>
      <c r="G155" s="121" t="n">
        <f aca="false">E155+F155</f>
        <v>213</v>
      </c>
      <c r="H155" s="121" t="n">
        <v>73</v>
      </c>
      <c r="I155" s="122" t="n">
        <f aca="false">IF(G155&lt;&gt;0,H155/G155,"")</f>
        <v>0.342723004694836</v>
      </c>
    </row>
    <row r="156" customFormat="false" ht="13.8" hidden="false" customHeight="false" outlineLevel="0" collapsed="false">
      <c r="A156" s="35" t="s">
        <v>21</v>
      </c>
      <c r="B156" s="24" t="n">
        <v>0</v>
      </c>
      <c r="C156" s="25" t="n">
        <v>0</v>
      </c>
      <c r="D156" s="61" t="n">
        <v>0</v>
      </c>
      <c r="E156" s="115" t="n">
        <v>540</v>
      </c>
      <c r="F156" s="115" t="n">
        <v>22</v>
      </c>
      <c r="G156" s="115" t="n">
        <f aca="false">E156+F156</f>
        <v>562</v>
      </c>
      <c r="H156" s="115" t="n">
        <v>203</v>
      </c>
      <c r="I156" s="116" t="n">
        <f aca="false">IF(G156&lt;&gt;0,H156/G156,"")</f>
        <v>0.361209964412811</v>
      </c>
    </row>
    <row r="157" customFormat="false" ht="13.8" hidden="false" customHeight="false" outlineLevel="0" collapsed="false">
      <c r="A157" s="38" t="s">
        <v>22</v>
      </c>
      <c r="B157" s="24" t="n">
        <v>1</v>
      </c>
      <c r="C157" s="25" t="n">
        <v>0</v>
      </c>
      <c r="D157" s="61" t="n">
        <v>0</v>
      </c>
      <c r="E157" s="115" t="n">
        <v>701</v>
      </c>
      <c r="F157" s="115" t="n">
        <v>23</v>
      </c>
      <c r="G157" s="115" t="n">
        <f aca="false">E157+F157</f>
        <v>724</v>
      </c>
      <c r="H157" s="115" t="n">
        <v>245</v>
      </c>
      <c r="I157" s="116" t="n">
        <f aca="false">IF(G157&lt;&gt;0,H157/G157,"")</f>
        <v>0.338397790055249</v>
      </c>
    </row>
    <row r="158" customFormat="false" ht="13.8" hidden="false" customHeight="false" outlineLevel="0" collapsed="false">
      <c r="A158" s="35" t="s">
        <v>23</v>
      </c>
      <c r="B158" s="24" t="n">
        <v>0</v>
      </c>
      <c r="C158" s="25" t="n">
        <v>1</v>
      </c>
      <c r="D158" s="61" t="n">
        <v>0</v>
      </c>
      <c r="E158" s="115" t="n">
        <v>37</v>
      </c>
      <c r="F158" s="115" t="n">
        <v>0</v>
      </c>
      <c r="G158" s="115" t="n">
        <f aca="false">E158+F158</f>
        <v>37</v>
      </c>
      <c r="H158" s="115" t="n">
        <v>17</v>
      </c>
      <c r="I158" s="116" t="n">
        <f aca="false">IF(G158&lt;&gt;0,H158/G158,"")</f>
        <v>0.45945945945946</v>
      </c>
    </row>
    <row r="159" customFormat="false" ht="13.8" hidden="false" customHeight="false" outlineLevel="0" collapsed="false">
      <c r="A159" s="35" t="s">
        <v>24</v>
      </c>
      <c r="B159" s="24" t="n">
        <v>0</v>
      </c>
      <c r="C159" s="25" t="n">
        <v>0</v>
      </c>
      <c r="D159" s="61" t="n">
        <v>1</v>
      </c>
      <c r="E159" s="115" t="n">
        <v>806</v>
      </c>
      <c r="F159" s="115" t="n">
        <v>19</v>
      </c>
      <c r="G159" s="115" t="n">
        <f aca="false">E159+F159</f>
        <v>825</v>
      </c>
      <c r="H159" s="115" t="n">
        <v>218</v>
      </c>
      <c r="I159" s="116" t="n">
        <f aca="false">IF(G159&lt;&gt;0,H159/G159,"")</f>
        <v>0.264242424242424</v>
      </c>
    </row>
    <row r="160" customFormat="false" ht="13.8" hidden="false" customHeight="false" outlineLevel="0" collapsed="false">
      <c r="A160" s="35" t="s">
        <v>25</v>
      </c>
      <c r="B160" s="24" t="n">
        <v>0</v>
      </c>
      <c r="C160" s="25" t="n">
        <v>0</v>
      </c>
      <c r="D160" s="61" t="n">
        <v>0</v>
      </c>
      <c r="E160" s="123" t="n">
        <v>49</v>
      </c>
      <c r="F160" s="123" t="n">
        <v>0</v>
      </c>
      <c r="G160" s="123" t="n">
        <f aca="false">E160+F160</f>
        <v>49</v>
      </c>
      <c r="H160" s="123" t="n">
        <v>22</v>
      </c>
      <c r="I160" s="124" t="n">
        <f aca="false">IF(G160&lt;&gt;0,H160/G160,"")</f>
        <v>0.448979591836735</v>
      </c>
    </row>
    <row r="161" customFormat="false" ht="13.8" hidden="false" customHeight="false" outlineLevel="0" collapsed="false">
      <c r="A161" s="35" t="s">
        <v>26</v>
      </c>
      <c r="B161" s="39" t="n">
        <v>0</v>
      </c>
      <c r="C161" s="40" t="n">
        <v>0</v>
      </c>
      <c r="D161" s="62" t="n">
        <v>0</v>
      </c>
      <c r="E161" s="125"/>
      <c r="F161" s="125"/>
      <c r="G161" s="125"/>
      <c r="H161" s="126" t="n">
        <v>57</v>
      </c>
      <c r="I161" s="125"/>
    </row>
    <row r="162" customFormat="false" ht="13.8" hidden="false" customHeight="false" outlineLevel="0" collapsed="false">
      <c r="A162" s="30" t="s">
        <v>18</v>
      </c>
      <c r="B162" s="31" t="n">
        <f aca="false">SUM(B155:B161)</f>
        <v>1</v>
      </c>
      <c r="C162" s="31" t="n">
        <f aca="false">SUM(C155:C161)</f>
        <v>1</v>
      </c>
      <c r="D162" s="31" t="n">
        <f aca="false">SUM(D155:D161)</f>
        <v>1</v>
      </c>
      <c r="E162" s="31" t="n">
        <f aca="false">SUM(E155:E161)</f>
        <v>2340</v>
      </c>
      <c r="F162" s="31" t="n">
        <f aca="false">SUM(F155:F161)</f>
        <v>70</v>
      </c>
      <c r="G162" s="31" t="n">
        <f aca="false">SUM(G155:G161)</f>
        <v>2410</v>
      </c>
      <c r="H162" s="31" t="n">
        <f aca="false">SUM(H155:H161)</f>
        <v>835</v>
      </c>
      <c r="I162" s="120" t="n">
        <f aca="false">IF(G162&lt;&gt;0,H162/G162,"")</f>
        <v>0.346473029045643</v>
      </c>
    </row>
    <row r="163" customFormat="false" ht="14.4" hidden="false" customHeight="false" outlineLevel="0" collapsed="false">
      <c r="A163" s="41"/>
      <c r="B163" s="33"/>
      <c r="C163" s="33"/>
      <c r="D163" s="33"/>
      <c r="E163" s="33"/>
      <c r="F163" s="33"/>
      <c r="G163" s="33"/>
      <c r="H163" s="33"/>
      <c r="I163" s="33"/>
    </row>
    <row r="164" customFormat="false" ht="14.4" hidden="false" customHeight="false" outlineLevel="0" collapsed="false">
      <c r="A164" s="15" t="s">
        <v>27</v>
      </c>
      <c r="B164" s="16"/>
      <c r="C164" s="16"/>
      <c r="D164" s="16"/>
      <c r="E164" s="16"/>
      <c r="F164" s="16"/>
      <c r="G164" s="16"/>
      <c r="H164" s="16"/>
      <c r="I164" s="16"/>
    </row>
    <row r="165" customFormat="false" ht="13.8" hidden="false" customHeight="false" outlineLevel="0" collapsed="false">
      <c r="A165" s="42" t="s">
        <v>28</v>
      </c>
      <c r="B165" s="43" t="n">
        <v>0</v>
      </c>
      <c r="C165" s="44" t="n">
        <v>0</v>
      </c>
      <c r="D165" s="45" t="n">
        <v>0</v>
      </c>
      <c r="E165" s="127" t="n">
        <v>704</v>
      </c>
      <c r="F165" s="127" t="n">
        <v>14</v>
      </c>
      <c r="G165" s="127" t="n">
        <f aca="false">E165+F165</f>
        <v>718</v>
      </c>
      <c r="H165" s="127" t="n">
        <v>155</v>
      </c>
      <c r="I165" s="128" t="n">
        <f aca="false">IF(G165&lt;&gt;0,H165/G165,"")</f>
        <v>0.215877437325905</v>
      </c>
    </row>
    <row r="166" customFormat="false" ht="13.8" hidden="false" customHeight="false" outlineLevel="0" collapsed="false">
      <c r="A166" s="46" t="s">
        <v>29</v>
      </c>
      <c r="B166" s="47" t="n">
        <v>0</v>
      </c>
      <c r="C166" s="48" t="n">
        <v>0</v>
      </c>
      <c r="D166" s="49" t="n">
        <v>0</v>
      </c>
      <c r="E166" s="129" t="n">
        <v>787</v>
      </c>
      <c r="F166" s="129" t="n">
        <v>15</v>
      </c>
      <c r="G166" s="129" t="n">
        <f aca="false">E166+F166</f>
        <v>802</v>
      </c>
      <c r="H166" s="129" t="n">
        <v>191</v>
      </c>
      <c r="I166" s="130" t="n">
        <f aca="false">IF(G166&lt;&gt;0,H166/G166,"")</f>
        <v>0.238154613466334</v>
      </c>
    </row>
    <row r="167" customFormat="false" ht="13.8" hidden="false" customHeight="false" outlineLevel="0" collapsed="false">
      <c r="A167" s="46" t="s">
        <v>30</v>
      </c>
      <c r="B167" s="47" t="n">
        <v>0</v>
      </c>
      <c r="C167" s="48" t="n">
        <v>0</v>
      </c>
      <c r="D167" s="49" t="n">
        <v>0</v>
      </c>
      <c r="E167" s="129" t="n">
        <v>725</v>
      </c>
      <c r="F167" s="129" t="n">
        <v>20</v>
      </c>
      <c r="G167" s="129" t="n">
        <f aca="false">E167+F167</f>
        <v>745</v>
      </c>
      <c r="H167" s="129" t="n">
        <v>168</v>
      </c>
      <c r="I167" s="130" t="n">
        <f aca="false">IF(G167&lt;&gt;0,H167/G167,"")</f>
        <v>0.225503355704698</v>
      </c>
    </row>
    <row r="168" customFormat="false" ht="13.8" hidden="false" customHeight="false" outlineLevel="0" collapsed="false">
      <c r="A168" s="46" t="s">
        <v>31</v>
      </c>
      <c r="B168" s="47" t="n">
        <v>0</v>
      </c>
      <c r="C168" s="48" t="n">
        <v>0</v>
      </c>
      <c r="D168" s="49" t="n">
        <v>0</v>
      </c>
      <c r="E168" s="129" t="n">
        <v>902</v>
      </c>
      <c r="F168" s="129" t="n">
        <v>15</v>
      </c>
      <c r="G168" s="129" t="n">
        <f aca="false">E168+F168</f>
        <v>917</v>
      </c>
      <c r="H168" s="129" t="n">
        <v>124</v>
      </c>
      <c r="I168" s="130" t="n">
        <f aca="false">IF(G168&lt;&gt;0,H168/G168,"")</f>
        <v>0.135223555070883</v>
      </c>
    </row>
    <row r="169" customFormat="false" ht="13.8" hidden="false" customHeight="false" outlineLevel="0" collapsed="false">
      <c r="A169" s="46" t="s">
        <v>32</v>
      </c>
      <c r="B169" s="47" t="n">
        <v>0</v>
      </c>
      <c r="C169" s="48" t="n">
        <v>0</v>
      </c>
      <c r="D169" s="49" t="n">
        <v>0</v>
      </c>
      <c r="E169" s="129" t="n">
        <v>667</v>
      </c>
      <c r="F169" s="129" t="n">
        <v>17</v>
      </c>
      <c r="G169" s="129" t="n">
        <f aca="false">E169+F169</f>
        <v>684</v>
      </c>
      <c r="H169" s="129" t="n">
        <v>97</v>
      </c>
      <c r="I169" s="130" t="n">
        <f aca="false">IF(G169&lt;&gt;0,H169/G169,"")</f>
        <v>0.141812865497076</v>
      </c>
    </row>
    <row r="170" customFormat="false" ht="13.8" hidden="false" customHeight="false" outlineLevel="0" collapsed="false">
      <c r="A170" s="46" t="s">
        <v>33</v>
      </c>
      <c r="B170" s="47" t="n">
        <v>0</v>
      </c>
      <c r="C170" s="48" t="n">
        <v>0</v>
      </c>
      <c r="D170" s="49" t="n">
        <v>0</v>
      </c>
      <c r="E170" s="129" t="n">
        <v>669</v>
      </c>
      <c r="F170" s="129" t="n">
        <v>19</v>
      </c>
      <c r="G170" s="129" t="n">
        <f aca="false">E170+F170</f>
        <v>688</v>
      </c>
      <c r="H170" s="129" t="n">
        <v>73</v>
      </c>
      <c r="I170" s="130" t="n">
        <f aca="false">IF(G170&lt;&gt;0,H170/G170,"")</f>
        <v>0.106104651162791</v>
      </c>
    </row>
    <row r="171" customFormat="false" ht="13.8" hidden="false" customHeight="false" outlineLevel="0" collapsed="false">
      <c r="A171" s="46" t="s">
        <v>34</v>
      </c>
      <c r="B171" s="47" t="n">
        <v>0</v>
      </c>
      <c r="C171" s="48" t="n">
        <v>0</v>
      </c>
      <c r="D171" s="49" t="n">
        <v>0</v>
      </c>
      <c r="E171" s="129" t="n">
        <v>639</v>
      </c>
      <c r="F171" s="129" t="n">
        <v>23</v>
      </c>
      <c r="G171" s="129" t="n">
        <f aca="false">E171+F171</f>
        <v>662</v>
      </c>
      <c r="H171" s="129" t="n">
        <v>115</v>
      </c>
      <c r="I171" s="130" t="n">
        <f aca="false">IF(G171&lt;&gt;0,H171/G171,"")</f>
        <v>0.173716012084592</v>
      </c>
    </row>
    <row r="172" customFormat="false" ht="13.8" hidden="false" customHeight="false" outlineLevel="0" collapsed="false">
      <c r="A172" s="46" t="s">
        <v>35</v>
      </c>
      <c r="B172" s="47" t="n">
        <v>1</v>
      </c>
      <c r="C172" s="48" t="n">
        <v>0</v>
      </c>
      <c r="D172" s="49" t="n">
        <v>0</v>
      </c>
      <c r="E172" s="129" t="n">
        <v>502</v>
      </c>
      <c r="F172" s="129" t="n">
        <v>8</v>
      </c>
      <c r="G172" s="129" t="n">
        <f aca="false">E172+F172</f>
        <v>510</v>
      </c>
      <c r="H172" s="129" t="n">
        <v>57</v>
      </c>
      <c r="I172" s="130" t="n">
        <f aca="false">IF(G172&lt;&gt;0,H172/G172,"")</f>
        <v>0.111764705882353</v>
      </c>
    </row>
    <row r="173" customFormat="false" ht="13.8" hidden="false" customHeight="false" outlineLevel="0" collapsed="false">
      <c r="A173" s="46" t="s">
        <v>36</v>
      </c>
      <c r="B173" s="47" t="n">
        <v>0</v>
      </c>
      <c r="C173" s="48" t="n">
        <v>0</v>
      </c>
      <c r="D173" s="49" t="n">
        <v>0</v>
      </c>
      <c r="E173" s="129" t="n">
        <v>614</v>
      </c>
      <c r="F173" s="129" t="n">
        <v>18</v>
      </c>
      <c r="G173" s="129" t="n">
        <f aca="false">E173+F173</f>
        <v>632</v>
      </c>
      <c r="H173" s="129" t="n">
        <v>108</v>
      </c>
      <c r="I173" s="130" t="n">
        <f aca="false">IF(G173&lt;&gt;0,H173/G173,"")</f>
        <v>0.170886075949367</v>
      </c>
    </row>
    <row r="174" customFormat="false" ht="13.8" hidden="false" customHeight="false" outlineLevel="0" collapsed="false">
      <c r="A174" s="46" t="s">
        <v>37</v>
      </c>
      <c r="B174" s="47" t="n">
        <v>0</v>
      </c>
      <c r="C174" s="48" t="n">
        <v>0</v>
      </c>
      <c r="D174" s="49" t="n">
        <v>0</v>
      </c>
      <c r="E174" s="129" t="n">
        <v>848</v>
      </c>
      <c r="F174" s="129" t="n">
        <v>24</v>
      </c>
      <c r="G174" s="129" t="n">
        <f aca="false">E174+F174</f>
        <v>872</v>
      </c>
      <c r="H174" s="129" t="n">
        <v>158</v>
      </c>
      <c r="I174" s="130" t="n">
        <f aca="false">IF(G174&lt;&gt;0,H174/G174,"")</f>
        <v>0.181192660550459</v>
      </c>
    </row>
    <row r="175" customFormat="false" ht="13.8" hidden="false" customHeight="false" outlineLevel="0" collapsed="false">
      <c r="A175" s="46" t="s">
        <v>38</v>
      </c>
      <c r="B175" s="47" t="n">
        <v>0</v>
      </c>
      <c r="C175" s="48" t="n">
        <v>0</v>
      </c>
      <c r="D175" s="49" t="n">
        <v>0</v>
      </c>
      <c r="E175" s="129" t="n">
        <v>867</v>
      </c>
      <c r="F175" s="129" t="n">
        <v>28</v>
      </c>
      <c r="G175" s="129" t="n">
        <f aca="false">E175+F175</f>
        <v>895</v>
      </c>
      <c r="H175" s="129" t="n">
        <v>157</v>
      </c>
      <c r="I175" s="130" t="n">
        <f aca="false">IF(G175&lt;&gt;0,H175/G175,"")</f>
        <v>0.175418994413408</v>
      </c>
    </row>
    <row r="176" customFormat="false" ht="13.8" hidden="false" customHeight="false" outlineLevel="0" collapsed="false">
      <c r="A176" s="46" t="s">
        <v>39</v>
      </c>
      <c r="B176" s="47" t="n">
        <v>0</v>
      </c>
      <c r="C176" s="48" t="n">
        <v>0</v>
      </c>
      <c r="D176" s="49" t="n">
        <v>0</v>
      </c>
      <c r="E176" s="129" t="n">
        <v>694</v>
      </c>
      <c r="F176" s="129" t="n">
        <v>20</v>
      </c>
      <c r="G176" s="129" t="n">
        <f aca="false">E176+F176</f>
        <v>714</v>
      </c>
      <c r="H176" s="129" t="n">
        <v>150</v>
      </c>
      <c r="I176" s="130" t="n">
        <f aca="false">IF(G176&lt;&gt;0,H176/G176,"")</f>
        <v>0.210084033613445</v>
      </c>
    </row>
    <row r="177" customFormat="false" ht="13.8" hidden="false" customHeight="false" outlineLevel="0" collapsed="false">
      <c r="A177" s="46" t="s">
        <v>40</v>
      </c>
      <c r="B177" s="47" t="n">
        <v>1</v>
      </c>
      <c r="C177" s="48" t="n">
        <v>0</v>
      </c>
      <c r="D177" s="49" t="n">
        <v>0</v>
      </c>
      <c r="E177" s="129" t="n">
        <v>627</v>
      </c>
      <c r="F177" s="129" t="n">
        <v>28</v>
      </c>
      <c r="G177" s="129" t="n">
        <f aca="false">E177+F177</f>
        <v>655</v>
      </c>
      <c r="H177" s="129" t="n">
        <v>117</v>
      </c>
      <c r="I177" s="130" t="n">
        <f aca="false">IF(G177&lt;&gt;0,H177/G177,"")</f>
        <v>0.178625954198473</v>
      </c>
    </row>
    <row r="178" customFormat="false" ht="13.8" hidden="false" customHeight="false" outlineLevel="0" collapsed="false">
      <c r="A178" s="46" t="s">
        <v>41</v>
      </c>
      <c r="B178" s="47" t="n">
        <v>0</v>
      </c>
      <c r="C178" s="48" t="n">
        <v>0</v>
      </c>
      <c r="D178" s="49" t="n">
        <v>0</v>
      </c>
      <c r="E178" s="129" t="n">
        <v>747</v>
      </c>
      <c r="F178" s="129" t="n">
        <v>15</v>
      </c>
      <c r="G178" s="129" t="n">
        <f aca="false">E178+F178</f>
        <v>762</v>
      </c>
      <c r="H178" s="129" t="n">
        <v>150</v>
      </c>
      <c r="I178" s="130" t="n">
        <f aca="false">IF(G178&lt;&gt;0,H178/G178,"")</f>
        <v>0.196850393700787</v>
      </c>
    </row>
    <row r="179" customFormat="false" ht="13.8" hidden="false" customHeight="false" outlineLevel="0" collapsed="false">
      <c r="A179" s="46" t="s">
        <v>42</v>
      </c>
      <c r="B179" s="47" t="n">
        <v>0</v>
      </c>
      <c r="C179" s="48" t="n">
        <v>0</v>
      </c>
      <c r="D179" s="49" t="n">
        <v>0</v>
      </c>
      <c r="E179" s="129" t="n">
        <v>575</v>
      </c>
      <c r="F179" s="129" t="n">
        <v>25</v>
      </c>
      <c r="G179" s="129" t="n">
        <f aca="false">E179+F179</f>
        <v>600</v>
      </c>
      <c r="H179" s="129" t="n">
        <v>122</v>
      </c>
      <c r="I179" s="130" t="n">
        <f aca="false">IF(G179&lt;&gt;0,H179/G179,"")</f>
        <v>0.203333333333333</v>
      </c>
    </row>
    <row r="180" customFormat="false" ht="13.8" hidden="false" customHeight="false" outlineLevel="0" collapsed="false">
      <c r="A180" s="46" t="s">
        <v>43</v>
      </c>
      <c r="B180" s="47" t="n">
        <v>0</v>
      </c>
      <c r="C180" s="48" t="n">
        <v>0</v>
      </c>
      <c r="D180" s="49" t="n">
        <v>0</v>
      </c>
      <c r="E180" s="129" t="n">
        <v>662</v>
      </c>
      <c r="F180" s="129" t="n">
        <v>8</v>
      </c>
      <c r="G180" s="129" t="n">
        <f aca="false">E180+F180</f>
        <v>670</v>
      </c>
      <c r="H180" s="129" t="n">
        <v>125</v>
      </c>
      <c r="I180" s="130" t="n">
        <f aca="false">IF(G180&lt;&gt;0,H180/G180,"")</f>
        <v>0.186567164179104</v>
      </c>
    </row>
    <row r="181" customFormat="false" ht="13.8" hidden="false" customHeight="false" outlineLevel="0" collapsed="false">
      <c r="A181" s="46" t="s">
        <v>44</v>
      </c>
      <c r="B181" s="47" t="n">
        <v>0</v>
      </c>
      <c r="C181" s="48" t="n">
        <v>0</v>
      </c>
      <c r="D181" s="49" t="n">
        <v>0</v>
      </c>
      <c r="E181" s="129" t="n">
        <v>793</v>
      </c>
      <c r="F181" s="129" t="n">
        <v>25</v>
      </c>
      <c r="G181" s="129" t="n">
        <f aca="false">E181+F181</f>
        <v>818</v>
      </c>
      <c r="H181" s="129" t="n">
        <v>186</v>
      </c>
      <c r="I181" s="130" t="n">
        <f aca="false">IF(G181&lt;&gt;0,H181/G181,"")</f>
        <v>0.227383863080685</v>
      </c>
    </row>
    <row r="182" customFormat="false" ht="13.8" hidden="false" customHeight="false" outlineLevel="0" collapsed="false">
      <c r="A182" s="46" t="s">
        <v>45</v>
      </c>
      <c r="B182" s="47" t="n">
        <v>3</v>
      </c>
      <c r="C182" s="48" t="n">
        <v>0</v>
      </c>
      <c r="D182" s="49" t="n">
        <v>0</v>
      </c>
      <c r="E182" s="129" t="n">
        <v>516</v>
      </c>
      <c r="F182" s="129" t="n">
        <v>10</v>
      </c>
      <c r="G182" s="129" t="n">
        <f aca="false">E182+F182</f>
        <v>526</v>
      </c>
      <c r="H182" s="129" t="n">
        <v>76</v>
      </c>
      <c r="I182" s="130" t="n">
        <f aca="false">IF(G182&lt;&gt;0,H182/G182,"")</f>
        <v>0.144486692015209</v>
      </c>
    </row>
    <row r="183" customFormat="false" ht="13.8" hidden="false" customHeight="false" outlineLevel="0" collapsed="false">
      <c r="A183" s="46" t="s">
        <v>46</v>
      </c>
      <c r="B183" s="47" t="n">
        <v>0</v>
      </c>
      <c r="C183" s="48" t="n">
        <v>0</v>
      </c>
      <c r="D183" s="49" t="n">
        <v>0</v>
      </c>
      <c r="E183" s="129" t="n">
        <v>554</v>
      </c>
      <c r="F183" s="129" t="n">
        <v>14</v>
      </c>
      <c r="G183" s="129" t="n">
        <f aca="false">E183+F183</f>
        <v>568</v>
      </c>
      <c r="H183" s="129" t="n">
        <v>86</v>
      </c>
      <c r="I183" s="130" t="n">
        <f aca="false">IF(G183&lt;&gt;0,H183/G183,"")</f>
        <v>0.151408450704225</v>
      </c>
    </row>
    <row r="184" customFormat="false" ht="13.8" hidden="false" customHeight="false" outlineLevel="0" collapsed="false">
      <c r="A184" s="46" t="s">
        <v>47</v>
      </c>
      <c r="B184" s="47" t="n">
        <v>0</v>
      </c>
      <c r="C184" s="48" t="n">
        <v>0</v>
      </c>
      <c r="D184" s="49" t="n">
        <v>0</v>
      </c>
      <c r="E184" s="129" t="n">
        <v>624</v>
      </c>
      <c r="F184" s="129" t="n">
        <v>24</v>
      </c>
      <c r="G184" s="129" t="n">
        <f aca="false">E184+F184</f>
        <v>648</v>
      </c>
      <c r="H184" s="129" t="n">
        <v>161</v>
      </c>
      <c r="I184" s="130" t="n">
        <f aca="false">IF(G184&lt;&gt;0,H184/G184,"")</f>
        <v>0.248456790123457</v>
      </c>
    </row>
    <row r="185" customFormat="false" ht="13.8" hidden="false" customHeight="false" outlineLevel="0" collapsed="false">
      <c r="A185" s="46" t="s">
        <v>48</v>
      </c>
      <c r="B185" s="47" t="n">
        <v>1</v>
      </c>
      <c r="C185" s="48" t="n">
        <v>0</v>
      </c>
      <c r="D185" s="49" t="n">
        <v>0</v>
      </c>
      <c r="E185" s="129" t="n">
        <v>711</v>
      </c>
      <c r="F185" s="129" t="n">
        <v>32</v>
      </c>
      <c r="G185" s="129" t="n">
        <f aca="false">E185+F185</f>
        <v>743</v>
      </c>
      <c r="H185" s="129" t="n">
        <v>148</v>
      </c>
      <c r="I185" s="130" t="n">
        <f aca="false">IF(G185&lt;&gt;0,H185/G185,"")</f>
        <v>0.199192462987887</v>
      </c>
    </row>
    <row r="186" customFormat="false" ht="13.8" hidden="false" customHeight="false" outlineLevel="0" collapsed="false">
      <c r="A186" s="46" t="s">
        <v>49</v>
      </c>
      <c r="B186" s="47" t="n">
        <v>1</v>
      </c>
      <c r="C186" s="48" t="n">
        <v>1</v>
      </c>
      <c r="D186" s="49" t="n">
        <v>1</v>
      </c>
      <c r="E186" s="129" t="n">
        <v>598</v>
      </c>
      <c r="F186" s="129" t="n">
        <v>13</v>
      </c>
      <c r="G186" s="129" t="n">
        <f aca="false">E186+F186</f>
        <v>611</v>
      </c>
      <c r="H186" s="129" t="n">
        <v>114</v>
      </c>
      <c r="I186" s="130" t="n">
        <f aca="false">IF(G186&lt;&gt;0,H186/G186,"")</f>
        <v>0.18657937806874</v>
      </c>
    </row>
    <row r="187" customFormat="false" ht="13.8" hidden="false" customHeight="false" outlineLevel="0" collapsed="false">
      <c r="A187" s="46" t="s">
        <v>50</v>
      </c>
      <c r="B187" s="47" t="n">
        <v>0</v>
      </c>
      <c r="C187" s="48" t="n">
        <v>0</v>
      </c>
      <c r="D187" s="49" t="n">
        <v>0</v>
      </c>
      <c r="E187" s="129" t="n">
        <v>474</v>
      </c>
      <c r="F187" s="129" t="n">
        <v>30</v>
      </c>
      <c r="G187" s="129" t="n">
        <f aca="false">E187+F187</f>
        <v>504</v>
      </c>
      <c r="H187" s="129" t="n">
        <v>55</v>
      </c>
      <c r="I187" s="130" t="n">
        <f aca="false">IF(G187&lt;&gt;0,H187/G187,"")</f>
        <v>0.109126984126984</v>
      </c>
    </row>
    <row r="188" customFormat="false" ht="13.8" hidden="false" customHeight="false" outlineLevel="0" collapsed="false">
      <c r="A188" s="46" t="s">
        <v>51</v>
      </c>
      <c r="B188" s="47" t="n">
        <v>0</v>
      </c>
      <c r="C188" s="48" t="n">
        <v>0</v>
      </c>
      <c r="D188" s="49" t="n">
        <v>0</v>
      </c>
      <c r="E188" s="129" t="n">
        <v>521</v>
      </c>
      <c r="F188" s="129" t="n">
        <v>12</v>
      </c>
      <c r="G188" s="129" t="n">
        <f aca="false">E188+F188</f>
        <v>533</v>
      </c>
      <c r="H188" s="129" t="n">
        <v>62</v>
      </c>
      <c r="I188" s="130" t="n">
        <f aca="false">IF(G188&lt;&gt;0,H188/G188,"")</f>
        <v>0.116322701688555</v>
      </c>
    </row>
    <row r="189" customFormat="false" ht="13.8" hidden="false" customHeight="false" outlineLevel="0" collapsed="false">
      <c r="A189" s="46" t="s">
        <v>52</v>
      </c>
      <c r="B189" s="47" t="n">
        <v>0</v>
      </c>
      <c r="C189" s="48" t="n">
        <v>0</v>
      </c>
      <c r="D189" s="49" t="n">
        <v>0</v>
      </c>
      <c r="E189" s="129" t="n">
        <v>612</v>
      </c>
      <c r="F189" s="129" t="n">
        <v>26</v>
      </c>
      <c r="G189" s="129" t="n">
        <f aca="false">E189+F189</f>
        <v>638</v>
      </c>
      <c r="H189" s="129" t="n">
        <v>54</v>
      </c>
      <c r="I189" s="130" t="n">
        <f aca="false">IF(G189&lt;&gt;0,H189/G189,"")</f>
        <v>0.0846394984326019</v>
      </c>
    </row>
    <row r="190" customFormat="false" ht="13.8" hidden="false" customHeight="false" outlineLevel="0" collapsed="false">
      <c r="A190" s="46" t="s">
        <v>53</v>
      </c>
      <c r="B190" s="47" t="n">
        <v>0</v>
      </c>
      <c r="C190" s="48" t="n">
        <v>0</v>
      </c>
      <c r="D190" s="49" t="n">
        <v>0</v>
      </c>
      <c r="E190" s="129" t="n">
        <v>604</v>
      </c>
      <c r="F190" s="129" t="n">
        <v>17</v>
      </c>
      <c r="G190" s="129" t="n">
        <f aca="false">E190+F190</f>
        <v>621</v>
      </c>
      <c r="H190" s="129" t="n">
        <v>70</v>
      </c>
      <c r="I190" s="130" t="n">
        <f aca="false">IF(G190&lt;&gt;0,H190/G190,"")</f>
        <v>0.112721417069243</v>
      </c>
    </row>
    <row r="191" customFormat="false" ht="13.8" hidden="false" customHeight="false" outlineLevel="0" collapsed="false">
      <c r="A191" s="46" t="s">
        <v>54</v>
      </c>
      <c r="B191" s="47" t="n">
        <v>0</v>
      </c>
      <c r="C191" s="48" t="n">
        <v>0</v>
      </c>
      <c r="D191" s="49" t="n">
        <v>0</v>
      </c>
      <c r="E191" s="129" t="n">
        <v>798</v>
      </c>
      <c r="F191" s="129" t="n">
        <v>57</v>
      </c>
      <c r="G191" s="129" t="n">
        <f aca="false">E191+F191</f>
        <v>855</v>
      </c>
      <c r="H191" s="129" t="n">
        <v>148</v>
      </c>
      <c r="I191" s="130" t="n">
        <f aca="false">IF(G191&lt;&gt;0,H191/G191,"")</f>
        <v>0.173099415204678</v>
      </c>
    </row>
    <row r="192" customFormat="false" ht="13.8" hidden="false" customHeight="false" outlineLevel="0" collapsed="false">
      <c r="A192" s="46" t="s">
        <v>55</v>
      </c>
      <c r="B192" s="47" t="n">
        <v>0</v>
      </c>
      <c r="C192" s="48" t="n">
        <v>0</v>
      </c>
      <c r="D192" s="49" t="n">
        <v>0</v>
      </c>
      <c r="E192" s="129" t="n">
        <v>639</v>
      </c>
      <c r="F192" s="129" t="n">
        <v>13</v>
      </c>
      <c r="G192" s="129" t="n">
        <f aca="false">E192+F192</f>
        <v>652</v>
      </c>
      <c r="H192" s="129" t="n">
        <v>57</v>
      </c>
      <c r="I192" s="130" t="n">
        <f aca="false">IF(G192&lt;&gt;0,H192/G192,"")</f>
        <v>0.0874233128834356</v>
      </c>
    </row>
    <row r="193" customFormat="false" ht="13.8" hidden="false" customHeight="false" outlineLevel="0" collapsed="false">
      <c r="A193" s="46" t="s">
        <v>56</v>
      </c>
      <c r="B193" s="47" t="n">
        <v>0</v>
      </c>
      <c r="C193" s="48" t="n">
        <v>0</v>
      </c>
      <c r="D193" s="49" t="n">
        <v>0</v>
      </c>
      <c r="E193" s="129" t="n">
        <v>504</v>
      </c>
      <c r="F193" s="129" t="n">
        <v>24</v>
      </c>
      <c r="G193" s="129" t="n">
        <f aca="false">E193+F193</f>
        <v>528</v>
      </c>
      <c r="H193" s="129" t="n">
        <v>98</v>
      </c>
      <c r="I193" s="130" t="n">
        <f aca="false">IF(G193&lt;&gt;0,H193/G193,"")</f>
        <v>0.185606060606061</v>
      </c>
    </row>
    <row r="194" customFormat="false" ht="13.8" hidden="false" customHeight="false" outlineLevel="0" collapsed="false">
      <c r="A194" s="46" t="s">
        <v>57</v>
      </c>
      <c r="B194" s="47" t="n">
        <v>0</v>
      </c>
      <c r="C194" s="48" t="n">
        <v>0</v>
      </c>
      <c r="D194" s="49" t="n">
        <v>0</v>
      </c>
      <c r="E194" s="129" t="n">
        <v>624</v>
      </c>
      <c r="F194" s="129" t="n">
        <v>16</v>
      </c>
      <c r="G194" s="129" t="n">
        <f aca="false">E194+F194</f>
        <v>640</v>
      </c>
      <c r="H194" s="129" t="n">
        <v>146</v>
      </c>
      <c r="I194" s="130" t="n">
        <f aca="false">IF(G194&lt;&gt;0,H194/G194,"")</f>
        <v>0.228125</v>
      </c>
    </row>
    <row r="195" customFormat="false" ht="13.8" hidden="false" customHeight="false" outlineLevel="0" collapsed="false">
      <c r="A195" s="46" t="s">
        <v>58</v>
      </c>
      <c r="B195" s="47" t="n">
        <v>0</v>
      </c>
      <c r="C195" s="48" t="n">
        <v>0</v>
      </c>
      <c r="D195" s="49" t="n">
        <v>0</v>
      </c>
      <c r="E195" s="129" t="n">
        <v>672</v>
      </c>
      <c r="F195" s="129" t="n">
        <v>22</v>
      </c>
      <c r="G195" s="129" t="n">
        <f aca="false">E195+F195</f>
        <v>694</v>
      </c>
      <c r="H195" s="129" t="n">
        <v>136</v>
      </c>
      <c r="I195" s="130" t="n">
        <f aca="false">IF(G195&lt;&gt;0,H195/G195,"")</f>
        <v>0.195965417867435</v>
      </c>
    </row>
    <row r="196" customFormat="false" ht="13.8" hidden="false" customHeight="false" outlineLevel="0" collapsed="false">
      <c r="A196" s="46" t="s">
        <v>59</v>
      </c>
      <c r="B196" s="47" t="n">
        <v>0</v>
      </c>
      <c r="C196" s="48" t="n">
        <v>0</v>
      </c>
      <c r="D196" s="49" t="n">
        <v>0</v>
      </c>
      <c r="E196" s="129" t="n">
        <v>880</v>
      </c>
      <c r="F196" s="129" t="n">
        <v>18</v>
      </c>
      <c r="G196" s="129" t="n">
        <f aca="false">E196+F196</f>
        <v>898</v>
      </c>
      <c r="H196" s="129" t="n">
        <v>222</v>
      </c>
      <c r="I196" s="130" t="n">
        <f aca="false">IF(G196&lt;&gt;0,H196/G196,"")</f>
        <v>0.247216035634744</v>
      </c>
    </row>
    <row r="197" customFormat="false" ht="13.8" hidden="false" customHeight="false" outlineLevel="0" collapsed="false">
      <c r="A197" s="46" t="s">
        <v>60</v>
      </c>
      <c r="B197" s="47" t="n">
        <v>0</v>
      </c>
      <c r="C197" s="48" t="n">
        <v>0</v>
      </c>
      <c r="D197" s="49" t="n">
        <v>0</v>
      </c>
      <c r="E197" s="129" t="n">
        <v>876</v>
      </c>
      <c r="F197" s="129" t="n">
        <v>28</v>
      </c>
      <c r="G197" s="129" t="n">
        <f aca="false">E197+F197</f>
        <v>904</v>
      </c>
      <c r="H197" s="129" t="n">
        <v>257</v>
      </c>
      <c r="I197" s="130" t="n">
        <f aca="false">IF(G197&lt;&gt;0,H197/G197,"")</f>
        <v>0.28429203539823</v>
      </c>
    </row>
    <row r="198" customFormat="false" ht="13.8" hidden="false" customHeight="false" outlineLevel="0" collapsed="false">
      <c r="A198" s="46" t="s">
        <v>61</v>
      </c>
      <c r="B198" s="47" t="n">
        <v>0</v>
      </c>
      <c r="C198" s="48" t="n">
        <v>0</v>
      </c>
      <c r="D198" s="49" t="n">
        <v>0</v>
      </c>
      <c r="E198" s="129" t="n">
        <v>801</v>
      </c>
      <c r="F198" s="129" t="n">
        <v>29</v>
      </c>
      <c r="G198" s="129" t="n">
        <f aca="false">E198+F198</f>
        <v>830</v>
      </c>
      <c r="H198" s="129" t="n">
        <v>236</v>
      </c>
      <c r="I198" s="130" t="n">
        <f aca="false">IF(G198&lt;&gt;0,H198/G198,"")</f>
        <v>0.28433734939759</v>
      </c>
    </row>
    <row r="199" customFormat="false" ht="13.8" hidden="false" customHeight="false" outlineLevel="0" collapsed="false">
      <c r="A199" s="50" t="s">
        <v>62</v>
      </c>
      <c r="B199" s="47" t="n">
        <v>1</v>
      </c>
      <c r="C199" s="48" t="n">
        <v>0</v>
      </c>
      <c r="D199" s="49" t="n">
        <v>0</v>
      </c>
      <c r="E199" s="129" t="n">
        <v>633</v>
      </c>
      <c r="F199" s="129" t="n">
        <v>15</v>
      </c>
      <c r="G199" s="129" t="n">
        <f aca="false">E199+F199</f>
        <v>648</v>
      </c>
      <c r="H199" s="129" t="n">
        <v>151</v>
      </c>
      <c r="I199" s="130" t="n">
        <f aca="false">IF(G199&lt;&gt;0,H199/G199,"")</f>
        <v>0.233024691358025</v>
      </c>
    </row>
    <row r="200" customFormat="false" ht="13.8" hidden="false" customHeight="false" outlineLevel="0" collapsed="false">
      <c r="A200" s="50" t="s">
        <v>63</v>
      </c>
      <c r="B200" s="47" t="n">
        <v>0</v>
      </c>
      <c r="C200" s="48" t="n">
        <v>0</v>
      </c>
      <c r="D200" s="49" t="n">
        <v>0</v>
      </c>
      <c r="E200" s="129" t="n">
        <v>503</v>
      </c>
      <c r="F200" s="129" t="n">
        <v>12</v>
      </c>
      <c r="G200" s="129" t="n">
        <f aca="false">E200+F200</f>
        <v>515</v>
      </c>
      <c r="H200" s="129" t="n">
        <v>96</v>
      </c>
      <c r="I200" s="130" t="n">
        <f aca="false">IF(G200&lt;&gt;0,H200/G200,"")</f>
        <v>0.186407766990291</v>
      </c>
    </row>
    <row r="201" customFormat="false" ht="13.8" hidden="false" customHeight="false" outlineLevel="0" collapsed="false">
      <c r="A201" s="50" t="s">
        <v>64</v>
      </c>
      <c r="B201" s="47" t="n">
        <v>0</v>
      </c>
      <c r="C201" s="48" t="n">
        <v>0</v>
      </c>
      <c r="D201" s="49" t="n">
        <v>0</v>
      </c>
      <c r="E201" s="129" t="n">
        <v>743</v>
      </c>
      <c r="F201" s="129" t="n">
        <v>19</v>
      </c>
      <c r="G201" s="129" t="n">
        <f aca="false">E201+F201</f>
        <v>762</v>
      </c>
      <c r="H201" s="129" t="n">
        <v>169</v>
      </c>
      <c r="I201" s="130" t="n">
        <f aca="false">IF(G201&lt;&gt;0,H201/G201,"")</f>
        <v>0.221784776902887</v>
      </c>
    </row>
    <row r="202" customFormat="false" ht="13.8" hidden="false" customHeight="false" outlineLevel="0" collapsed="false">
      <c r="A202" s="50" t="s">
        <v>65</v>
      </c>
      <c r="B202" s="47" t="n">
        <v>0</v>
      </c>
      <c r="C202" s="48" t="n">
        <v>0</v>
      </c>
      <c r="D202" s="49" t="n">
        <v>0</v>
      </c>
      <c r="E202" s="129" t="n">
        <v>653</v>
      </c>
      <c r="F202" s="129" t="n">
        <v>16</v>
      </c>
      <c r="G202" s="129" t="n">
        <f aca="false">E202+F202</f>
        <v>669</v>
      </c>
      <c r="H202" s="129" t="n">
        <v>142</v>
      </c>
      <c r="I202" s="130" t="n">
        <f aca="false">IF(G202&lt;&gt;0,H202/G202,"")</f>
        <v>0.212257100149477</v>
      </c>
    </row>
    <row r="203" customFormat="false" ht="13.8" hidden="false" customHeight="false" outlineLevel="0" collapsed="false">
      <c r="A203" s="50" t="s">
        <v>66</v>
      </c>
      <c r="B203" s="47" t="n">
        <v>1</v>
      </c>
      <c r="C203" s="48" t="n">
        <v>0</v>
      </c>
      <c r="D203" s="49" t="n">
        <v>0</v>
      </c>
      <c r="E203" s="129" t="n">
        <v>788</v>
      </c>
      <c r="F203" s="129" t="n">
        <v>17</v>
      </c>
      <c r="G203" s="129" t="n">
        <f aca="false">E203+F203</f>
        <v>805</v>
      </c>
      <c r="H203" s="129" t="n">
        <v>109</v>
      </c>
      <c r="I203" s="130" t="n">
        <f aca="false">IF(G203&lt;&gt;0,H203/G203,"")</f>
        <v>0.135403726708075</v>
      </c>
    </row>
    <row r="204" customFormat="false" ht="13.8" hidden="false" customHeight="false" outlineLevel="0" collapsed="false">
      <c r="A204" s="46" t="s">
        <v>67</v>
      </c>
      <c r="B204" s="47" t="n">
        <v>0</v>
      </c>
      <c r="C204" s="48" t="n">
        <v>0</v>
      </c>
      <c r="D204" s="49" t="n">
        <v>0</v>
      </c>
      <c r="E204" s="129" t="n">
        <v>668</v>
      </c>
      <c r="F204" s="129" t="n">
        <v>28</v>
      </c>
      <c r="G204" s="129" t="n">
        <f aca="false">E204+F204</f>
        <v>696</v>
      </c>
      <c r="H204" s="129" t="n">
        <v>211</v>
      </c>
      <c r="I204" s="130" t="n">
        <f aca="false">IF(G204&lt;&gt;0,H204/G204,"")</f>
        <v>0.30316091954023</v>
      </c>
    </row>
    <row r="205" customFormat="false" ht="13.8" hidden="false" customHeight="false" outlineLevel="0" collapsed="false">
      <c r="A205" s="46" t="s">
        <v>68</v>
      </c>
      <c r="B205" s="47" t="n">
        <v>0</v>
      </c>
      <c r="C205" s="48" t="n">
        <v>0</v>
      </c>
      <c r="D205" s="49" t="n">
        <v>0</v>
      </c>
      <c r="E205" s="129" t="n">
        <v>901</v>
      </c>
      <c r="F205" s="129" t="n">
        <v>35</v>
      </c>
      <c r="G205" s="129" t="n">
        <f aca="false">E205+F205</f>
        <v>936</v>
      </c>
      <c r="H205" s="129" t="n">
        <v>227</v>
      </c>
      <c r="I205" s="130" t="n">
        <f aca="false">IF(G205&lt;&gt;0,H205/G205,"")</f>
        <v>0.242521367521367</v>
      </c>
    </row>
    <row r="206" customFormat="false" ht="13.8" hidden="false" customHeight="false" outlineLevel="0" collapsed="false">
      <c r="A206" s="46" t="s">
        <v>69</v>
      </c>
      <c r="B206" s="47" t="n">
        <v>0</v>
      </c>
      <c r="C206" s="48" t="n">
        <v>0</v>
      </c>
      <c r="D206" s="49" t="n">
        <v>0</v>
      </c>
      <c r="E206" s="129" t="n">
        <v>569</v>
      </c>
      <c r="F206" s="129" t="n">
        <v>19</v>
      </c>
      <c r="G206" s="129" t="n">
        <f aca="false">E206+F206</f>
        <v>588</v>
      </c>
      <c r="H206" s="129" t="n">
        <v>127</v>
      </c>
      <c r="I206" s="130" t="n">
        <f aca="false">IF(G206&lt;&gt;0,H206/G206,"")</f>
        <v>0.215986394557823</v>
      </c>
    </row>
    <row r="207" customFormat="false" ht="13.8" hidden="false" customHeight="false" outlineLevel="0" collapsed="false">
      <c r="A207" s="46" t="s">
        <v>70</v>
      </c>
      <c r="B207" s="47" t="n">
        <v>1</v>
      </c>
      <c r="C207" s="48" t="n">
        <v>0</v>
      </c>
      <c r="D207" s="49" t="n">
        <v>0</v>
      </c>
      <c r="E207" s="129" t="n">
        <v>1014</v>
      </c>
      <c r="F207" s="129" t="n">
        <v>36</v>
      </c>
      <c r="G207" s="129" t="n">
        <f aca="false">E207+F207</f>
        <v>1050</v>
      </c>
      <c r="H207" s="129" t="n">
        <v>200</v>
      </c>
      <c r="I207" s="130" t="n">
        <f aca="false">IF(G207&lt;&gt;0,H207/G207,"")</f>
        <v>0.19047619047619</v>
      </c>
    </row>
    <row r="208" customFormat="false" ht="13.8" hidden="false" customHeight="false" outlineLevel="0" collapsed="false">
      <c r="A208" s="46" t="s">
        <v>71</v>
      </c>
      <c r="B208" s="47" t="n">
        <v>0</v>
      </c>
      <c r="C208" s="48" t="n">
        <v>0</v>
      </c>
      <c r="D208" s="49" t="n">
        <v>0</v>
      </c>
      <c r="E208" s="129" t="n">
        <v>689</v>
      </c>
      <c r="F208" s="129" t="n">
        <v>34</v>
      </c>
      <c r="G208" s="129" t="n">
        <f aca="false">E208+F208</f>
        <v>723</v>
      </c>
      <c r="H208" s="129" t="n">
        <v>214</v>
      </c>
      <c r="I208" s="130" t="n">
        <f aca="false">IF(G208&lt;&gt;0,H208/G208,"")</f>
        <v>0.295988934993084</v>
      </c>
    </row>
    <row r="209" customFormat="false" ht="13.8" hidden="false" customHeight="false" outlineLevel="0" collapsed="false">
      <c r="A209" s="46" t="s">
        <v>72</v>
      </c>
      <c r="B209" s="47" t="n">
        <v>0</v>
      </c>
      <c r="C209" s="48" t="n">
        <v>0</v>
      </c>
      <c r="D209" s="49" t="n">
        <v>0</v>
      </c>
      <c r="E209" s="129" t="n">
        <v>780</v>
      </c>
      <c r="F209" s="129" t="n">
        <v>32</v>
      </c>
      <c r="G209" s="129" t="n">
        <f aca="false">E209+F209</f>
        <v>812</v>
      </c>
      <c r="H209" s="129" t="n">
        <v>224</v>
      </c>
      <c r="I209" s="130" t="n">
        <f aca="false">IF(G209&lt;&gt;0,H209/G209,"")</f>
        <v>0.275862068965517</v>
      </c>
    </row>
    <row r="210" customFormat="false" ht="13.8" hidden="false" customHeight="false" outlineLevel="0" collapsed="false">
      <c r="A210" s="46" t="s">
        <v>73</v>
      </c>
      <c r="B210" s="47" t="n">
        <v>0</v>
      </c>
      <c r="C210" s="48" t="n">
        <v>0</v>
      </c>
      <c r="D210" s="49" t="n">
        <v>0</v>
      </c>
      <c r="E210" s="129" t="n">
        <v>806</v>
      </c>
      <c r="F210" s="129" t="n">
        <v>23</v>
      </c>
      <c r="G210" s="129" t="n">
        <f aca="false">E210+F210</f>
        <v>829</v>
      </c>
      <c r="H210" s="129" t="n">
        <v>175</v>
      </c>
      <c r="I210" s="130" t="n">
        <f aca="false">IF(G210&lt;&gt;0,H210/G210,"")</f>
        <v>0.211097708082027</v>
      </c>
    </row>
    <row r="211" customFormat="false" ht="13.8" hidden="false" customHeight="false" outlineLevel="0" collapsed="false">
      <c r="A211" s="50" t="s">
        <v>74</v>
      </c>
      <c r="B211" s="47" t="n">
        <v>0</v>
      </c>
      <c r="C211" s="48" t="n">
        <v>0</v>
      </c>
      <c r="D211" s="49" t="n">
        <v>0</v>
      </c>
      <c r="E211" s="129" t="n">
        <v>857</v>
      </c>
      <c r="F211" s="129" t="n">
        <v>29</v>
      </c>
      <c r="G211" s="129" t="n">
        <f aca="false">E211+F211</f>
        <v>886</v>
      </c>
      <c r="H211" s="129" t="n">
        <v>261</v>
      </c>
      <c r="I211" s="130" t="n">
        <f aca="false">IF(G211&lt;&gt;0,H211/G211,"")</f>
        <v>0.294582392776524</v>
      </c>
    </row>
    <row r="212" customFormat="false" ht="13.8" hidden="false" customHeight="false" outlineLevel="0" collapsed="false">
      <c r="A212" s="50" t="s">
        <v>75</v>
      </c>
      <c r="B212" s="47" t="n">
        <v>0</v>
      </c>
      <c r="C212" s="48" t="n">
        <v>0</v>
      </c>
      <c r="D212" s="49" t="n">
        <v>0</v>
      </c>
      <c r="E212" s="129" t="n">
        <v>475</v>
      </c>
      <c r="F212" s="129" t="n">
        <v>18</v>
      </c>
      <c r="G212" s="129" t="n">
        <f aca="false">E212+F212</f>
        <v>493</v>
      </c>
      <c r="H212" s="129" t="n">
        <v>119</v>
      </c>
      <c r="I212" s="130" t="n">
        <f aca="false">IF(G212&lt;&gt;0,H212/G212,"")</f>
        <v>0.241379310344828</v>
      </c>
    </row>
    <row r="213" customFormat="false" ht="13.8" hidden="false" customHeight="false" outlineLevel="0" collapsed="false">
      <c r="A213" s="50" t="s">
        <v>76</v>
      </c>
      <c r="B213" s="47" t="n">
        <v>1</v>
      </c>
      <c r="C213" s="48" t="n">
        <v>0</v>
      </c>
      <c r="D213" s="49" t="n">
        <v>0</v>
      </c>
      <c r="E213" s="129" t="n">
        <v>627</v>
      </c>
      <c r="F213" s="129" t="n">
        <v>16</v>
      </c>
      <c r="G213" s="129" t="n">
        <f aca="false">E213+F213</f>
        <v>643</v>
      </c>
      <c r="H213" s="129" t="n">
        <v>176</v>
      </c>
      <c r="I213" s="130" t="n">
        <f aca="false">IF(G213&lt;&gt;0,H213/G213,"")</f>
        <v>0.273716951788491</v>
      </c>
    </row>
    <row r="214" customFormat="false" ht="13.8" hidden="false" customHeight="false" outlineLevel="0" collapsed="false">
      <c r="A214" s="50" t="s">
        <v>77</v>
      </c>
      <c r="B214" s="47" t="n">
        <v>0</v>
      </c>
      <c r="C214" s="48" t="n">
        <v>0</v>
      </c>
      <c r="D214" s="49" t="n">
        <v>0</v>
      </c>
      <c r="E214" s="129" t="n">
        <v>737</v>
      </c>
      <c r="F214" s="129" t="n">
        <v>11</v>
      </c>
      <c r="G214" s="129" t="n">
        <f aca="false">E214+F214</f>
        <v>748</v>
      </c>
      <c r="H214" s="129" t="n">
        <v>78</v>
      </c>
      <c r="I214" s="130" t="n">
        <f aca="false">IF(G214&lt;&gt;0,H214/G214,"")</f>
        <v>0.10427807486631</v>
      </c>
    </row>
    <row r="215" customFormat="false" ht="13.8" hidden="false" customHeight="false" outlineLevel="0" collapsed="false">
      <c r="A215" s="50" t="s">
        <v>78</v>
      </c>
      <c r="B215" s="47" t="n">
        <v>1</v>
      </c>
      <c r="C215" s="48" t="n">
        <v>0</v>
      </c>
      <c r="D215" s="49" t="n">
        <v>0</v>
      </c>
      <c r="E215" s="129" t="n">
        <v>448</v>
      </c>
      <c r="F215" s="129" t="n">
        <v>12</v>
      </c>
      <c r="G215" s="129" t="n">
        <f aca="false">E215+F215</f>
        <v>460</v>
      </c>
      <c r="H215" s="129" t="n">
        <v>152</v>
      </c>
      <c r="I215" s="130" t="n">
        <f aca="false">IF(G215&lt;&gt;0,H215/G215,"")</f>
        <v>0.330434782608696</v>
      </c>
    </row>
    <row r="216" customFormat="false" ht="13.8" hidden="false" customHeight="false" outlineLevel="0" collapsed="false">
      <c r="A216" s="46" t="s">
        <v>79</v>
      </c>
      <c r="B216" s="47" t="n">
        <v>0</v>
      </c>
      <c r="C216" s="48" t="n">
        <v>0</v>
      </c>
      <c r="D216" s="49" t="n">
        <v>1</v>
      </c>
      <c r="E216" s="129" t="n">
        <v>507</v>
      </c>
      <c r="F216" s="129" t="n">
        <v>20</v>
      </c>
      <c r="G216" s="129" t="n">
        <f aca="false">E216+F216</f>
        <v>527</v>
      </c>
      <c r="H216" s="129" t="n">
        <v>188</v>
      </c>
      <c r="I216" s="130" t="n">
        <f aca="false">IF(G216&lt;&gt;0,H216/G216,"")</f>
        <v>0.35673624288425</v>
      </c>
    </row>
    <row r="217" customFormat="false" ht="13.8" hidden="false" customHeight="false" outlineLevel="0" collapsed="false">
      <c r="A217" s="51" t="s">
        <v>80</v>
      </c>
      <c r="B217" s="47" t="n">
        <v>0</v>
      </c>
      <c r="C217" s="48" t="n">
        <v>0</v>
      </c>
      <c r="D217" s="49" t="n">
        <v>0</v>
      </c>
      <c r="E217" s="129" t="n">
        <v>576</v>
      </c>
      <c r="F217" s="129" t="n">
        <v>29</v>
      </c>
      <c r="G217" s="129" t="n">
        <f aca="false">E217+F217</f>
        <v>605</v>
      </c>
      <c r="H217" s="129" t="n">
        <v>181</v>
      </c>
      <c r="I217" s="130" t="n">
        <f aca="false">IF(G217&lt;&gt;0,H217/G217,"")</f>
        <v>0.299173553719008</v>
      </c>
    </row>
    <row r="218" customFormat="false" ht="13.8" hidden="false" customHeight="false" outlineLevel="0" collapsed="false">
      <c r="A218" s="46" t="s">
        <v>81</v>
      </c>
      <c r="B218" s="47" t="n">
        <v>0</v>
      </c>
      <c r="C218" s="48" t="n">
        <v>1</v>
      </c>
      <c r="D218" s="49" t="n">
        <v>0</v>
      </c>
      <c r="E218" s="129" t="n">
        <v>624</v>
      </c>
      <c r="F218" s="129" t="n">
        <v>20</v>
      </c>
      <c r="G218" s="129" t="n">
        <f aca="false">E218+F218</f>
        <v>644</v>
      </c>
      <c r="H218" s="129" t="n">
        <v>192</v>
      </c>
      <c r="I218" s="130" t="n">
        <f aca="false">IF(G218&lt;&gt;0,H218/G218,"")</f>
        <v>0.298136645962733</v>
      </c>
    </row>
    <row r="219" customFormat="false" ht="13.8" hidden="false" customHeight="false" outlineLevel="0" collapsed="false">
      <c r="A219" s="46" t="s">
        <v>82</v>
      </c>
      <c r="B219" s="47" t="n">
        <v>0</v>
      </c>
      <c r="C219" s="48" t="n">
        <v>0</v>
      </c>
      <c r="D219" s="49" t="n">
        <v>0</v>
      </c>
      <c r="E219" s="129" t="n">
        <v>730</v>
      </c>
      <c r="F219" s="129" t="n">
        <v>33</v>
      </c>
      <c r="G219" s="129" t="n">
        <f aca="false">E219+F219</f>
        <v>763</v>
      </c>
      <c r="H219" s="129" t="n">
        <v>243</v>
      </c>
      <c r="I219" s="130" t="n">
        <f aca="false">IF(G219&lt;&gt;0,H219/G219,"")</f>
        <v>0.318479685452163</v>
      </c>
    </row>
    <row r="220" customFormat="false" ht="13.8" hidden="false" customHeight="false" outlineLevel="0" collapsed="false">
      <c r="A220" s="46" t="s">
        <v>83</v>
      </c>
      <c r="B220" s="47" t="n">
        <v>0</v>
      </c>
      <c r="C220" s="48" t="n">
        <v>0</v>
      </c>
      <c r="D220" s="49" t="n">
        <v>0</v>
      </c>
      <c r="E220" s="129" t="n">
        <v>834</v>
      </c>
      <c r="F220" s="129" t="n">
        <v>9</v>
      </c>
      <c r="G220" s="129" t="n">
        <f aca="false">E220+F220</f>
        <v>843</v>
      </c>
      <c r="H220" s="129" t="n">
        <v>186</v>
      </c>
      <c r="I220" s="130" t="n">
        <f aca="false">IF(G220&lt;&gt;0,H220/G220,"")</f>
        <v>0.220640569395018</v>
      </c>
    </row>
    <row r="221" customFormat="false" ht="13.8" hidden="false" customHeight="false" outlineLevel="0" collapsed="false">
      <c r="A221" s="46" t="s">
        <v>84</v>
      </c>
      <c r="B221" s="47" t="n">
        <v>0</v>
      </c>
      <c r="C221" s="48" t="n">
        <v>0</v>
      </c>
      <c r="D221" s="49" t="n">
        <v>0</v>
      </c>
      <c r="E221" s="129" t="n">
        <v>582</v>
      </c>
      <c r="F221" s="129" t="n">
        <v>24</v>
      </c>
      <c r="G221" s="129" t="n">
        <f aca="false">E221+F221</f>
        <v>606</v>
      </c>
      <c r="H221" s="129" t="n">
        <v>201</v>
      </c>
      <c r="I221" s="130" t="n">
        <f aca="false">IF(G221&lt;&gt;0,H221/G221,"")</f>
        <v>0.331683168316832</v>
      </c>
    </row>
    <row r="222" customFormat="false" ht="13.8" hidden="false" customHeight="false" outlineLevel="0" collapsed="false">
      <c r="A222" s="46" t="s">
        <v>85</v>
      </c>
      <c r="B222" s="52" t="n">
        <v>0</v>
      </c>
      <c r="C222" s="53" t="n">
        <v>0</v>
      </c>
      <c r="D222" s="54" t="n">
        <v>0</v>
      </c>
      <c r="E222" s="131" t="n">
        <v>66</v>
      </c>
      <c r="F222" s="131" t="n">
        <v>4</v>
      </c>
      <c r="G222" s="129" t="n">
        <f aca="false">E222+F222</f>
        <v>70</v>
      </c>
      <c r="H222" s="131" t="n">
        <v>39</v>
      </c>
      <c r="I222" s="130" t="n">
        <f aca="false">IF(G222&lt;&gt;0,H222/G222,"")</f>
        <v>0.557142857142857</v>
      </c>
    </row>
    <row r="223" customFormat="false" ht="13.8" hidden="false" customHeight="false" outlineLevel="0" collapsed="false">
      <c r="A223" s="46" t="s">
        <v>86</v>
      </c>
      <c r="B223" s="55" t="n">
        <v>0</v>
      </c>
      <c r="C223" s="56" t="n">
        <v>0</v>
      </c>
      <c r="D223" s="57" t="n">
        <v>0</v>
      </c>
      <c r="E223" s="132"/>
      <c r="F223" s="132"/>
      <c r="G223" s="132"/>
      <c r="H223" s="133" t="n">
        <v>480</v>
      </c>
      <c r="I223" s="134" t="str">
        <f aca="false">IF(G223&lt;&gt;0,H223/G223,"")</f>
        <v/>
      </c>
    </row>
    <row r="224" customFormat="false" ht="13.8" hidden="false" customHeight="false" outlineLevel="0" collapsed="false">
      <c r="A224" s="30" t="s">
        <v>18</v>
      </c>
      <c r="B224" s="31" t="n">
        <f aca="false">SUM(B165:B223)</f>
        <v>12</v>
      </c>
      <c r="C224" s="31" t="n">
        <f aca="false">SUM(C165:C223)</f>
        <v>2</v>
      </c>
      <c r="D224" s="31" t="n">
        <f aca="false">SUM(D165:D223)</f>
        <v>2</v>
      </c>
      <c r="E224" s="31" t="n">
        <f aca="false">SUM(E165:E223)</f>
        <v>38840</v>
      </c>
      <c r="F224" s="31" t="n">
        <f aca="false">SUM(F165:F223)</f>
        <v>1218</v>
      </c>
      <c r="G224" s="31" t="n">
        <f aca="false">SUM(G165:G223)</f>
        <v>40058</v>
      </c>
      <c r="H224" s="31" t="n">
        <f aca="false">SUM(H165:H223)</f>
        <v>8920</v>
      </c>
      <c r="I224" s="120" t="n">
        <f aca="false">IF(G224&lt;&gt;0,H224/G224,"")</f>
        <v>0.222677118178641</v>
      </c>
    </row>
    <row r="225" customFormat="false" ht="14.4" hidden="false" customHeight="false" outlineLevel="0" collapsed="false">
      <c r="A225" s="58"/>
      <c r="B225" s="33"/>
      <c r="C225" s="33"/>
      <c r="D225" s="33"/>
      <c r="E225" s="33"/>
      <c r="F225" s="33"/>
      <c r="G225" s="33"/>
      <c r="H225" s="33"/>
      <c r="I225" s="33"/>
    </row>
    <row r="226" customFormat="false" ht="14.4" hidden="false" customHeight="false" outlineLevel="0" collapsed="false">
      <c r="A226" s="15" t="s">
        <v>87</v>
      </c>
      <c r="B226" s="16"/>
      <c r="C226" s="16"/>
      <c r="D226" s="16"/>
      <c r="E226" s="16"/>
      <c r="F226" s="16"/>
      <c r="G226" s="16"/>
      <c r="H226" s="16"/>
      <c r="I226" s="16"/>
    </row>
    <row r="227" customFormat="false" ht="13.8" hidden="false" customHeight="false" outlineLevel="0" collapsed="false">
      <c r="A227" s="59" t="s">
        <v>88</v>
      </c>
      <c r="B227" s="36" t="n">
        <v>0</v>
      </c>
      <c r="C227" s="37" t="n">
        <v>0</v>
      </c>
      <c r="D227" s="60" t="n">
        <v>0</v>
      </c>
      <c r="E227" s="121" t="n">
        <v>479</v>
      </c>
      <c r="F227" s="121" t="n">
        <v>21</v>
      </c>
      <c r="G227" s="121" t="n">
        <f aca="false">E227+F227</f>
        <v>500</v>
      </c>
      <c r="H227" s="121" t="n">
        <v>200</v>
      </c>
      <c r="I227" s="122" t="n">
        <f aca="false">IF(G227&lt;&gt;0,H227/G227,"")</f>
        <v>0.4</v>
      </c>
    </row>
    <row r="228" customFormat="false" ht="13.8" hidden="false" customHeight="false" outlineLevel="0" collapsed="false">
      <c r="A228" s="59" t="s">
        <v>89</v>
      </c>
      <c r="B228" s="24" t="n">
        <v>0</v>
      </c>
      <c r="C228" s="25" t="n">
        <v>0</v>
      </c>
      <c r="D228" s="61" t="n">
        <v>0</v>
      </c>
      <c r="E228" s="115" t="n">
        <v>377</v>
      </c>
      <c r="F228" s="115" t="n">
        <v>20</v>
      </c>
      <c r="G228" s="115" t="n">
        <f aca="false">E228+F228</f>
        <v>397</v>
      </c>
      <c r="H228" s="115" t="n">
        <v>186</v>
      </c>
      <c r="I228" s="116" t="n">
        <f aca="false">IF(G228&lt;&gt;0,H228/G228,"")</f>
        <v>0.468513853904282</v>
      </c>
    </row>
    <row r="229" customFormat="false" ht="13.8" hidden="false" customHeight="false" outlineLevel="0" collapsed="false">
      <c r="A229" s="59" t="s">
        <v>90</v>
      </c>
      <c r="B229" s="24" t="n">
        <v>0</v>
      </c>
      <c r="C229" s="25" t="n">
        <v>1</v>
      </c>
      <c r="D229" s="61" t="n">
        <v>0</v>
      </c>
      <c r="E229" s="115" t="n">
        <v>436</v>
      </c>
      <c r="F229" s="115" t="n">
        <v>8</v>
      </c>
      <c r="G229" s="115" t="n">
        <f aca="false">E229+F229</f>
        <v>444</v>
      </c>
      <c r="H229" s="115" t="n">
        <v>186</v>
      </c>
      <c r="I229" s="116" t="n">
        <f aca="false">IF(G229&lt;&gt;0,H229/G229,"")</f>
        <v>0.418918918918919</v>
      </c>
    </row>
    <row r="230" customFormat="false" ht="13.8" hidden="false" customHeight="false" outlineLevel="0" collapsed="false">
      <c r="A230" s="59" t="s">
        <v>91</v>
      </c>
      <c r="B230" s="24" t="n">
        <v>0</v>
      </c>
      <c r="C230" s="25" t="n">
        <v>0</v>
      </c>
      <c r="D230" s="61" t="n">
        <v>0</v>
      </c>
      <c r="E230" s="115" t="n">
        <v>150</v>
      </c>
      <c r="F230" s="115" t="n">
        <v>5</v>
      </c>
      <c r="G230" s="115" t="n">
        <f aca="false">E230+F230</f>
        <v>155</v>
      </c>
      <c r="H230" s="115" t="n">
        <v>85</v>
      </c>
      <c r="I230" s="116" t="n">
        <f aca="false">IF(G230&lt;&gt;0,H230/G230,"")</f>
        <v>0.548387096774194</v>
      </c>
    </row>
    <row r="231" customFormat="false" ht="13.8" hidden="false" customHeight="false" outlineLevel="0" collapsed="false">
      <c r="A231" s="59" t="s">
        <v>92</v>
      </c>
      <c r="B231" s="24" t="n">
        <v>0</v>
      </c>
      <c r="C231" s="25" t="n">
        <v>0</v>
      </c>
      <c r="D231" s="61" t="n">
        <v>0</v>
      </c>
      <c r="E231" s="115" t="n">
        <v>77</v>
      </c>
      <c r="F231" s="115" t="n">
        <v>2</v>
      </c>
      <c r="G231" s="115" t="n">
        <f aca="false">E231+F231</f>
        <v>79</v>
      </c>
      <c r="H231" s="115" t="n">
        <v>50</v>
      </c>
      <c r="I231" s="116" t="n">
        <f aca="false">IF(G231&lt;&gt;0,H231/G231,"")</f>
        <v>0.632911392405063</v>
      </c>
    </row>
    <row r="232" customFormat="false" ht="13.8" hidden="false" customHeight="false" outlineLevel="0" collapsed="false">
      <c r="A232" s="59" t="s">
        <v>93</v>
      </c>
      <c r="B232" s="24" t="n">
        <v>1</v>
      </c>
      <c r="C232" s="25" t="n">
        <v>0</v>
      </c>
      <c r="D232" s="61" t="n">
        <v>0</v>
      </c>
      <c r="E232" s="115" t="n">
        <v>133</v>
      </c>
      <c r="F232" s="115" t="n">
        <v>13</v>
      </c>
      <c r="G232" s="115" t="n">
        <f aca="false">E232+F232</f>
        <v>146</v>
      </c>
      <c r="H232" s="115" t="n">
        <v>89</v>
      </c>
      <c r="I232" s="116" t="n">
        <f aca="false">IF(G232&lt;&gt;0,H232/G232,"")</f>
        <v>0.60958904109589</v>
      </c>
    </row>
    <row r="233" customFormat="false" ht="13.8" hidden="false" customHeight="false" outlineLevel="0" collapsed="false">
      <c r="A233" s="59" t="s">
        <v>94</v>
      </c>
      <c r="B233" s="24" t="n">
        <v>0</v>
      </c>
      <c r="C233" s="25" t="n">
        <v>0</v>
      </c>
      <c r="D233" s="61" t="n">
        <v>0</v>
      </c>
      <c r="E233" s="115" t="n">
        <v>131</v>
      </c>
      <c r="F233" s="115" t="n">
        <v>7</v>
      </c>
      <c r="G233" s="115" t="n">
        <f aca="false">E233+F233</f>
        <v>138</v>
      </c>
      <c r="H233" s="115" t="n">
        <v>73</v>
      </c>
      <c r="I233" s="116" t="n">
        <f aca="false">IF(G233&lt;&gt;0,H233/G233,"")</f>
        <v>0.528985507246377</v>
      </c>
    </row>
    <row r="234" customFormat="false" ht="13.8" hidden="false" customHeight="false" outlineLevel="0" collapsed="false">
      <c r="A234" s="59" t="s">
        <v>95</v>
      </c>
      <c r="B234" s="24" t="n">
        <v>0</v>
      </c>
      <c r="C234" s="25" t="n">
        <v>0</v>
      </c>
      <c r="D234" s="61" t="n">
        <v>0</v>
      </c>
      <c r="E234" s="115" t="n">
        <v>155</v>
      </c>
      <c r="F234" s="115" t="n">
        <v>2</v>
      </c>
      <c r="G234" s="115" t="n">
        <f aca="false">E234+F234</f>
        <v>157</v>
      </c>
      <c r="H234" s="115" t="n">
        <v>55</v>
      </c>
      <c r="I234" s="116" t="n">
        <f aca="false">IF(G234&lt;&gt;0,H234/G234,"")</f>
        <v>0.35031847133758</v>
      </c>
    </row>
    <row r="235" customFormat="false" ht="13.8" hidden="false" customHeight="false" outlineLevel="0" collapsed="false">
      <c r="A235" s="59" t="s">
        <v>96</v>
      </c>
      <c r="B235" s="24" t="n">
        <v>0</v>
      </c>
      <c r="C235" s="25" t="n">
        <v>0</v>
      </c>
      <c r="D235" s="61" t="n">
        <v>0</v>
      </c>
      <c r="E235" s="115" t="n">
        <v>89</v>
      </c>
      <c r="F235" s="115" t="n">
        <v>5</v>
      </c>
      <c r="G235" s="115" t="n">
        <f aca="false">E235+F235</f>
        <v>94</v>
      </c>
      <c r="H235" s="115" t="n">
        <v>64</v>
      </c>
      <c r="I235" s="116" t="n">
        <f aca="false">IF(G235&lt;&gt;0,H235/G235,"")</f>
        <v>0.680851063829787</v>
      </c>
    </row>
    <row r="236" customFormat="false" ht="13.8" hidden="false" customHeight="false" outlineLevel="0" collapsed="false">
      <c r="A236" s="59" t="s">
        <v>97</v>
      </c>
      <c r="B236" s="24" t="n">
        <v>0</v>
      </c>
      <c r="C236" s="25" t="n">
        <v>0</v>
      </c>
      <c r="D236" s="61" t="n">
        <v>0</v>
      </c>
      <c r="E236" s="115" t="n">
        <v>347</v>
      </c>
      <c r="F236" s="115" t="n">
        <v>21</v>
      </c>
      <c r="G236" s="115" t="n">
        <f aca="false">E236+F236</f>
        <v>368</v>
      </c>
      <c r="H236" s="115" t="n">
        <v>178</v>
      </c>
      <c r="I236" s="116" t="n">
        <f aca="false">IF(G236&lt;&gt;0,H236/G236,"")</f>
        <v>0.483695652173913</v>
      </c>
    </row>
    <row r="237" customFormat="false" ht="13.8" hidden="false" customHeight="false" outlineLevel="0" collapsed="false">
      <c r="A237" s="59" t="s">
        <v>98</v>
      </c>
      <c r="B237" s="24" t="n">
        <v>0</v>
      </c>
      <c r="C237" s="25" t="n">
        <v>0</v>
      </c>
      <c r="D237" s="61" t="n">
        <v>0</v>
      </c>
      <c r="E237" s="115" t="n">
        <v>203</v>
      </c>
      <c r="F237" s="115" t="n">
        <v>11</v>
      </c>
      <c r="G237" s="115" t="n">
        <f aca="false">E237+F237</f>
        <v>214</v>
      </c>
      <c r="H237" s="115" t="n">
        <v>116</v>
      </c>
      <c r="I237" s="116" t="n">
        <f aca="false">IF(G237&lt;&gt;0,H237/G237,"")</f>
        <v>0.542056074766355</v>
      </c>
    </row>
    <row r="238" customFormat="false" ht="13.8" hidden="false" customHeight="false" outlineLevel="0" collapsed="false">
      <c r="A238" s="59" t="s">
        <v>99</v>
      </c>
      <c r="B238" s="24" t="n">
        <v>0</v>
      </c>
      <c r="C238" s="25" t="n">
        <v>1</v>
      </c>
      <c r="D238" s="61" t="n">
        <v>0</v>
      </c>
      <c r="E238" s="115" t="n">
        <v>294</v>
      </c>
      <c r="F238" s="115" t="n">
        <v>14</v>
      </c>
      <c r="G238" s="115" t="n">
        <f aca="false">E238+F238</f>
        <v>308</v>
      </c>
      <c r="H238" s="115" t="n">
        <v>131</v>
      </c>
      <c r="I238" s="116" t="n">
        <f aca="false">IF(G238&lt;&gt;0,H238/G238,"")</f>
        <v>0.425324675324675</v>
      </c>
    </row>
    <row r="239" customFormat="false" ht="13.8" hidden="false" customHeight="false" outlineLevel="0" collapsed="false">
      <c r="A239" s="59" t="s">
        <v>100</v>
      </c>
      <c r="B239" s="24" t="n">
        <v>0</v>
      </c>
      <c r="C239" s="25" t="n">
        <v>0</v>
      </c>
      <c r="D239" s="61" t="n">
        <v>0</v>
      </c>
      <c r="E239" s="115" t="n">
        <v>138</v>
      </c>
      <c r="F239" s="115" t="n">
        <v>8</v>
      </c>
      <c r="G239" s="115" t="n">
        <f aca="false">E239+F239</f>
        <v>146</v>
      </c>
      <c r="H239" s="115" t="n">
        <v>73</v>
      </c>
      <c r="I239" s="116" t="n">
        <f aca="false">IF(G239&lt;&gt;0,H239/G239,"")</f>
        <v>0.5</v>
      </c>
    </row>
    <row r="240" customFormat="false" ht="13.8" hidden="false" customHeight="false" outlineLevel="0" collapsed="false">
      <c r="A240" s="59" t="s">
        <v>101</v>
      </c>
      <c r="B240" s="39" t="n">
        <v>0</v>
      </c>
      <c r="C240" s="40" t="n">
        <v>0</v>
      </c>
      <c r="D240" s="62" t="n">
        <v>0</v>
      </c>
      <c r="E240" s="126" t="n">
        <v>60</v>
      </c>
      <c r="F240" s="126" t="n">
        <v>0</v>
      </c>
      <c r="G240" s="126" t="n">
        <f aca="false">E240+F240</f>
        <v>60</v>
      </c>
      <c r="H240" s="126" t="n">
        <v>31</v>
      </c>
      <c r="I240" s="135" t="n">
        <f aca="false">IF(G240&lt;&gt;0,H240/G240,"")</f>
        <v>0.516666666666667</v>
      </c>
    </row>
    <row r="241" customFormat="false" ht="13.8" hidden="false" customHeight="false" outlineLevel="0" collapsed="false">
      <c r="A241" s="30" t="s">
        <v>18</v>
      </c>
      <c r="B241" s="31" t="n">
        <f aca="false">SUM(B227:B240)</f>
        <v>1</v>
      </c>
      <c r="C241" s="31" t="n">
        <f aca="false">SUM(C227:C240)</f>
        <v>2</v>
      </c>
      <c r="D241" s="31" t="n">
        <f aca="false">SUM(D227:D240)</f>
        <v>0</v>
      </c>
      <c r="E241" s="31" t="n">
        <f aca="false">SUM(E227:E240)</f>
        <v>3069</v>
      </c>
      <c r="F241" s="31" t="n">
        <f aca="false">SUM(F227:F240)</f>
        <v>137</v>
      </c>
      <c r="G241" s="31" t="n">
        <f aca="false">SUM(G227:G240)</f>
        <v>3206</v>
      </c>
      <c r="H241" s="31" t="n">
        <f aca="false">SUM(H227:H240)</f>
        <v>1517</v>
      </c>
      <c r="I241" s="120" t="n">
        <f aca="false">IF(G241&lt;&gt;0,H241/G241,"")</f>
        <v>0.473175296319401</v>
      </c>
    </row>
    <row r="242" customFormat="false" ht="14.4" hidden="false" customHeight="false" outlineLevel="0" collapsed="false">
      <c r="A242" s="63"/>
      <c r="B242" s="64"/>
      <c r="C242" s="64"/>
      <c r="D242" s="64"/>
      <c r="E242" s="64"/>
      <c r="F242" s="64"/>
      <c r="G242" s="64"/>
      <c r="H242" s="64"/>
      <c r="I242" s="64"/>
    </row>
    <row r="243" customFormat="false" ht="14.4" hidden="false" customHeight="false" outlineLevel="0" collapsed="false">
      <c r="A243" s="15" t="s">
        <v>102</v>
      </c>
      <c r="B243" s="34"/>
      <c r="C243" s="34"/>
      <c r="D243" s="34"/>
      <c r="E243" s="34"/>
      <c r="F243" s="34"/>
      <c r="G243" s="34"/>
      <c r="H243" s="34"/>
      <c r="I243" s="34"/>
    </row>
    <row r="244" customFormat="false" ht="13.8" hidden="false" customHeight="false" outlineLevel="0" collapsed="false">
      <c r="A244" s="35" t="s">
        <v>103</v>
      </c>
      <c r="B244" s="36" t="n">
        <v>0</v>
      </c>
      <c r="C244" s="37" t="n">
        <v>0</v>
      </c>
      <c r="D244" s="60" t="n">
        <v>0</v>
      </c>
      <c r="E244" s="121" t="n">
        <v>171</v>
      </c>
      <c r="F244" s="121" t="n">
        <v>6</v>
      </c>
      <c r="G244" s="121" t="n">
        <f aca="false">E244+F244</f>
        <v>177</v>
      </c>
      <c r="H244" s="121" t="n">
        <v>56</v>
      </c>
      <c r="I244" s="122" t="n">
        <f aca="false">IF(G244&lt;&gt;0,H244/G244,"")</f>
        <v>0.31638418079096</v>
      </c>
    </row>
    <row r="245" customFormat="false" ht="13.8" hidden="false" customHeight="false" outlineLevel="0" collapsed="false">
      <c r="A245" s="35" t="s">
        <v>104</v>
      </c>
      <c r="B245" s="24" t="n">
        <v>0</v>
      </c>
      <c r="C245" s="25" t="n">
        <v>0</v>
      </c>
      <c r="D245" s="61" t="n">
        <v>0</v>
      </c>
      <c r="E245" s="115" t="n">
        <v>476</v>
      </c>
      <c r="F245" s="115" t="n">
        <v>6</v>
      </c>
      <c r="G245" s="115" t="n">
        <f aca="false">E245+F245</f>
        <v>482</v>
      </c>
      <c r="H245" s="115" t="n">
        <v>132</v>
      </c>
      <c r="I245" s="116" t="n">
        <f aca="false">IF(G245&lt;&gt;0,H245/G245,"")</f>
        <v>0.273858921161826</v>
      </c>
    </row>
    <row r="246" customFormat="false" ht="13.8" hidden="false" customHeight="false" outlineLevel="0" collapsed="false">
      <c r="A246" s="35" t="s">
        <v>105</v>
      </c>
      <c r="B246" s="24" t="n">
        <v>0</v>
      </c>
      <c r="C246" s="25" t="n">
        <v>0</v>
      </c>
      <c r="D246" s="61" t="n">
        <v>0</v>
      </c>
      <c r="E246" s="115" t="n">
        <v>474</v>
      </c>
      <c r="F246" s="115" t="n">
        <v>9</v>
      </c>
      <c r="G246" s="115" t="n">
        <f aca="false">E246+F246</f>
        <v>483</v>
      </c>
      <c r="H246" s="115" t="n">
        <v>134</v>
      </c>
      <c r="I246" s="116" t="n">
        <f aca="false">IF(G246&lt;&gt;0,H246/G246,"")</f>
        <v>0.277432712215321</v>
      </c>
    </row>
    <row r="247" customFormat="false" ht="13.8" hidden="false" customHeight="false" outlineLevel="0" collapsed="false">
      <c r="A247" s="65" t="s">
        <v>106</v>
      </c>
      <c r="B247" s="24" t="n">
        <v>0</v>
      </c>
      <c r="C247" s="25" t="n">
        <v>0</v>
      </c>
      <c r="D247" s="61" t="n">
        <v>0</v>
      </c>
      <c r="E247" s="115" t="n">
        <v>190</v>
      </c>
      <c r="F247" s="115" t="n">
        <v>8</v>
      </c>
      <c r="G247" s="115" t="n">
        <f aca="false">E247+F247</f>
        <v>198</v>
      </c>
      <c r="H247" s="115" t="n">
        <v>73</v>
      </c>
      <c r="I247" s="116" t="n">
        <f aca="false">IF(G247&lt;&gt;0,H247/G247,"")</f>
        <v>0.368686868686869</v>
      </c>
    </row>
    <row r="248" customFormat="false" ht="13.8" hidden="false" customHeight="false" outlineLevel="0" collapsed="false">
      <c r="A248" s="65" t="s">
        <v>107</v>
      </c>
      <c r="B248" s="24" t="n">
        <v>0</v>
      </c>
      <c r="C248" s="25" t="n">
        <v>0</v>
      </c>
      <c r="D248" s="61" t="n">
        <v>1</v>
      </c>
      <c r="E248" s="115" t="n">
        <v>286</v>
      </c>
      <c r="F248" s="115" t="n">
        <v>5</v>
      </c>
      <c r="G248" s="115" t="n">
        <f aca="false">E248+F248</f>
        <v>291</v>
      </c>
      <c r="H248" s="115" t="n">
        <v>78</v>
      </c>
      <c r="I248" s="116" t="n">
        <f aca="false">IF(G248&lt;&gt;0,H248/G248,"")</f>
        <v>0.268041237113402</v>
      </c>
    </row>
    <row r="249" customFormat="false" ht="13.8" hidden="false" customHeight="false" outlineLevel="0" collapsed="false">
      <c r="A249" s="35" t="s">
        <v>108</v>
      </c>
      <c r="B249" s="24" t="n">
        <v>0</v>
      </c>
      <c r="C249" s="25" t="n">
        <v>0</v>
      </c>
      <c r="D249" s="61" t="n">
        <v>0</v>
      </c>
      <c r="E249" s="115" t="n">
        <v>827</v>
      </c>
      <c r="F249" s="115" t="n">
        <v>17</v>
      </c>
      <c r="G249" s="115" t="n">
        <f aca="false">E249+F249</f>
        <v>844</v>
      </c>
      <c r="H249" s="115" t="n">
        <v>205</v>
      </c>
      <c r="I249" s="116" t="n">
        <f aca="false">IF(G249&lt;&gt;0,H249/G249,"")</f>
        <v>0.242890995260663</v>
      </c>
    </row>
    <row r="250" customFormat="false" ht="13.8" hidden="false" customHeight="false" outlineLevel="0" collapsed="false">
      <c r="A250" s="35" t="s">
        <v>109</v>
      </c>
      <c r="B250" s="24" t="n">
        <v>0</v>
      </c>
      <c r="C250" s="25" t="n">
        <v>1</v>
      </c>
      <c r="D250" s="61" t="n">
        <v>0</v>
      </c>
      <c r="E250" s="115" t="n">
        <v>294</v>
      </c>
      <c r="F250" s="115" t="n">
        <v>5</v>
      </c>
      <c r="G250" s="115" t="n">
        <f aca="false">E250+F250</f>
        <v>299</v>
      </c>
      <c r="H250" s="115" t="n">
        <v>118</v>
      </c>
      <c r="I250" s="116" t="n">
        <f aca="false">IF(G250&lt;&gt;0,H250/G250,"")</f>
        <v>0.394648829431438</v>
      </c>
    </row>
    <row r="251" customFormat="false" ht="13.8" hidden="false" customHeight="false" outlineLevel="0" collapsed="false">
      <c r="A251" s="35" t="s">
        <v>110</v>
      </c>
      <c r="B251" s="24" t="n">
        <v>0</v>
      </c>
      <c r="C251" s="25" t="n">
        <v>0</v>
      </c>
      <c r="D251" s="61" t="n">
        <v>0</v>
      </c>
      <c r="E251" s="115" t="n">
        <v>54</v>
      </c>
      <c r="F251" s="115" t="n">
        <v>1</v>
      </c>
      <c r="G251" s="115" t="n">
        <f aca="false">E251+F251</f>
        <v>55</v>
      </c>
      <c r="H251" s="115" t="n">
        <v>23</v>
      </c>
      <c r="I251" s="116" t="n">
        <f aca="false">IF(G251&lt;&gt;0,H251/G251,"")</f>
        <v>0.418181818181818</v>
      </c>
    </row>
    <row r="252" customFormat="false" ht="13.8" hidden="false" customHeight="false" outlineLevel="0" collapsed="false">
      <c r="A252" s="35" t="s">
        <v>111</v>
      </c>
      <c r="B252" s="24" t="n">
        <v>0</v>
      </c>
      <c r="C252" s="25" t="n">
        <v>0</v>
      </c>
      <c r="D252" s="61" t="n">
        <v>0</v>
      </c>
      <c r="E252" s="115" t="n">
        <v>799</v>
      </c>
      <c r="F252" s="115" t="n">
        <v>21</v>
      </c>
      <c r="G252" s="115" t="n">
        <f aca="false">E252+F252</f>
        <v>820</v>
      </c>
      <c r="H252" s="115" t="n">
        <v>220</v>
      </c>
      <c r="I252" s="116" t="n">
        <f aca="false">IF(G252&lt;&gt;0,H252/G252,"")</f>
        <v>0.268292682926829</v>
      </c>
    </row>
    <row r="253" customFormat="false" ht="13.8" hidden="false" customHeight="false" outlineLevel="0" collapsed="false">
      <c r="A253" s="35" t="s">
        <v>112</v>
      </c>
      <c r="B253" s="24" t="n">
        <v>0</v>
      </c>
      <c r="C253" s="25" t="n">
        <v>0</v>
      </c>
      <c r="D253" s="61" t="n">
        <v>0</v>
      </c>
      <c r="E253" s="115" t="n">
        <v>395</v>
      </c>
      <c r="F253" s="115" t="n">
        <v>12</v>
      </c>
      <c r="G253" s="115" t="n">
        <f aca="false">E253+F253</f>
        <v>407</v>
      </c>
      <c r="H253" s="115" t="n">
        <v>123</v>
      </c>
      <c r="I253" s="116" t="n">
        <f aca="false">IF(G253&lt;&gt;0,H253/G253,"")</f>
        <v>0.302211302211302</v>
      </c>
    </row>
    <row r="254" customFormat="false" ht="13.8" hidden="false" customHeight="false" outlineLevel="0" collapsed="false">
      <c r="A254" s="66" t="s">
        <v>113</v>
      </c>
      <c r="B254" s="39" t="n">
        <v>0</v>
      </c>
      <c r="C254" s="40" t="n">
        <v>0</v>
      </c>
      <c r="D254" s="62" t="n">
        <v>0</v>
      </c>
      <c r="E254" s="126" t="n">
        <v>663</v>
      </c>
      <c r="F254" s="126" t="n">
        <v>6</v>
      </c>
      <c r="G254" s="126" t="n">
        <f aca="false">E254+F254</f>
        <v>669</v>
      </c>
      <c r="H254" s="126" t="n">
        <v>154</v>
      </c>
      <c r="I254" s="135" t="n">
        <f aca="false">IF(G254&lt;&gt;0,H254/G254,"")</f>
        <v>0.230194319880419</v>
      </c>
    </row>
    <row r="255" customFormat="false" ht="13.8" hidden="false" customHeight="false" outlineLevel="0" collapsed="false">
      <c r="A255" s="30" t="s">
        <v>18</v>
      </c>
      <c r="B255" s="31" t="n">
        <f aca="false">SUM(B244:B254)</f>
        <v>0</v>
      </c>
      <c r="C255" s="31" t="n">
        <f aca="false">SUM(C244:C254)</f>
        <v>1</v>
      </c>
      <c r="D255" s="31" t="n">
        <f aca="false">SUM(D244:D254)</f>
        <v>1</v>
      </c>
      <c r="E255" s="31" t="n">
        <f aca="false">SUM(E244:E254)</f>
        <v>4629</v>
      </c>
      <c r="F255" s="31" t="n">
        <f aca="false">SUM(F244:F254)</f>
        <v>96</v>
      </c>
      <c r="G255" s="31" t="n">
        <f aca="false">SUM(G244:G254)</f>
        <v>4725</v>
      </c>
      <c r="H255" s="31" t="n">
        <f aca="false">SUM(H244:H254)</f>
        <v>1316</v>
      </c>
      <c r="I255" s="120" t="n">
        <f aca="false">IF(G255&lt;&gt;0,H255/G255,"")</f>
        <v>0.278518518518518</v>
      </c>
    </row>
    <row r="256" customFormat="false" ht="14.4" hidden="false" customHeight="false" outlineLevel="0" collapsed="false">
      <c r="A256" s="67"/>
      <c r="B256" s="33"/>
      <c r="C256" s="33"/>
      <c r="D256" s="33"/>
      <c r="E256" s="33"/>
      <c r="F256" s="33"/>
      <c r="G256" s="33"/>
      <c r="H256" s="33"/>
      <c r="I256" s="33"/>
    </row>
    <row r="257" customFormat="false" ht="14.4" hidden="false" customHeight="false" outlineLevel="0" collapsed="false">
      <c r="A257" s="15" t="s">
        <v>114</v>
      </c>
      <c r="B257" s="16"/>
      <c r="C257" s="16"/>
      <c r="D257" s="16"/>
      <c r="E257" s="16"/>
      <c r="F257" s="16"/>
      <c r="G257" s="16"/>
      <c r="H257" s="16"/>
      <c r="I257" s="16"/>
    </row>
    <row r="258" customFormat="false" ht="13.8" hidden="false" customHeight="false" outlineLevel="0" collapsed="false">
      <c r="A258" s="59" t="s">
        <v>115</v>
      </c>
      <c r="B258" s="68" t="n">
        <v>0</v>
      </c>
      <c r="C258" s="69" t="n">
        <v>0</v>
      </c>
      <c r="D258" s="70" t="n">
        <v>0</v>
      </c>
      <c r="E258" s="136" t="n">
        <v>742</v>
      </c>
      <c r="F258" s="136" t="n">
        <v>28</v>
      </c>
      <c r="G258" s="136" t="n">
        <f aca="false">E258+F258</f>
        <v>770</v>
      </c>
      <c r="H258" s="136" t="n">
        <v>260</v>
      </c>
      <c r="I258" s="137" t="n">
        <f aca="false">IF(G258&lt;&gt;0,H258/G258,"")</f>
        <v>0.337662337662338</v>
      </c>
    </row>
    <row r="259" customFormat="false" ht="13.8" hidden="false" customHeight="false" outlineLevel="0" collapsed="false">
      <c r="A259" s="59" t="s">
        <v>116</v>
      </c>
      <c r="B259" s="71" t="n">
        <v>0</v>
      </c>
      <c r="C259" s="72" t="n">
        <v>0</v>
      </c>
      <c r="D259" s="73" t="n">
        <v>0</v>
      </c>
      <c r="E259" s="138" t="n">
        <v>756</v>
      </c>
      <c r="F259" s="138" t="n">
        <v>34</v>
      </c>
      <c r="G259" s="138" t="n">
        <f aca="false">E259+F259</f>
        <v>790</v>
      </c>
      <c r="H259" s="138" t="n">
        <v>239</v>
      </c>
      <c r="I259" s="139" t="n">
        <f aca="false">IF(G259&lt;&gt;0,H259/G259,"")</f>
        <v>0.30253164556962</v>
      </c>
    </row>
    <row r="260" customFormat="false" ht="13.8" hidden="false" customHeight="false" outlineLevel="0" collapsed="false">
      <c r="A260" s="59" t="s">
        <v>117</v>
      </c>
      <c r="B260" s="71" t="n">
        <v>0</v>
      </c>
      <c r="C260" s="72" t="n">
        <v>0</v>
      </c>
      <c r="D260" s="73" t="n">
        <v>0</v>
      </c>
      <c r="E260" s="138" t="n">
        <v>776</v>
      </c>
      <c r="F260" s="138" t="n">
        <v>29</v>
      </c>
      <c r="G260" s="138" t="n">
        <f aca="false">E260+F260</f>
        <v>805</v>
      </c>
      <c r="H260" s="138" t="n">
        <v>262</v>
      </c>
      <c r="I260" s="139" t="n">
        <f aca="false">IF(G260&lt;&gt;0,H260/G260,"")</f>
        <v>0.325465838509317</v>
      </c>
    </row>
    <row r="261" customFormat="false" ht="13.8" hidden="false" customHeight="false" outlineLevel="0" collapsed="false">
      <c r="A261" s="59" t="s">
        <v>118</v>
      </c>
      <c r="B261" s="71" t="n">
        <v>0</v>
      </c>
      <c r="C261" s="72" t="n">
        <v>0</v>
      </c>
      <c r="D261" s="73" t="n">
        <v>0</v>
      </c>
      <c r="E261" s="138" t="n">
        <v>836</v>
      </c>
      <c r="F261" s="138" t="n">
        <v>25</v>
      </c>
      <c r="G261" s="138" t="n">
        <f aca="false">E261+F261</f>
        <v>861</v>
      </c>
      <c r="H261" s="138" t="n">
        <v>279</v>
      </c>
      <c r="I261" s="139" t="n">
        <f aca="false">IF(G261&lt;&gt;0,H261/G261,"")</f>
        <v>0.32404181184669</v>
      </c>
    </row>
    <row r="262" customFormat="false" ht="13.8" hidden="false" customHeight="false" outlineLevel="0" collapsed="false">
      <c r="A262" s="59" t="s">
        <v>119</v>
      </c>
      <c r="B262" s="71" t="n">
        <v>1</v>
      </c>
      <c r="C262" s="72" t="n">
        <v>0</v>
      </c>
      <c r="D262" s="73" t="n">
        <v>0</v>
      </c>
      <c r="E262" s="138" t="n">
        <v>942</v>
      </c>
      <c r="F262" s="138" t="n">
        <v>43</v>
      </c>
      <c r="G262" s="138" t="n">
        <f aca="false">E262+F262</f>
        <v>985</v>
      </c>
      <c r="H262" s="138" t="n">
        <v>296</v>
      </c>
      <c r="I262" s="139" t="n">
        <f aca="false">IF(G262&lt;&gt;0,H262/G262,"")</f>
        <v>0.300507614213198</v>
      </c>
    </row>
    <row r="263" customFormat="false" ht="13.8" hidden="false" customHeight="false" outlineLevel="0" collapsed="false">
      <c r="A263" s="59" t="s">
        <v>120</v>
      </c>
      <c r="B263" s="71" t="n">
        <v>0</v>
      </c>
      <c r="C263" s="72" t="n">
        <v>0</v>
      </c>
      <c r="D263" s="73" t="n">
        <v>0</v>
      </c>
      <c r="E263" s="138" t="n">
        <v>923</v>
      </c>
      <c r="F263" s="138" t="n">
        <v>33</v>
      </c>
      <c r="G263" s="138" t="n">
        <f aca="false">E263+F263</f>
        <v>956</v>
      </c>
      <c r="H263" s="138" t="n">
        <v>332</v>
      </c>
      <c r="I263" s="139" t="n">
        <f aca="false">IF(G263&lt;&gt;0,H263/G263,"")</f>
        <v>0.347280334728033</v>
      </c>
    </row>
    <row r="264" customFormat="false" ht="13.8" hidden="false" customHeight="false" outlineLevel="0" collapsed="false">
      <c r="A264" s="59" t="s">
        <v>121</v>
      </c>
      <c r="B264" s="71" t="n">
        <v>0</v>
      </c>
      <c r="C264" s="72" t="n">
        <v>0</v>
      </c>
      <c r="D264" s="73" t="n">
        <v>0</v>
      </c>
      <c r="E264" s="138" t="n">
        <v>1044</v>
      </c>
      <c r="F264" s="138" t="n">
        <v>46</v>
      </c>
      <c r="G264" s="138" t="n">
        <f aca="false">E264+F264</f>
        <v>1090</v>
      </c>
      <c r="H264" s="138" t="n">
        <v>403</v>
      </c>
      <c r="I264" s="139" t="n">
        <f aca="false">IF(G264&lt;&gt;0,H264/G264,"")</f>
        <v>0.369724770642202</v>
      </c>
    </row>
    <row r="265" customFormat="false" ht="13.8" hidden="false" customHeight="false" outlineLevel="0" collapsed="false">
      <c r="A265" s="59" t="s">
        <v>122</v>
      </c>
      <c r="B265" s="71" t="n">
        <v>1</v>
      </c>
      <c r="C265" s="72" t="n">
        <v>0</v>
      </c>
      <c r="D265" s="73" t="n">
        <v>1</v>
      </c>
      <c r="E265" s="138" t="n">
        <v>882</v>
      </c>
      <c r="F265" s="138" t="n">
        <v>32</v>
      </c>
      <c r="G265" s="138" t="n">
        <f aca="false">E265+F265</f>
        <v>914</v>
      </c>
      <c r="H265" s="138" t="n">
        <v>391</v>
      </c>
      <c r="I265" s="139" t="n">
        <f aca="false">IF(G265&lt;&gt;0,H265/G265,"")</f>
        <v>0.427789934354486</v>
      </c>
    </row>
    <row r="266" customFormat="false" ht="13.8" hidden="false" customHeight="false" outlineLevel="0" collapsed="false">
      <c r="A266" s="59" t="s">
        <v>123</v>
      </c>
      <c r="B266" s="71" t="n">
        <v>0</v>
      </c>
      <c r="C266" s="72" t="n">
        <v>0</v>
      </c>
      <c r="D266" s="73" t="n">
        <v>0</v>
      </c>
      <c r="E266" s="138" t="n">
        <v>845</v>
      </c>
      <c r="F266" s="138" t="n">
        <v>38</v>
      </c>
      <c r="G266" s="138" t="n">
        <f aca="false">E266+F266</f>
        <v>883</v>
      </c>
      <c r="H266" s="138" t="n">
        <v>324</v>
      </c>
      <c r="I266" s="139" t="n">
        <f aca="false">IF(G266&lt;&gt;0,H266/G266,"")</f>
        <v>0.366930917327293</v>
      </c>
    </row>
    <row r="267" customFormat="false" ht="13.8" hidden="false" customHeight="false" outlineLevel="0" collapsed="false">
      <c r="A267" s="59" t="s">
        <v>124</v>
      </c>
      <c r="B267" s="71" t="n">
        <v>1</v>
      </c>
      <c r="C267" s="72" t="n">
        <v>1</v>
      </c>
      <c r="D267" s="73" t="n">
        <v>0</v>
      </c>
      <c r="E267" s="138" t="n">
        <v>766</v>
      </c>
      <c r="F267" s="138" t="n">
        <v>38</v>
      </c>
      <c r="G267" s="138" t="n">
        <f aca="false">E267+F267</f>
        <v>804</v>
      </c>
      <c r="H267" s="138" t="n">
        <v>301</v>
      </c>
      <c r="I267" s="139" t="n">
        <f aca="false">IF(G267&lt;&gt;0,H267/G267,"")</f>
        <v>0.374378109452736</v>
      </c>
    </row>
    <row r="268" customFormat="false" ht="13.8" hidden="false" customHeight="false" outlineLevel="0" collapsed="false">
      <c r="A268" s="59" t="s">
        <v>125</v>
      </c>
      <c r="B268" s="71" t="n">
        <v>3</v>
      </c>
      <c r="C268" s="72" t="n">
        <v>0</v>
      </c>
      <c r="D268" s="73" t="n">
        <v>1</v>
      </c>
      <c r="E268" s="138" t="n">
        <v>514</v>
      </c>
      <c r="F268" s="138" t="n">
        <v>26</v>
      </c>
      <c r="G268" s="138" t="n">
        <f aca="false">E268+F268</f>
        <v>540</v>
      </c>
      <c r="H268" s="138" t="n">
        <v>207</v>
      </c>
      <c r="I268" s="139" t="n">
        <f aca="false">IF(G268&lt;&gt;0,H268/G268,"")</f>
        <v>0.383333333333333</v>
      </c>
    </row>
    <row r="269" customFormat="false" ht="13.8" hidden="false" customHeight="false" outlineLevel="0" collapsed="false">
      <c r="A269" s="59" t="s">
        <v>126</v>
      </c>
      <c r="B269" s="71" t="n">
        <v>1</v>
      </c>
      <c r="C269" s="72" t="n">
        <v>0</v>
      </c>
      <c r="D269" s="73" t="n">
        <v>1</v>
      </c>
      <c r="E269" s="138" t="n">
        <v>782</v>
      </c>
      <c r="F269" s="138" t="n">
        <v>46</v>
      </c>
      <c r="G269" s="138" t="n">
        <f aca="false">E269+F269</f>
        <v>828</v>
      </c>
      <c r="H269" s="138" t="n">
        <v>391</v>
      </c>
      <c r="I269" s="139" t="n">
        <f aca="false">IF(G269&lt;&gt;0,H269/G269,"")</f>
        <v>0.472222222222222</v>
      </c>
    </row>
    <row r="270" customFormat="false" ht="13.8" hidden="false" customHeight="false" outlineLevel="0" collapsed="false">
      <c r="A270" s="59" t="s">
        <v>127</v>
      </c>
      <c r="B270" s="71" t="n">
        <v>1</v>
      </c>
      <c r="C270" s="72" t="n">
        <v>1</v>
      </c>
      <c r="D270" s="73" t="n">
        <v>0</v>
      </c>
      <c r="E270" s="138" t="n">
        <v>923</v>
      </c>
      <c r="F270" s="138" t="n">
        <v>55</v>
      </c>
      <c r="G270" s="138" t="n">
        <f aca="false">E270+F270</f>
        <v>978</v>
      </c>
      <c r="H270" s="138" t="n">
        <v>319</v>
      </c>
      <c r="I270" s="139" t="n">
        <f aca="false">IF(G270&lt;&gt;0,H270/G270,"")</f>
        <v>0.326175869120654</v>
      </c>
    </row>
    <row r="271" customFormat="false" ht="13.8" hidden="false" customHeight="false" outlineLevel="0" collapsed="false">
      <c r="A271" s="59" t="s">
        <v>128</v>
      </c>
      <c r="B271" s="71" t="n">
        <v>1</v>
      </c>
      <c r="C271" s="72" t="n">
        <v>2</v>
      </c>
      <c r="D271" s="73" t="n">
        <v>0</v>
      </c>
      <c r="E271" s="138" t="n">
        <v>988</v>
      </c>
      <c r="F271" s="138" t="n">
        <v>55</v>
      </c>
      <c r="G271" s="138" t="n">
        <f aca="false">E271+F271</f>
        <v>1043</v>
      </c>
      <c r="H271" s="138" t="n">
        <v>400</v>
      </c>
      <c r="I271" s="139" t="n">
        <f aca="false">IF(G271&lt;&gt;0,H271/G271,"")</f>
        <v>0.383509108341323</v>
      </c>
    </row>
    <row r="272" customFormat="false" ht="13.8" hidden="false" customHeight="false" outlineLevel="0" collapsed="false">
      <c r="A272" s="59" t="s">
        <v>129</v>
      </c>
      <c r="B272" s="71" t="n">
        <v>0</v>
      </c>
      <c r="C272" s="72" t="n">
        <v>0</v>
      </c>
      <c r="D272" s="73" t="n">
        <v>0</v>
      </c>
      <c r="E272" s="138" t="n">
        <v>814</v>
      </c>
      <c r="F272" s="138" t="n">
        <v>27</v>
      </c>
      <c r="G272" s="138" t="n">
        <f aca="false">E272+F272</f>
        <v>841</v>
      </c>
      <c r="H272" s="138" t="n">
        <v>303</v>
      </c>
      <c r="I272" s="139" t="n">
        <f aca="false">IF(G272&lt;&gt;0,H272/G272,"")</f>
        <v>0.360285374554102</v>
      </c>
    </row>
    <row r="273" customFormat="false" ht="13.8" hidden="false" customHeight="false" outlineLevel="0" collapsed="false">
      <c r="A273" s="59" t="s">
        <v>130</v>
      </c>
      <c r="B273" s="71" t="n">
        <v>0</v>
      </c>
      <c r="C273" s="72" t="n">
        <v>0</v>
      </c>
      <c r="D273" s="73" t="n">
        <v>0</v>
      </c>
      <c r="E273" s="138" t="n">
        <v>301</v>
      </c>
      <c r="F273" s="138" t="n">
        <v>25</v>
      </c>
      <c r="G273" s="138" t="n">
        <f aca="false">E273+F273</f>
        <v>326</v>
      </c>
      <c r="H273" s="138" t="n">
        <v>166</v>
      </c>
      <c r="I273" s="139" t="n">
        <f aca="false">IF(G273&lt;&gt;0,H273/G273,"")</f>
        <v>0.50920245398773</v>
      </c>
    </row>
    <row r="274" customFormat="false" ht="13.8" hidden="false" customHeight="false" outlineLevel="0" collapsed="false">
      <c r="A274" s="59" t="s">
        <v>131</v>
      </c>
      <c r="B274" s="71" t="n">
        <v>0</v>
      </c>
      <c r="C274" s="72" t="n">
        <v>0</v>
      </c>
      <c r="D274" s="73" t="n">
        <v>0</v>
      </c>
      <c r="E274" s="138" t="n">
        <v>710</v>
      </c>
      <c r="F274" s="138" t="n">
        <v>28</v>
      </c>
      <c r="G274" s="138" t="n">
        <f aca="false">E274+F274</f>
        <v>738</v>
      </c>
      <c r="H274" s="138" t="n">
        <v>306</v>
      </c>
      <c r="I274" s="139" t="n">
        <f aca="false">IF(G274&lt;&gt;0,H274/G274,"")</f>
        <v>0.414634146341463</v>
      </c>
    </row>
    <row r="275" customFormat="false" ht="13.8" hidden="false" customHeight="false" outlineLevel="0" collapsed="false">
      <c r="A275" s="59" t="s">
        <v>132</v>
      </c>
      <c r="B275" s="71" t="n">
        <v>0</v>
      </c>
      <c r="C275" s="72" t="n">
        <v>0</v>
      </c>
      <c r="D275" s="73" t="n">
        <v>0</v>
      </c>
      <c r="E275" s="138" t="n">
        <v>532</v>
      </c>
      <c r="F275" s="138" t="n">
        <v>20</v>
      </c>
      <c r="G275" s="138" t="n">
        <f aca="false">E275+F275</f>
        <v>552</v>
      </c>
      <c r="H275" s="138" t="n">
        <v>222</v>
      </c>
      <c r="I275" s="139" t="n">
        <f aca="false">IF(G275&lt;&gt;0,H275/G275,"")</f>
        <v>0.402173913043478</v>
      </c>
    </row>
    <row r="276" customFormat="false" ht="13.8" hidden="false" customHeight="false" outlineLevel="0" collapsed="false">
      <c r="A276" s="59" t="s">
        <v>133</v>
      </c>
      <c r="B276" s="71" t="n">
        <v>1</v>
      </c>
      <c r="C276" s="72" t="n">
        <v>0</v>
      </c>
      <c r="D276" s="73" t="n">
        <v>0</v>
      </c>
      <c r="E276" s="138" t="n">
        <v>412</v>
      </c>
      <c r="F276" s="138" t="n">
        <v>15</v>
      </c>
      <c r="G276" s="138" t="n">
        <f aca="false">E276+F276</f>
        <v>427</v>
      </c>
      <c r="H276" s="138" t="n">
        <v>158</v>
      </c>
      <c r="I276" s="139" t="n">
        <f aca="false">IF(G276&lt;&gt;0,H276/G276,"")</f>
        <v>0.370023419203747</v>
      </c>
    </row>
    <row r="277" customFormat="false" ht="13.8" hidden="false" customHeight="false" outlineLevel="0" collapsed="false">
      <c r="A277" s="59" t="s">
        <v>134</v>
      </c>
      <c r="B277" s="71" t="n">
        <v>0</v>
      </c>
      <c r="C277" s="72" t="n">
        <v>0</v>
      </c>
      <c r="D277" s="73" t="n">
        <v>0</v>
      </c>
      <c r="E277" s="138" t="n">
        <v>773</v>
      </c>
      <c r="F277" s="138" t="n">
        <v>2</v>
      </c>
      <c r="G277" s="138" t="n">
        <f aca="false">E277+F277</f>
        <v>775</v>
      </c>
      <c r="H277" s="138" t="n">
        <v>34</v>
      </c>
      <c r="I277" s="139" t="n">
        <f aca="false">IF(G277&lt;&gt;0,H277/G277,"")</f>
        <v>0.0438709677419355</v>
      </c>
    </row>
    <row r="278" customFormat="false" ht="13.8" hidden="false" customHeight="false" outlineLevel="0" collapsed="false">
      <c r="A278" s="59" t="s">
        <v>135</v>
      </c>
      <c r="B278" s="71" t="n">
        <v>0</v>
      </c>
      <c r="C278" s="72" t="n">
        <v>0</v>
      </c>
      <c r="D278" s="73" t="n">
        <v>1</v>
      </c>
      <c r="E278" s="138" t="n">
        <v>1025</v>
      </c>
      <c r="F278" s="138" t="n">
        <v>57</v>
      </c>
      <c r="G278" s="138" t="n">
        <f aca="false">E278+F278</f>
        <v>1082</v>
      </c>
      <c r="H278" s="138" t="n">
        <v>421</v>
      </c>
      <c r="I278" s="139" t="n">
        <f aca="false">IF(G278&lt;&gt;0,H278/G278,"")</f>
        <v>0.38909426987061</v>
      </c>
    </row>
    <row r="279" customFormat="false" ht="13.8" hidden="false" customHeight="false" outlineLevel="0" collapsed="false">
      <c r="A279" s="59" t="s">
        <v>136</v>
      </c>
      <c r="B279" s="71" t="n">
        <v>0</v>
      </c>
      <c r="C279" s="72" t="n">
        <v>0</v>
      </c>
      <c r="D279" s="73" t="n">
        <v>0</v>
      </c>
      <c r="E279" s="140" t="n">
        <v>742</v>
      </c>
      <c r="F279" s="140" t="n">
        <v>36</v>
      </c>
      <c r="G279" s="140" t="n">
        <f aca="false">E279+F279</f>
        <v>778</v>
      </c>
      <c r="H279" s="140" t="n">
        <v>284</v>
      </c>
      <c r="I279" s="141" t="n">
        <f aca="false">IF(G279&lt;&gt;0,H279/G279,"")</f>
        <v>0.365038560411311</v>
      </c>
    </row>
    <row r="280" customFormat="false" ht="13.8" hidden="false" customHeight="false" outlineLevel="0" collapsed="false">
      <c r="A280" s="59" t="s">
        <v>137</v>
      </c>
      <c r="B280" s="71" t="n">
        <v>0</v>
      </c>
      <c r="C280" s="72" t="n">
        <v>0</v>
      </c>
      <c r="D280" s="73" t="n">
        <v>0</v>
      </c>
      <c r="E280" s="140" t="n">
        <v>472</v>
      </c>
      <c r="F280" s="140" t="n">
        <v>13</v>
      </c>
      <c r="G280" s="140" t="n">
        <f aca="false">E280+F280</f>
        <v>485</v>
      </c>
      <c r="H280" s="140" t="n">
        <v>181</v>
      </c>
      <c r="I280" s="141" t="n">
        <f aca="false">IF(G280&lt;&gt;0,H280/G280,"")</f>
        <v>0.37319587628866</v>
      </c>
    </row>
    <row r="281" customFormat="false" ht="13.8" hidden="false" customHeight="false" outlineLevel="0" collapsed="false">
      <c r="A281" s="59" t="s">
        <v>138</v>
      </c>
      <c r="B281" s="71" t="n">
        <v>0</v>
      </c>
      <c r="C281" s="72" t="n">
        <v>0</v>
      </c>
      <c r="D281" s="73" t="n">
        <v>0</v>
      </c>
      <c r="E281" s="140" t="n">
        <v>617</v>
      </c>
      <c r="F281" s="140" t="n">
        <v>23</v>
      </c>
      <c r="G281" s="140" t="n">
        <f aca="false">E281+F281</f>
        <v>640</v>
      </c>
      <c r="H281" s="140" t="n">
        <v>283</v>
      </c>
      <c r="I281" s="141" t="n">
        <f aca="false">IF(G281&lt;&gt;0,H281/G281,"")</f>
        <v>0.4421875</v>
      </c>
    </row>
    <row r="282" customFormat="false" ht="13.8" hidden="false" customHeight="false" outlineLevel="0" collapsed="false">
      <c r="A282" s="59" t="s">
        <v>139</v>
      </c>
      <c r="B282" s="71" t="n">
        <v>0</v>
      </c>
      <c r="C282" s="72" t="n">
        <v>0</v>
      </c>
      <c r="D282" s="73" t="n">
        <v>0</v>
      </c>
      <c r="E282" s="140" t="n">
        <v>635</v>
      </c>
      <c r="F282" s="140" t="n">
        <v>35</v>
      </c>
      <c r="G282" s="140" t="n">
        <f aca="false">E282+F282</f>
        <v>670</v>
      </c>
      <c r="H282" s="140" t="n">
        <v>284</v>
      </c>
      <c r="I282" s="141" t="n">
        <f aca="false">IF(G282&lt;&gt;0,H282/G282,"")</f>
        <v>0.423880597014925</v>
      </c>
    </row>
    <row r="283" customFormat="false" ht="13.8" hidden="false" customHeight="false" outlineLevel="0" collapsed="false">
      <c r="A283" s="59" t="s">
        <v>140</v>
      </c>
      <c r="B283" s="71" t="n">
        <v>0</v>
      </c>
      <c r="C283" s="72" t="n">
        <v>0</v>
      </c>
      <c r="D283" s="73" t="n">
        <v>0</v>
      </c>
      <c r="E283" s="140" t="n">
        <v>20</v>
      </c>
      <c r="F283" s="140" t="n">
        <v>2</v>
      </c>
      <c r="G283" s="140" t="n">
        <f aca="false">E283+F283</f>
        <v>22</v>
      </c>
      <c r="H283" s="140" t="n">
        <v>12</v>
      </c>
      <c r="I283" s="141" t="n">
        <f aca="false">IF(G283&lt;&gt;0,H283/G283,"")</f>
        <v>0.545454545454545</v>
      </c>
    </row>
    <row r="284" customFormat="false" ht="13.8" hidden="false" customHeight="false" outlineLevel="0" collapsed="false">
      <c r="A284" s="59" t="s">
        <v>141</v>
      </c>
      <c r="B284" s="71" t="n">
        <v>0</v>
      </c>
      <c r="C284" s="72" t="n">
        <v>0</v>
      </c>
      <c r="D284" s="73" t="n">
        <v>0</v>
      </c>
      <c r="E284" s="140" t="n">
        <v>0</v>
      </c>
      <c r="F284" s="140" t="n">
        <v>0</v>
      </c>
      <c r="G284" s="140" t="n">
        <f aca="false">E284+F284</f>
        <v>0</v>
      </c>
      <c r="H284" s="140" t="n">
        <v>0</v>
      </c>
      <c r="I284" s="141" t="n">
        <v>0</v>
      </c>
    </row>
    <row r="285" customFormat="false" ht="13.8" hidden="false" customHeight="false" outlineLevel="0" collapsed="false">
      <c r="A285" s="59" t="s">
        <v>142</v>
      </c>
      <c r="B285" s="74" t="n">
        <v>0</v>
      </c>
      <c r="C285" s="75" t="n">
        <v>0</v>
      </c>
      <c r="D285" s="76" t="n">
        <v>0</v>
      </c>
      <c r="E285" s="140" t="n">
        <v>2</v>
      </c>
      <c r="F285" s="140" t="n">
        <v>0</v>
      </c>
      <c r="G285" s="140" t="n">
        <f aca="false">E285+F285</f>
        <v>2</v>
      </c>
      <c r="H285" s="140" t="n">
        <v>0</v>
      </c>
      <c r="I285" s="141" t="n">
        <f aca="false">IF(G285&lt;&gt;0,H285/G285,"")</f>
        <v>0</v>
      </c>
    </row>
    <row r="286" customFormat="false" ht="13.8" hidden="false" customHeight="false" outlineLevel="0" collapsed="false">
      <c r="A286" s="30" t="s">
        <v>18</v>
      </c>
      <c r="B286" s="31" t="n">
        <f aca="false">SUM(B258:B285)</f>
        <v>10</v>
      </c>
      <c r="C286" s="31" t="n">
        <f aca="false">SUM(C258:C285)</f>
        <v>4</v>
      </c>
      <c r="D286" s="31" t="n">
        <f aca="false">SUM(D258:D285)</f>
        <v>4</v>
      </c>
      <c r="E286" s="31" t="n">
        <f aca="false">SUM(E258:E285)</f>
        <v>18774</v>
      </c>
      <c r="F286" s="31" t="n">
        <f aca="false">SUM(F258:F285)</f>
        <v>811</v>
      </c>
      <c r="G286" s="31" t="n">
        <f aca="false">SUM(G258:G285)</f>
        <v>19585</v>
      </c>
      <c r="H286" s="31" t="n">
        <f aca="false">SUM(H258:H285)</f>
        <v>7058</v>
      </c>
      <c r="I286" s="120" t="n">
        <f aca="false">IF(G286&lt;&gt;0,H286/G286,"")</f>
        <v>0.360377840183814</v>
      </c>
    </row>
    <row r="287" customFormat="false" ht="14.4" hidden="false" customHeight="false" outlineLevel="0" collapsed="false">
      <c r="A287" s="67"/>
      <c r="B287" s="33"/>
      <c r="C287" s="33"/>
      <c r="D287" s="33"/>
      <c r="E287" s="33"/>
      <c r="F287" s="33"/>
      <c r="G287" s="33"/>
      <c r="H287" s="33"/>
      <c r="I287" s="33"/>
    </row>
    <row r="288" customFormat="false" ht="14.4" hidden="false" customHeight="false" outlineLevel="0" collapsed="false">
      <c r="A288" s="15" t="s">
        <v>143</v>
      </c>
      <c r="B288" s="16"/>
      <c r="C288" s="16"/>
      <c r="D288" s="16"/>
      <c r="E288" s="16"/>
      <c r="F288" s="16"/>
      <c r="G288" s="16"/>
      <c r="H288" s="16"/>
      <c r="I288" s="16"/>
    </row>
    <row r="289" customFormat="false" ht="13.8" hidden="false" customHeight="false" outlineLevel="0" collapsed="false">
      <c r="A289" s="59" t="s">
        <v>144</v>
      </c>
      <c r="B289" s="36" t="n">
        <v>0</v>
      </c>
      <c r="C289" s="37" t="n">
        <v>0</v>
      </c>
      <c r="D289" s="60" t="n">
        <v>1</v>
      </c>
      <c r="E289" s="121" t="n">
        <v>1055</v>
      </c>
      <c r="F289" s="121" t="n">
        <v>16</v>
      </c>
      <c r="G289" s="121" t="n">
        <f aca="false">E289+F289</f>
        <v>1071</v>
      </c>
      <c r="H289" s="121" t="n">
        <v>112</v>
      </c>
      <c r="I289" s="122" t="n">
        <f aca="false">IF(G289&lt;&gt;0,H289/G289,"")</f>
        <v>0.104575163398693</v>
      </c>
    </row>
    <row r="290" customFormat="false" ht="13.8" hidden="false" customHeight="false" outlineLevel="0" collapsed="false">
      <c r="A290" s="59" t="s">
        <v>145</v>
      </c>
      <c r="B290" s="24" t="n">
        <v>0</v>
      </c>
      <c r="C290" s="25" t="n">
        <v>0</v>
      </c>
      <c r="D290" s="61" t="n">
        <v>0</v>
      </c>
      <c r="E290" s="115" t="n">
        <v>937</v>
      </c>
      <c r="F290" s="115" t="n">
        <v>14</v>
      </c>
      <c r="G290" s="115" t="n">
        <f aca="false">E290+F290</f>
        <v>951</v>
      </c>
      <c r="H290" s="115" t="n">
        <v>157</v>
      </c>
      <c r="I290" s="116" t="n">
        <f aca="false">IF(G290&lt;&gt;0,H290/G290,"")</f>
        <v>0.165089379600421</v>
      </c>
    </row>
    <row r="291" customFormat="false" ht="13.8" hidden="false" customHeight="false" outlineLevel="0" collapsed="false">
      <c r="A291" s="59" t="s">
        <v>146</v>
      </c>
      <c r="B291" s="24" t="n">
        <v>0</v>
      </c>
      <c r="C291" s="25" t="n">
        <v>0</v>
      </c>
      <c r="D291" s="61" t="n">
        <v>0</v>
      </c>
      <c r="E291" s="115" t="n">
        <v>968</v>
      </c>
      <c r="F291" s="115" t="n">
        <v>12</v>
      </c>
      <c r="G291" s="115" t="n">
        <f aca="false">E291+F291</f>
        <v>980</v>
      </c>
      <c r="H291" s="115" t="n">
        <v>98</v>
      </c>
      <c r="I291" s="116" t="n">
        <f aca="false">IF(G291&lt;&gt;0,H291/G291,"")</f>
        <v>0.1</v>
      </c>
    </row>
    <row r="292" customFormat="false" ht="13.8" hidden="false" customHeight="false" outlineLevel="0" collapsed="false">
      <c r="A292" s="59" t="s">
        <v>147</v>
      </c>
      <c r="B292" s="24" t="n">
        <v>0</v>
      </c>
      <c r="C292" s="25" t="n">
        <v>0</v>
      </c>
      <c r="D292" s="61" t="n">
        <v>0</v>
      </c>
      <c r="E292" s="115" t="n">
        <v>1102</v>
      </c>
      <c r="F292" s="115" t="n">
        <v>8</v>
      </c>
      <c r="G292" s="115" t="n">
        <f aca="false">E292+F292</f>
        <v>1110</v>
      </c>
      <c r="H292" s="115" t="n">
        <v>98</v>
      </c>
      <c r="I292" s="116" t="n">
        <f aca="false">IF(G292&lt;&gt;0,H292/G292,"")</f>
        <v>0.0882882882882883</v>
      </c>
    </row>
    <row r="293" customFormat="false" ht="13.8" hidden="false" customHeight="false" outlineLevel="0" collapsed="false">
      <c r="A293" s="59" t="s">
        <v>148</v>
      </c>
      <c r="B293" s="24" t="n">
        <v>1</v>
      </c>
      <c r="C293" s="25" t="n">
        <v>0</v>
      </c>
      <c r="D293" s="61" t="n">
        <v>0</v>
      </c>
      <c r="E293" s="115" t="n">
        <v>925</v>
      </c>
      <c r="F293" s="115" t="n">
        <v>13</v>
      </c>
      <c r="G293" s="115" t="n">
        <f aca="false">E293+F293</f>
        <v>938</v>
      </c>
      <c r="H293" s="115" t="n">
        <v>117</v>
      </c>
      <c r="I293" s="116" t="n">
        <f aca="false">IF(G293&lt;&gt;0,H293/G293,"")</f>
        <v>0.124733475479744</v>
      </c>
    </row>
    <row r="294" customFormat="false" ht="13.8" hidden="false" customHeight="false" outlineLevel="0" collapsed="false">
      <c r="A294" s="59" t="s">
        <v>149</v>
      </c>
      <c r="B294" s="24" t="n">
        <v>0</v>
      </c>
      <c r="C294" s="25" t="n">
        <v>0</v>
      </c>
      <c r="D294" s="61" t="n">
        <v>0</v>
      </c>
      <c r="E294" s="115" t="n">
        <v>478</v>
      </c>
      <c r="F294" s="115" t="n">
        <v>10</v>
      </c>
      <c r="G294" s="115" t="n">
        <f aca="false">E294+F294</f>
        <v>488</v>
      </c>
      <c r="H294" s="115" t="n">
        <v>74</v>
      </c>
      <c r="I294" s="116" t="n">
        <f aca="false">IF(G294&lt;&gt;0,H294/G294,"")</f>
        <v>0.151639344262295</v>
      </c>
    </row>
    <row r="295" customFormat="false" ht="13.8" hidden="false" customHeight="false" outlineLevel="0" collapsed="false">
      <c r="A295" s="50" t="s">
        <v>150</v>
      </c>
      <c r="B295" s="24" t="n">
        <v>0</v>
      </c>
      <c r="C295" s="25" t="n">
        <v>0</v>
      </c>
      <c r="D295" s="61" t="n">
        <v>0</v>
      </c>
      <c r="E295" s="115" t="n">
        <v>763</v>
      </c>
      <c r="F295" s="115" t="n">
        <v>9</v>
      </c>
      <c r="G295" s="115" t="n">
        <f aca="false">E295+F295</f>
        <v>772</v>
      </c>
      <c r="H295" s="115" t="n">
        <v>65</v>
      </c>
      <c r="I295" s="116" t="n">
        <f aca="false">IF(G295&lt;&gt;0,H295/G295,"")</f>
        <v>0.0841968911917098</v>
      </c>
    </row>
    <row r="296" customFormat="false" ht="13.8" hidden="false" customHeight="false" outlineLevel="0" collapsed="false">
      <c r="A296" s="50" t="s">
        <v>151</v>
      </c>
      <c r="B296" s="24" t="n">
        <v>0</v>
      </c>
      <c r="C296" s="25" t="n">
        <v>0</v>
      </c>
      <c r="D296" s="61" t="n">
        <v>0</v>
      </c>
      <c r="E296" s="115" t="n">
        <v>761</v>
      </c>
      <c r="F296" s="115" t="n">
        <v>11</v>
      </c>
      <c r="G296" s="115" t="n">
        <f aca="false">E296+F296</f>
        <v>772</v>
      </c>
      <c r="H296" s="115" t="n">
        <v>62</v>
      </c>
      <c r="I296" s="116" t="n">
        <f aca="false">IF(G296&lt;&gt;0,H296/G296,"")</f>
        <v>0.0803108808290155</v>
      </c>
    </row>
    <row r="297" customFormat="false" ht="13.8" hidden="false" customHeight="false" outlineLevel="0" collapsed="false">
      <c r="A297" s="59" t="s">
        <v>152</v>
      </c>
      <c r="B297" s="24" t="n">
        <v>0</v>
      </c>
      <c r="C297" s="25" t="n">
        <v>0</v>
      </c>
      <c r="D297" s="61" t="n">
        <v>0</v>
      </c>
      <c r="E297" s="115" t="n">
        <v>660</v>
      </c>
      <c r="F297" s="115" t="n">
        <v>15</v>
      </c>
      <c r="G297" s="115" t="n">
        <f aca="false">E297+F297</f>
        <v>675</v>
      </c>
      <c r="H297" s="115" t="n">
        <v>48</v>
      </c>
      <c r="I297" s="116" t="n">
        <f aca="false">IF(G297&lt;&gt;0,H297/G297,"")</f>
        <v>0.0711111111111111</v>
      </c>
    </row>
    <row r="298" customFormat="false" ht="13.8" hidden="false" customHeight="false" outlineLevel="0" collapsed="false">
      <c r="A298" s="59" t="s">
        <v>153</v>
      </c>
      <c r="B298" s="24" t="n">
        <v>0</v>
      </c>
      <c r="C298" s="25" t="n">
        <v>0</v>
      </c>
      <c r="D298" s="61" t="n">
        <v>0</v>
      </c>
      <c r="E298" s="115" t="n">
        <v>561</v>
      </c>
      <c r="F298" s="115" t="n">
        <v>3</v>
      </c>
      <c r="G298" s="115" t="n">
        <f aca="false">E298+F298</f>
        <v>564</v>
      </c>
      <c r="H298" s="115" t="n">
        <v>55</v>
      </c>
      <c r="I298" s="116" t="n">
        <f aca="false">IF(G298&lt;&gt;0,H298/G298,"")</f>
        <v>0.0975177304964539</v>
      </c>
    </row>
    <row r="299" customFormat="false" ht="13.8" hidden="false" customHeight="false" outlineLevel="0" collapsed="false">
      <c r="A299" s="59" t="s">
        <v>154</v>
      </c>
      <c r="B299" s="24" t="n">
        <v>0</v>
      </c>
      <c r="C299" s="25" t="n">
        <v>0</v>
      </c>
      <c r="D299" s="61" t="n">
        <v>0</v>
      </c>
      <c r="E299" s="115" t="n">
        <v>738</v>
      </c>
      <c r="F299" s="115" t="n">
        <v>14</v>
      </c>
      <c r="G299" s="115" t="n">
        <f aca="false">E299+F299</f>
        <v>752</v>
      </c>
      <c r="H299" s="115" t="n">
        <v>90</v>
      </c>
      <c r="I299" s="116" t="n">
        <f aca="false">IF(G299&lt;&gt;0,H299/G299,"")</f>
        <v>0.11968085106383</v>
      </c>
    </row>
    <row r="300" customFormat="false" ht="13.8" hidden="false" customHeight="false" outlineLevel="0" collapsed="false">
      <c r="A300" s="59" t="s">
        <v>155</v>
      </c>
      <c r="B300" s="24" t="n">
        <v>1</v>
      </c>
      <c r="C300" s="25" t="n">
        <v>0</v>
      </c>
      <c r="D300" s="61" t="n">
        <v>0</v>
      </c>
      <c r="E300" s="115" t="n">
        <v>416</v>
      </c>
      <c r="F300" s="115" t="n">
        <v>24</v>
      </c>
      <c r="G300" s="115" t="n">
        <f aca="false">E300+F300</f>
        <v>440</v>
      </c>
      <c r="H300" s="115" t="n">
        <v>46</v>
      </c>
      <c r="I300" s="116" t="n">
        <f aca="false">IF(G300&lt;&gt;0,H300/G300,"")</f>
        <v>0.104545454545455</v>
      </c>
    </row>
    <row r="301" customFormat="false" ht="13.8" hidden="false" customHeight="false" outlineLevel="0" collapsed="false">
      <c r="A301" s="59" t="s">
        <v>156</v>
      </c>
      <c r="B301" s="24" t="n">
        <v>0</v>
      </c>
      <c r="C301" s="25" t="n">
        <v>0</v>
      </c>
      <c r="D301" s="61" t="n">
        <v>0</v>
      </c>
      <c r="E301" s="115" t="n">
        <v>987</v>
      </c>
      <c r="F301" s="115" t="n">
        <v>8</v>
      </c>
      <c r="G301" s="115" t="n">
        <f aca="false">E301+F301</f>
        <v>995</v>
      </c>
      <c r="H301" s="115" t="n">
        <v>115</v>
      </c>
      <c r="I301" s="116" t="n">
        <f aca="false">IF(G301&lt;&gt;0,H301/G301,"")</f>
        <v>0.115577889447236</v>
      </c>
    </row>
    <row r="302" customFormat="false" ht="13.8" hidden="false" customHeight="false" outlineLevel="0" collapsed="false">
      <c r="A302" s="59" t="s">
        <v>157</v>
      </c>
      <c r="B302" s="24" t="n">
        <v>0</v>
      </c>
      <c r="C302" s="25" t="n">
        <v>0</v>
      </c>
      <c r="D302" s="61" t="n">
        <v>0</v>
      </c>
      <c r="E302" s="115" t="n">
        <v>473</v>
      </c>
      <c r="F302" s="115" t="n">
        <v>20</v>
      </c>
      <c r="G302" s="115" t="n">
        <f aca="false">E302+F302</f>
        <v>493</v>
      </c>
      <c r="H302" s="115" t="n">
        <v>151</v>
      </c>
      <c r="I302" s="116" t="n">
        <f aca="false">IF(G302&lt;&gt;0,H302/G302,"")</f>
        <v>0.306288032454361</v>
      </c>
    </row>
    <row r="303" customFormat="false" ht="13.8" hidden="false" customHeight="false" outlineLevel="0" collapsed="false">
      <c r="A303" s="59" t="s">
        <v>158</v>
      </c>
      <c r="B303" s="24" t="n">
        <v>0</v>
      </c>
      <c r="C303" s="25" t="n">
        <v>0</v>
      </c>
      <c r="D303" s="61" t="n">
        <v>0</v>
      </c>
      <c r="E303" s="123" t="n">
        <v>413</v>
      </c>
      <c r="F303" s="123" t="n">
        <v>8</v>
      </c>
      <c r="G303" s="123" t="n">
        <f aca="false">E303+F303</f>
        <v>421</v>
      </c>
      <c r="H303" s="123" t="n">
        <v>77</v>
      </c>
      <c r="I303" s="124" t="n">
        <f aca="false">IF(G303&lt;&gt;0,H303/G303,"")</f>
        <v>0.182897862232779</v>
      </c>
    </row>
    <row r="304" customFormat="false" ht="13.8" hidden="false" customHeight="false" outlineLevel="0" collapsed="false">
      <c r="A304" s="59" t="s">
        <v>159</v>
      </c>
      <c r="B304" s="24" t="n">
        <v>0</v>
      </c>
      <c r="C304" s="25" t="n">
        <v>0</v>
      </c>
      <c r="D304" s="61" t="n">
        <v>0</v>
      </c>
      <c r="E304" s="123" t="n">
        <v>9</v>
      </c>
      <c r="F304" s="123" t="n">
        <v>0</v>
      </c>
      <c r="G304" s="123" t="n">
        <f aca="false">E304+F304</f>
        <v>9</v>
      </c>
      <c r="H304" s="123" t="n">
        <v>9</v>
      </c>
      <c r="I304" s="124" t="n">
        <f aca="false">IF(G304&lt;&gt;0,H304/G304,"")</f>
        <v>1</v>
      </c>
    </row>
    <row r="305" customFormat="false" ht="13.8" hidden="false" customHeight="false" outlineLevel="0" collapsed="false">
      <c r="A305" s="59" t="s">
        <v>86</v>
      </c>
      <c r="B305" s="39" t="n">
        <v>0</v>
      </c>
      <c r="C305" s="40" t="n">
        <v>0</v>
      </c>
      <c r="D305" s="62" t="n">
        <v>0</v>
      </c>
      <c r="E305" s="142"/>
      <c r="F305" s="142"/>
      <c r="G305" s="142"/>
      <c r="H305" s="126" t="n">
        <v>193</v>
      </c>
      <c r="I305" s="143"/>
    </row>
    <row r="306" customFormat="false" ht="13.8" hidden="false" customHeight="false" outlineLevel="0" collapsed="false">
      <c r="A306" s="30" t="s">
        <v>18</v>
      </c>
      <c r="B306" s="31" t="n">
        <f aca="false">SUM(B289:B305)</f>
        <v>2</v>
      </c>
      <c r="C306" s="31" t="n">
        <f aca="false">SUM(C289:C305)</f>
        <v>0</v>
      </c>
      <c r="D306" s="31" t="n">
        <f aca="false">SUM(D289:D305)</f>
        <v>1</v>
      </c>
      <c r="E306" s="31" t="n">
        <f aca="false">SUM(E289:E305)</f>
        <v>11246</v>
      </c>
      <c r="F306" s="31" t="n">
        <f aca="false">SUM(F289:F305)</f>
        <v>185</v>
      </c>
      <c r="G306" s="31" t="n">
        <f aca="false">SUM(G289:G305)</f>
        <v>11431</v>
      </c>
      <c r="H306" s="31" t="n">
        <f aca="false">SUM(H289:H305)</f>
        <v>1567</v>
      </c>
      <c r="I306" s="120" t="n">
        <f aca="false">IF(G306&lt;&gt;0,H306/G306,"")</f>
        <v>0.137083369783921</v>
      </c>
    </row>
    <row r="307" customFormat="false" ht="14.4" hidden="false" customHeight="false" outlineLevel="0" collapsed="false">
      <c r="A307" s="63"/>
      <c r="B307" s="78"/>
      <c r="C307" s="78"/>
      <c r="D307" s="78"/>
      <c r="E307" s="78"/>
      <c r="F307" s="78"/>
      <c r="G307" s="78"/>
      <c r="H307" s="78"/>
      <c r="I307" s="78"/>
    </row>
    <row r="308" customFormat="false" ht="14.4" hidden="false" customHeight="false" outlineLevel="0" collapsed="false">
      <c r="A308" s="15" t="s">
        <v>160</v>
      </c>
      <c r="B308" s="34"/>
      <c r="C308" s="34"/>
      <c r="D308" s="34"/>
      <c r="E308" s="34"/>
      <c r="F308" s="34"/>
      <c r="G308" s="34"/>
      <c r="H308" s="34"/>
      <c r="I308" s="34"/>
    </row>
    <row r="309" customFormat="false" ht="13.8" hidden="false" customHeight="false" outlineLevel="0" collapsed="false">
      <c r="A309" s="59" t="s">
        <v>161</v>
      </c>
      <c r="B309" s="36" t="n">
        <v>1</v>
      </c>
      <c r="C309" s="37" t="n">
        <v>1</v>
      </c>
      <c r="D309" s="60" t="n">
        <v>2</v>
      </c>
      <c r="E309" s="121" t="n">
        <v>1139</v>
      </c>
      <c r="F309" s="121" t="n">
        <v>49</v>
      </c>
      <c r="G309" s="121" t="n">
        <f aca="false">E309+F309</f>
        <v>1188</v>
      </c>
      <c r="H309" s="121" t="n">
        <v>430</v>
      </c>
      <c r="I309" s="122" t="n">
        <f aca="false">IF(G309&lt;&gt;0,H309/G309,"")</f>
        <v>0.361952861952862</v>
      </c>
    </row>
    <row r="310" customFormat="false" ht="13.8" hidden="false" customHeight="false" outlineLevel="0" collapsed="false">
      <c r="A310" s="59" t="s">
        <v>162</v>
      </c>
      <c r="B310" s="24" t="n">
        <v>1</v>
      </c>
      <c r="C310" s="25" t="n">
        <v>1</v>
      </c>
      <c r="D310" s="61" t="n">
        <v>0</v>
      </c>
      <c r="E310" s="115" t="n">
        <v>951</v>
      </c>
      <c r="F310" s="115" t="n">
        <v>25</v>
      </c>
      <c r="G310" s="115" t="n">
        <f aca="false">E310+F310</f>
        <v>976</v>
      </c>
      <c r="H310" s="115" t="n">
        <v>301</v>
      </c>
      <c r="I310" s="116" t="n">
        <f aca="false">IF(G310&lt;&gt;0,H310/G310,"")</f>
        <v>0.308401639344262</v>
      </c>
    </row>
    <row r="311" customFormat="false" ht="13.8" hidden="false" customHeight="false" outlineLevel="0" collapsed="false">
      <c r="A311" s="59" t="s">
        <v>163</v>
      </c>
      <c r="B311" s="24" t="n">
        <v>0</v>
      </c>
      <c r="C311" s="25" t="n">
        <v>0</v>
      </c>
      <c r="D311" s="61" t="n">
        <v>0</v>
      </c>
      <c r="E311" s="115" t="n">
        <v>607</v>
      </c>
      <c r="F311" s="115" t="n">
        <v>54</v>
      </c>
      <c r="G311" s="115" t="n">
        <f aca="false">E311+F311</f>
        <v>661</v>
      </c>
      <c r="H311" s="115" t="n">
        <v>339</v>
      </c>
      <c r="I311" s="116" t="n">
        <f aca="false">IF(G311&lt;&gt;0,H311/G311,"")</f>
        <v>0.51285930408472</v>
      </c>
    </row>
    <row r="312" customFormat="false" ht="13.8" hidden="false" customHeight="false" outlineLevel="0" collapsed="false">
      <c r="A312" s="59" t="s">
        <v>164</v>
      </c>
      <c r="B312" s="24" t="n">
        <v>0</v>
      </c>
      <c r="C312" s="25" t="n">
        <v>0</v>
      </c>
      <c r="D312" s="61" t="n">
        <v>0</v>
      </c>
      <c r="E312" s="115" t="n">
        <v>148</v>
      </c>
      <c r="F312" s="115" t="n">
        <v>5</v>
      </c>
      <c r="G312" s="115" t="n">
        <f aca="false">E312+F312</f>
        <v>153</v>
      </c>
      <c r="H312" s="115" t="n">
        <v>75</v>
      </c>
      <c r="I312" s="116" t="n">
        <f aca="false">IF(G312&lt;&gt;0,H312/G312,"")</f>
        <v>0.490196078431373</v>
      </c>
    </row>
    <row r="313" customFormat="false" ht="13.8" hidden="false" customHeight="false" outlineLevel="0" collapsed="false">
      <c r="A313" s="59" t="s">
        <v>165</v>
      </c>
      <c r="B313" s="24" t="n">
        <v>0</v>
      </c>
      <c r="C313" s="25" t="n">
        <v>0</v>
      </c>
      <c r="D313" s="61" t="n">
        <v>0</v>
      </c>
      <c r="E313" s="115" t="n">
        <v>1125</v>
      </c>
      <c r="F313" s="115" t="n">
        <v>49</v>
      </c>
      <c r="G313" s="115" t="n">
        <f aca="false">E313+F313</f>
        <v>1174</v>
      </c>
      <c r="H313" s="115" t="n">
        <v>718</v>
      </c>
      <c r="I313" s="116" t="n">
        <f aca="false">IF(G313&lt;&gt;0,H313/G313,"")</f>
        <v>0.611584327086882</v>
      </c>
    </row>
    <row r="314" customFormat="false" ht="13.8" hidden="false" customHeight="false" outlineLevel="0" collapsed="false">
      <c r="A314" s="59" t="s">
        <v>166</v>
      </c>
      <c r="B314" s="24" t="n">
        <v>0</v>
      </c>
      <c r="C314" s="25" t="n">
        <v>0</v>
      </c>
      <c r="D314" s="61" t="n">
        <v>0</v>
      </c>
      <c r="E314" s="115" t="n">
        <v>169</v>
      </c>
      <c r="F314" s="115" t="n">
        <v>5</v>
      </c>
      <c r="G314" s="115" t="n">
        <f aca="false">E314+F314</f>
        <v>174</v>
      </c>
      <c r="H314" s="115" t="n">
        <v>78</v>
      </c>
      <c r="I314" s="116" t="n">
        <f aca="false">IF(G314&lt;&gt;0,H314/G314,"")</f>
        <v>0.448275862068966</v>
      </c>
    </row>
    <row r="315" customFormat="false" ht="13.8" hidden="false" customHeight="false" outlineLevel="0" collapsed="false">
      <c r="A315" s="59" t="s">
        <v>86</v>
      </c>
      <c r="B315" s="39" t="n">
        <v>0</v>
      </c>
      <c r="C315" s="40" t="n">
        <v>0</v>
      </c>
      <c r="D315" s="62" t="n">
        <v>0</v>
      </c>
      <c r="E315" s="125"/>
      <c r="F315" s="125"/>
      <c r="G315" s="125"/>
      <c r="H315" s="126" t="n">
        <v>110</v>
      </c>
      <c r="I315" s="125"/>
    </row>
    <row r="316" customFormat="false" ht="13.8" hidden="false" customHeight="false" outlineLevel="0" collapsed="false">
      <c r="A316" s="30" t="s">
        <v>18</v>
      </c>
      <c r="B316" s="31" t="n">
        <f aca="false">SUM(B309:B315)</f>
        <v>2</v>
      </c>
      <c r="C316" s="31" t="n">
        <f aca="false">SUM(C309:C315)</f>
        <v>2</v>
      </c>
      <c r="D316" s="31" t="n">
        <f aca="false">SUM(D309:D315)</f>
        <v>2</v>
      </c>
      <c r="E316" s="31" t="n">
        <f aca="false">SUM(E309:E315)</f>
        <v>4139</v>
      </c>
      <c r="F316" s="31" t="n">
        <f aca="false">SUM(F309:F315)</f>
        <v>187</v>
      </c>
      <c r="G316" s="31" t="n">
        <f aca="false">SUM(G309:G315)</f>
        <v>4326</v>
      </c>
      <c r="H316" s="31" t="n">
        <f aca="false">SUM(H309:H315)</f>
        <v>2051</v>
      </c>
      <c r="I316" s="120" t="n">
        <f aca="false">IF(G316&lt;&gt;0,H316/G316,"")</f>
        <v>0.47411003236246</v>
      </c>
    </row>
    <row r="317" customFormat="false" ht="14.4" hidden="false" customHeight="false" outlineLevel="0" collapsed="false">
      <c r="A317" s="67"/>
      <c r="B317" s="33"/>
      <c r="C317" s="33"/>
      <c r="D317" s="33"/>
      <c r="E317" s="33"/>
      <c r="F317" s="33"/>
      <c r="G317" s="33"/>
      <c r="H317" s="33"/>
      <c r="I317" s="33"/>
    </row>
    <row r="318" customFormat="false" ht="14.4" hidden="false" customHeight="false" outlineLevel="0" collapsed="false">
      <c r="A318" s="15" t="s">
        <v>167</v>
      </c>
      <c r="B318" s="34"/>
      <c r="C318" s="34"/>
      <c r="D318" s="34"/>
      <c r="E318" s="34"/>
      <c r="F318" s="34"/>
      <c r="G318" s="34"/>
      <c r="H318" s="34"/>
      <c r="I318" s="34"/>
    </row>
    <row r="319" customFormat="false" ht="13.8" hidden="false" customHeight="false" outlineLevel="0" collapsed="false">
      <c r="A319" s="59" t="s">
        <v>168</v>
      </c>
      <c r="B319" s="36" t="n">
        <v>0</v>
      </c>
      <c r="C319" s="37" t="n">
        <v>0</v>
      </c>
      <c r="D319" s="60" t="n">
        <v>0</v>
      </c>
      <c r="E319" s="121" t="n">
        <v>928</v>
      </c>
      <c r="F319" s="121" t="n">
        <v>26</v>
      </c>
      <c r="G319" s="121" t="n">
        <f aca="false">E319+F319</f>
        <v>954</v>
      </c>
      <c r="H319" s="121" t="n">
        <v>283</v>
      </c>
      <c r="I319" s="122" t="n">
        <f aca="false">IF(G319&lt;&gt;0,H319/G319,"")</f>
        <v>0.29664570230608</v>
      </c>
    </row>
    <row r="320" customFormat="false" ht="13.8" hidden="false" customHeight="false" outlineLevel="0" collapsed="false">
      <c r="A320" s="59" t="s">
        <v>169</v>
      </c>
      <c r="B320" s="24" t="n">
        <v>1</v>
      </c>
      <c r="C320" s="25" t="n">
        <v>0</v>
      </c>
      <c r="D320" s="61" t="n">
        <v>0</v>
      </c>
      <c r="E320" s="115" t="n">
        <v>752</v>
      </c>
      <c r="F320" s="115" t="n">
        <v>25</v>
      </c>
      <c r="G320" s="115" t="n">
        <f aca="false">E320+F320</f>
        <v>777</v>
      </c>
      <c r="H320" s="115" t="n">
        <v>255</v>
      </c>
      <c r="I320" s="116" t="n">
        <f aca="false">IF(G320&lt;&gt;0,H320/G320,"")</f>
        <v>0.328185328185328</v>
      </c>
    </row>
    <row r="321" customFormat="false" ht="13.8" hidden="false" customHeight="false" outlineLevel="0" collapsed="false">
      <c r="A321" s="59" t="s">
        <v>170</v>
      </c>
      <c r="B321" s="24" t="n">
        <v>1</v>
      </c>
      <c r="C321" s="25" t="n">
        <v>0</v>
      </c>
      <c r="D321" s="61" t="n">
        <v>1</v>
      </c>
      <c r="E321" s="115" t="n">
        <v>973</v>
      </c>
      <c r="F321" s="115" t="n">
        <v>41</v>
      </c>
      <c r="G321" s="115" t="n">
        <f aca="false">E321+F321</f>
        <v>1014</v>
      </c>
      <c r="H321" s="115" t="n">
        <v>237</v>
      </c>
      <c r="I321" s="116" t="n">
        <f aca="false">IF(G321&lt;&gt;0,H321/G321,"")</f>
        <v>0.233727810650888</v>
      </c>
    </row>
    <row r="322" customFormat="false" ht="13.8" hidden="false" customHeight="false" outlineLevel="0" collapsed="false">
      <c r="A322" s="59" t="s">
        <v>171</v>
      </c>
      <c r="B322" s="24" t="n">
        <v>0</v>
      </c>
      <c r="C322" s="25" t="n">
        <v>0</v>
      </c>
      <c r="D322" s="61" t="n">
        <v>0</v>
      </c>
      <c r="E322" s="115" t="n">
        <v>379</v>
      </c>
      <c r="F322" s="115" t="n">
        <v>12</v>
      </c>
      <c r="G322" s="115" t="n">
        <f aca="false">E322+F322</f>
        <v>391</v>
      </c>
      <c r="H322" s="115" t="n">
        <v>161</v>
      </c>
      <c r="I322" s="116" t="n">
        <f aca="false">IF(G322&lt;&gt;0,H322/G322,"")</f>
        <v>0.411764705882353</v>
      </c>
    </row>
    <row r="323" customFormat="false" ht="13.8" hidden="false" customHeight="false" outlineLevel="0" collapsed="false">
      <c r="A323" s="59" t="s">
        <v>172</v>
      </c>
      <c r="B323" s="24" t="n">
        <v>1</v>
      </c>
      <c r="C323" s="25" t="n">
        <v>0</v>
      </c>
      <c r="D323" s="61" t="n">
        <v>0</v>
      </c>
      <c r="E323" s="115" t="n">
        <v>569</v>
      </c>
      <c r="F323" s="115" t="n">
        <v>48</v>
      </c>
      <c r="G323" s="115" t="n">
        <f aca="false">E323+F323</f>
        <v>617</v>
      </c>
      <c r="H323" s="115" t="n">
        <v>264</v>
      </c>
      <c r="I323" s="116" t="n">
        <f aca="false">IF(G323&lt;&gt;0,H323/G323,"")</f>
        <v>0.427876823338736</v>
      </c>
    </row>
    <row r="324" customFormat="false" ht="13.8" hidden="false" customHeight="false" outlineLevel="0" collapsed="false">
      <c r="A324" s="50" t="s">
        <v>173</v>
      </c>
      <c r="B324" s="24" t="n">
        <v>0</v>
      </c>
      <c r="C324" s="25" t="n">
        <v>0</v>
      </c>
      <c r="D324" s="61" t="n">
        <v>0</v>
      </c>
      <c r="E324" s="115" t="n">
        <v>510</v>
      </c>
      <c r="F324" s="115" t="n">
        <v>17</v>
      </c>
      <c r="G324" s="115" t="n">
        <f aca="false">E324+F324</f>
        <v>527</v>
      </c>
      <c r="H324" s="115" t="n">
        <v>184</v>
      </c>
      <c r="I324" s="116" t="n">
        <f aca="false">IF(G324&lt;&gt;0,H324/G324,"")</f>
        <v>0.349146110056926</v>
      </c>
    </row>
    <row r="325" customFormat="false" ht="13.8" hidden="false" customHeight="false" outlineLevel="0" collapsed="false">
      <c r="A325" s="50" t="s">
        <v>174</v>
      </c>
      <c r="B325" s="24" t="n">
        <v>1</v>
      </c>
      <c r="C325" s="25" t="n">
        <v>0</v>
      </c>
      <c r="D325" s="61" t="n">
        <v>0</v>
      </c>
      <c r="E325" s="115" t="n">
        <v>419</v>
      </c>
      <c r="F325" s="115" t="n">
        <v>23</v>
      </c>
      <c r="G325" s="115" t="n">
        <f aca="false">E325+F325</f>
        <v>442</v>
      </c>
      <c r="H325" s="115" t="n">
        <v>178</v>
      </c>
      <c r="I325" s="116" t="n">
        <f aca="false">IF(G325&lt;&gt;0,H325/G325,"")</f>
        <v>0.402714932126697</v>
      </c>
    </row>
    <row r="326" customFormat="false" ht="13.8" hidden="false" customHeight="false" outlineLevel="0" collapsed="false">
      <c r="A326" s="59" t="s">
        <v>175</v>
      </c>
      <c r="B326" s="24" t="n">
        <v>2</v>
      </c>
      <c r="C326" s="25" t="n">
        <v>0</v>
      </c>
      <c r="D326" s="61" t="n">
        <v>0</v>
      </c>
      <c r="E326" s="115" t="n">
        <v>834</v>
      </c>
      <c r="F326" s="115" t="n">
        <v>27</v>
      </c>
      <c r="G326" s="115" t="n">
        <f aca="false">E326+F326</f>
        <v>861</v>
      </c>
      <c r="H326" s="115" t="n">
        <v>279</v>
      </c>
      <c r="I326" s="116" t="n">
        <f aca="false">IF(G326&lt;&gt;0,H326/G326,"")</f>
        <v>0.32404181184669</v>
      </c>
    </row>
    <row r="327" customFormat="false" ht="13.8" hidden="false" customHeight="false" outlineLevel="0" collapsed="false">
      <c r="A327" s="59" t="s">
        <v>176</v>
      </c>
      <c r="B327" s="24" t="n">
        <v>0</v>
      </c>
      <c r="C327" s="25" t="n">
        <v>0</v>
      </c>
      <c r="D327" s="61" t="n">
        <v>0</v>
      </c>
      <c r="E327" s="115" t="n">
        <v>409</v>
      </c>
      <c r="F327" s="115" t="n">
        <v>14</v>
      </c>
      <c r="G327" s="115" t="n">
        <f aca="false">E327+F327</f>
        <v>423</v>
      </c>
      <c r="H327" s="115" t="n">
        <v>104</v>
      </c>
      <c r="I327" s="116" t="n">
        <f aca="false">IF(G327&lt;&gt;0,H327/G327,"")</f>
        <v>0.245862884160756</v>
      </c>
    </row>
    <row r="328" customFormat="false" ht="13.8" hidden="false" customHeight="false" outlineLevel="0" collapsed="false">
      <c r="A328" s="59" t="s">
        <v>177</v>
      </c>
      <c r="B328" s="24" t="n">
        <v>3</v>
      </c>
      <c r="C328" s="25" t="n">
        <v>1</v>
      </c>
      <c r="D328" s="61" t="n">
        <v>0</v>
      </c>
      <c r="E328" s="115" t="n">
        <v>742</v>
      </c>
      <c r="F328" s="115" t="n">
        <v>17</v>
      </c>
      <c r="G328" s="115" t="n">
        <f aca="false">E328+F328</f>
        <v>759</v>
      </c>
      <c r="H328" s="115" t="n">
        <v>237</v>
      </c>
      <c r="I328" s="116" t="n">
        <f aca="false">IF(G328&lt;&gt;0,H328/G328,"")</f>
        <v>0.312252964426877</v>
      </c>
    </row>
    <row r="329" customFormat="false" ht="13.8" hidden="false" customHeight="false" outlineLevel="0" collapsed="false">
      <c r="A329" s="59" t="s">
        <v>178</v>
      </c>
      <c r="B329" s="24" t="n">
        <v>2</v>
      </c>
      <c r="C329" s="25" t="n">
        <v>0</v>
      </c>
      <c r="D329" s="61" t="n">
        <v>1</v>
      </c>
      <c r="E329" s="115" t="n">
        <v>998</v>
      </c>
      <c r="F329" s="115" t="n">
        <v>65</v>
      </c>
      <c r="G329" s="115" t="n">
        <f aca="false">E329+F329</f>
        <v>1063</v>
      </c>
      <c r="H329" s="115" t="n">
        <v>417</v>
      </c>
      <c r="I329" s="116" t="n">
        <f aca="false">IF(G329&lt;&gt;0,H329/G329,"")</f>
        <v>0.392285983066792</v>
      </c>
    </row>
    <row r="330" customFormat="false" ht="13.8" hidden="false" customHeight="false" outlineLevel="0" collapsed="false">
      <c r="A330" s="59" t="s">
        <v>179</v>
      </c>
      <c r="B330" s="24" t="n">
        <v>0</v>
      </c>
      <c r="C330" s="25" t="n">
        <v>1</v>
      </c>
      <c r="D330" s="61" t="n">
        <v>0</v>
      </c>
      <c r="E330" s="115" t="n">
        <v>486</v>
      </c>
      <c r="F330" s="115" t="n">
        <v>17</v>
      </c>
      <c r="G330" s="115" t="n">
        <f aca="false">E330+F330</f>
        <v>503</v>
      </c>
      <c r="H330" s="115" t="n">
        <v>171</v>
      </c>
      <c r="I330" s="116" t="n">
        <f aca="false">IF(G330&lt;&gt;0,H330/G330,"")</f>
        <v>0.339960238568588</v>
      </c>
    </row>
    <row r="331" customFormat="false" ht="13.8" hidden="false" customHeight="false" outlineLevel="0" collapsed="false">
      <c r="A331" s="59" t="s">
        <v>180</v>
      </c>
      <c r="B331" s="24" t="n">
        <v>0</v>
      </c>
      <c r="C331" s="25" t="n">
        <v>0</v>
      </c>
      <c r="D331" s="61" t="n">
        <v>0</v>
      </c>
      <c r="E331" s="115" t="n">
        <v>581</v>
      </c>
      <c r="F331" s="115" t="n">
        <v>26</v>
      </c>
      <c r="G331" s="115" t="n">
        <f aca="false">E331+F331</f>
        <v>607</v>
      </c>
      <c r="H331" s="115" t="n">
        <v>212</v>
      </c>
      <c r="I331" s="116" t="n">
        <f aca="false">IF(G331&lt;&gt;0,H331/G331,"")</f>
        <v>0.349258649093904</v>
      </c>
    </row>
    <row r="332" customFormat="false" ht="13.8" hidden="false" customHeight="false" outlineLevel="0" collapsed="false">
      <c r="A332" s="59" t="s">
        <v>181</v>
      </c>
      <c r="B332" s="24" t="n">
        <v>1</v>
      </c>
      <c r="C332" s="25" t="n">
        <v>0</v>
      </c>
      <c r="D332" s="61" t="n">
        <v>0</v>
      </c>
      <c r="E332" s="115" t="n">
        <v>654</v>
      </c>
      <c r="F332" s="115" t="n">
        <v>14</v>
      </c>
      <c r="G332" s="115" t="n">
        <f aca="false">E332+F332</f>
        <v>668</v>
      </c>
      <c r="H332" s="115" t="n">
        <v>220</v>
      </c>
      <c r="I332" s="116" t="n">
        <f aca="false">IF(G332&lt;&gt;0,H332/G332,"")</f>
        <v>0.329341317365269</v>
      </c>
    </row>
    <row r="333" customFormat="false" ht="13.8" hidden="false" customHeight="false" outlineLevel="0" collapsed="false">
      <c r="A333" s="59" t="s">
        <v>182</v>
      </c>
      <c r="B333" s="24" t="n">
        <v>0</v>
      </c>
      <c r="C333" s="25" t="n">
        <v>1</v>
      </c>
      <c r="D333" s="61" t="n">
        <v>0</v>
      </c>
      <c r="E333" s="115" t="n">
        <v>883</v>
      </c>
      <c r="F333" s="115" t="n">
        <v>33</v>
      </c>
      <c r="G333" s="115" t="n">
        <f aca="false">E333+F333</f>
        <v>916</v>
      </c>
      <c r="H333" s="115" t="n">
        <v>170</v>
      </c>
      <c r="I333" s="116" t="n">
        <f aca="false">IF(G333&lt;&gt;0,H333/G333,"")</f>
        <v>0.185589519650655</v>
      </c>
    </row>
    <row r="334" customFormat="false" ht="13.8" hidden="false" customHeight="false" outlineLevel="0" collapsed="false">
      <c r="A334" s="59" t="s">
        <v>183</v>
      </c>
      <c r="B334" s="24" t="n">
        <v>0</v>
      </c>
      <c r="C334" s="25" t="n">
        <v>0</v>
      </c>
      <c r="D334" s="61" t="n">
        <v>0</v>
      </c>
      <c r="E334" s="115" t="n">
        <v>154</v>
      </c>
      <c r="F334" s="115" t="n">
        <v>8</v>
      </c>
      <c r="G334" s="115" t="n">
        <f aca="false">E334+F334</f>
        <v>162</v>
      </c>
      <c r="H334" s="115" t="n">
        <v>68</v>
      </c>
      <c r="I334" s="116" t="n">
        <f aca="false">IF(G334&lt;&gt;0,H334/G334,"")</f>
        <v>0.419753086419753</v>
      </c>
    </row>
    <row r="335" customFormat="false" ht="13.8" hidden="false" customHeight="false" outlineLevel="0" collapsed="false">
      <c r="A335" s="59" t="s">
        <v>184</v>
      </c>
      <c r="B335" s="24" t="n">
        <v>0</v>
      </c>
      <c r="C335" s="25" t="n">
        <v>0</v>
      </c>
      <c r="D335" s="61" t="n">
        <v>0</v>
      </c>
      <c r="E335" s="115" t="n">
        <v>1499</v>
      </c>
      <c r="F335" s="115" t="n">
        <v>75</v>
      </c>
      <c r="G335" s="115" t="n">
        <f aca="false">E335+F335</f>
        <v>1574</v>
      </c>
      <c r="H335" s="115" t="n">
        <v>430</v>
      </c>
      <c r="I335" s="116" t="n">
        <f aca="false">IF(G335&lt;&gt;0,H335/G335,"")</f>
        <v>0.273189326556544</v>
      </c>
    </row>
    <row r="336" customFormat="false" ht="13.8" hidden="false" customHeight="false" outlineLevel="0" collapsed="false">
      <c r="A336" s="59" t="s">
        <v>185</v>
      </c>
      <c r="B336" s="24" t="n">
        <v>1</v>
      </c>
      <c r="C336" s="25" t="n">
        <v>1</v>
      </c>
      <c r="D336" s="61" t="n">
        <v>0</v>
      </c>
      <c r="E336" s="115" t="n">
        <v>387</v>
      </c>
      <c r="F336" s="115" t="n">
        <v>18</v>
      </c>
      <c r="G336" s="115" t="n">
        <f aca="false">E336+F336</f>
        <v>405</v>
      </c>
      <c r="H336" s="115" t="n">
        <v>126</v>
      </c>
      <c r="I336" s="116" t="n">
        <f aca="false">IF(G336&lt;&gt;0,H336/G336,"")</f>
        <v>0.311111111111111</v>
      </c>
    </row>
    <row r="337" customFormat="false" ht="13.8" hidden="false" customHeight="false" outlineLevel="0" collapsed="false">
      <c r="A337" s="59" t="s">
        <v>186</v>
      </c>
      <c r="B337" s="24" t="n">
        <v>0</v>
      </c>
      <c r="C337" s="25" t="n">
        <v>0</v>
      </c>
      <c r="D337" s="61" t="n">
        <v>0</v>
      </c>
      <c r="E337" s="115" t="n">
        <v>182</v>
      </c>
      <c r="F337" s="115" t="n">
        <v>8</v>
      </c>
      <c r="G337" s="115" t="n">
        <f aca="false">E337+F337</f>
        <v>190</v>
      </c>
      <c r="H337" s="115" t="n">
        <v>65</v>
      </c>
      <c r="I337" s="116" t="n">
        <f aca="false">IF(G337&lt;&gt;0,H337/G337,"")</f>
        <v>0.342105263157895</v>
      </c>
    </row>
    <row r="338" customFormat="false" ht="13.8" hidden="false" customHeight="false" outlineLevel="0" collapsed="false">
      <c r="A338" s="59" t="s">
        <v>187</v>
      </c>
      <c r="B338" s="24" t="n">
        <v>0</v>
      </c>
      <c r="C338" s="25" t="n">
        <v>0</v>
      </c>
      <c r="D338" s="61" t="n">
        <v>0</v>
      </c>
      <c r="E338" s="115" t="n">
        <v>413</v>
      </c>
      <c r="F338" s="115" t="n">
        <v>6</v>
      </c>
      <c r="G338" s="115" t="n">
        <f aca="false">E338+F338</f>
        <v>419</v>
      </c>
      <c r="H338" s="115" t="n">
        <v>118</v>
      </c>
      <c r="I338" s="116" t="n">
        <f aca="false">IF(G338&lt;&gt;0,H338/G338,"")</f>
        <v>0.281622911694511</v>
      </c>
    </row>
    <row r="339" customFormat="false" ht="13.8" hidden="false" customHeight="false" outlineLevel="0" collapsed="false">
      <c r="A339" s="59" t="s">
        <v>188</v>
      </c>
      <c r="B339" s="24" t="n">
        <v>0</v>
      </c>
      <c r="C339" s="25" t="n">
        <v>0</v>
      </c>
      <c r="D339" s="61" t="n">
        <v>0</v>
      </c>
      <c r="E339" s="115" t="n">
        <v>463</v>
      </c>
      <c r="F339" s="115" t="n">
        <v>19</v>
      </c>
      <c r="G339" s="115" t="n">
        <f aca="false">E339+F339</f>
        <v>482</v>
      </c>
      <c r="H339" s="115" t="n">
        <v>195</v>
      </c>
      <c r="I339" s="116" t="n">
        <f aca="false">IF(G339&lt;&gt;0,H339/G339,"")</f>
        <v>0.404564315352697</v>
      </c>
    </row>
    <row r="340" customFormat="false" ht="13.8" hidden="false" customHeight="false" outlineLevel="0" collapsed="false">
      <c r="A340" s="59" t="s">
        <v>189</v>
      </c>
      <c r="B340" s="24" t="n">
        <v>0</v>
      </c>
      <c r="C340" s="25" t="n">
        <v>0</v>
      </c>
      <c r="D340" s="61" t="n">
        <v>1</v>
      </c>
      <c r="E340" s="115" t="n">
        <v>1014</v>
      </c>
      <c r="F340" s="115" t="n">
        <v>30</v>
      </c>
      <c r="G340" s="115" t="n">
        <f aca="false">E340+F340</f>
        <v>1044</v>
      </c>
      <c r="H340" s="115" t="n">
        <v>321</v>
      </c>
      <c r="I340" s="116" t="n">
        <f aca="false">IF(G340&lt;&gt;0,H340/G340,"")</f>
        <v>0.307471264367816</v>
      </c>
    </row>
    <row r="341" customFormat="false" ht="13.8" hidden="false" customHeight="false" outlineLevel="0" collapsed="false">
      <c r="A341" s="50" t="s">
        <v>190</v>
      </c>
      <c r="B341" s="24" t="n">
        <v>0</v>
      </c>
      <c r="C341" s="25" t="n">
        <v>0</v>
      </c>
      <c r="D341" s="61" t="n">
        <v>0</v>
      </c>
      <c r="E341" s="115" t="n">
        <v>174</v>
      </c>
      <c r="F341" s="115" t="n">
        <v>5</v>
      </c>
      <c r="G341" s="115" t="n">
        <f aca="false">E341+F341</f>
        <v>179</v>
      </c>
      <c r="H341" s="115" t="n">
        <v>47</v>
      </c>
      <c r="I341" s="116" t="n">
        <f aca="false">IF(G341&lt;&gt;0,H341/G341,"")</f>
        <v>0.262569832402235</v>
      </c>
    </row>
    <row r="342" customFormat="false" ht="13.8" hidden="false" customHeight="false" outlineLevel="0" collapsed="false">
      <c r="A342" s="50" t="s">
        <v>191</v>
      </c>
      <c r="B342" s="24" t="n">
        <v>0</v>
      </c>
      <c r="C342" s="25" t="n">
        <v>1</v>
      </c>
      <c r="D342" s="61" t="n">
        <v>0</v>
      </c>
      <c r="E342" s="115" t="n">
        <v>241</v>
      </c>
      <c r="F342" s="115" t="n">
        <v>10</v>
      </c>
      <c r="G342" s="115" t="n">
        <f aca="false">E342+F342</f>
        <v>251</v>
      </c>
      <c r="H342" s="115" t="n">
        <v>61</v>
      </c>
      <c r="I342" s="116" t="n">
        <f aca="false">IF(G342&lt;&gt;0,H342/G342,"")</f>
        <v>0.243027888446215</v>
      </c>
    </row>
    <row r="343" customFormat="false" ht="13.8" hidden="false" customHeight="false" outlineLevel="0" collapsed="false">
      <c r="A343" s="59" t="s">
        <v>192</v>
      </c>
      <c r="B343" s="24" t="n">
        <v>0</v>
      </c>
      <c r="C343" s="25" t="n">
        <v>1</v>
      </c>
      <c r="D343" s="61" t="n">
        <v>0</v>
      </c>
      <c r="E343" s="115" t="n">
        <v>1018</v>
      </c>
      <c r="F343" s="115" t="n">
        <v>30</v>
      </c>
      <c r="G343" s="115" t="n">
        <f aca="false">E343+F343</f>
        <v>1048</v>
      </c>
      <c r="H343" s="115" t="n">
        <v>322</v>
      </c>
      <c r="I343" s="116" t="n">
        <f aca="false">IF(G343&lt;&gt;0,H343/G343,"")</f>
        <v>0.307251908396947</v>
      </c>
    </row>
    <row r="344" customFormat="false" ht="13.8" hidden="false" customHeight="false" outlineLevel="0" collapsed="false">
      <c r="A344" s="59" t="s">
        <v>193</v>
      </c>
      <c r="B344" s="24" t="n">
        <v>0</v>
      </c>
      <c r="C344" s="25" t="n">
        <v>0</v>
      </c>
      <c r="D344" s="61" t="n">
        <v>0</v>
      </c>
      <c r="E344" s="115" t="n">
        <v>869</v>
      </c>
      <c r="F344" s="115" t="n">
        <v>18</v>
      </c>
      <c r="G344" s="115" t="n">
        <f aca="false">E344+F344</f>
        <v>887</v>
      </c>
      <c r="H344" s="115" t="n">
        <v>143</v>
      </c>
      <c r="I344" s="116" t="n">
        <f aca="false">IF(G344&lt;&gt;0,H344/G344,"")</f>
        <v>0.161217587373168</v>
      </c>
    </row>
    <row r="345" customFormat="false" ht="13.8" hidden="false" customHeight="false" outlineLevel="0" collapsed="false">
      <c r="A345" s="59" t="s">
        <v>194</v>
      </c>
      <c r="B345" s="24" t="n">
        <v>0</v>
      </c>
      <c r="C345" s="25" t="n">
        <v>0</v>
      </c>
      <c r="D345" s="61" t="n">
        <v>0</v>
      </c>
      <c r="E345" s="115" t="n">
        <v>717</v>
      </c>
      <c r="F345" s="115" t="n">
        <v>17</v>
      </c>
      <c r="G345" s="115" t="n">
        <f aca="false">E345+F345</f>
        <v>734</v>
      </c>
      <c r="H345" s="115" t="n">
        <v>229</v>
      </c>
      <c r="I345" s="116" t="n">
        <f aca="false">IF(G345&lt;&gt;0,H345/G345,"")</f>
        <v>0.311989100817439</v>
      </c>
    </row>
    <row r="346" customFormat="false" ht="13.8" hidden="false" customHeight="false" outlineLevel="0" collapsed="false">
      <c r="A346" s="59" t="s">
        <v>195</v>
      </c>
      <c r="B346" s="24" t="n">
        <v>2</v>
      </c>
      <c r="C346" s="25" t="n">
        <v>0</v>
      </c>
      <c r="D346" s="61" t="n">
        <v>0</v>
      </c>
      <c r="E346" s="115" t="n">
        <v>554</v>
      </c>
      <c r="F346" s="115" t="n">
        <v>31</v>
      </c>
      <c r="G346" s="115" t="n">
        <f aca="false">E346+F346</f>
        <v>585</v>
      </c>
      <c r="H346" s="115" t="n">
        <v>239</v>
      </c>
      <c r="I346" s="116" t="n">
        <f aca="false">IF(G346&lt;&gt;0,H346/G346,"")</f>
        <v>0.408547008547009</v>
      </c>
    </row>
    <row r="347" customFormat="false" ht="13.8" hidden="false" customHeight="false" outlineLevel="0" collapsed="false">
      <c r="A347" s="59" t="s">
        <v>196</v>
      </c>
      <c r="B347" s="24" t="n">
        <v>2</v>
      </c>
      <c r="C347" s="25" t="n">
        <v>0</v>
      </c>
      <c r="D347" s="61" t="n">
        <v>0</v>
      </c>
      <c r="E347" s="115" t="n">
        <v>848</v>
      </c>
      <c r="F347" s="115" t="n">
        <v>45</v>
      </c>
      <c r="G347" s="115" t="n">
        <f aca="false">E347+F347</f>
        <v>893</v>
      </c>
      <c r="H347" s="115" t="n">
        <v>366</v>
      </c>
      <c r="I347" s="116" t="n">
        <f aca="false">IF(G347&lt;&gt;0,H347/G347,"")</f>
        <v>0.409854423292273</v>
      </c>
    </row>
    <row r="348" customFormat="false" ht="13.8" hidden="false" customHeight="false" outlineLevel="0" collapsed="false">
      <c r="A348" s="59" t="s">
        <v>197</v>
      </c>
      <c r="B348" s="24" t="n">
        <v>0</v>
      </c>
      <c r="C348" s="25" t="n">
        <v>0</v>
      </c>
      <c r="D348" s="61" t="n">
        <v>0</v>
      </c>
      <c r="E348" s="115" t="n">
        <v>1311</v>
      </c>
      <c r="F348" s="115" t="n">
        <v>20</v>
      </c>
      <c r="G348" s="115" t="n">
        <f aca="false">E348+F348</f>
        <v>1331</v>
      </c>
      <c r="H348" s="115" t="n">
        <v>289</v>
      </c>
      <c r="I348" s="116" t="n">
        <f aca="false">IF(G348&lt;&gt;0,H348/G348,"")</f>
        <v>0.217129977460556</v>
      </c>
    </row>
    <row r="349" customFormat="false" ht="13.8" hidden="false" customHeight="false" outlineLevel="0" collapsed="false">
      <c r="A349" s="50" t="s">
        <v>198</v>
      </c>
      <c r="B349" s="24" t="n">
        <v>0</v>
      </c>
      <c r="C349" s="25" t="n">
        <v>2</v>
      </c>
      <c r="D349" s="61" t="n">
        <v>0</v>
      </c>
      <c r="E349" s="115" t="n">
        <v>738</v>
      </c>
      <c r="F349" s="115" t="n">
        <v>20</v>
      </c>
      <c r="G349" s="115" t="n">
        <f aca="false">E349+F349</f>
        <v>758</v>
      </c>
      <c r="H349" s="115" t="n">
        <v>260</v>
      </c>
      <c r="I349" s="116" t="n">
        <f aca="false">IF(G349&lt;&gt;0,H349/G349,"")</f>
        <v>0.343007915567282</v>
      </c>
    </row>
    <row r="350" customFormat="false" ht="13.8" hidden="false" customHeight="false" outlineLevel="0" collapsed="false">
      <c r="A350" s="50" t="s">
        <v>199</v>
      </c>
      <c r="B350" s="24" t="n">
        <v>0</v>
      </c>
      <c r="C350" s="25" t="n">
        <v>1</v>
      </c>
      <c r="D350" s="61" t="n">
        <v>0</v>
      </c>
      <c r="E350" s="115" t="n">
        <v>376</v>
      </c>
      <c r="F350" s="115" t="n">
        <v>18</v>
      </c>
      <c r="G350" s="115" t="n">
        <f aca="false">E350+F350</f>
        <v>394</v>
      </c>
      <c r="H350" s="115" t="n">
        <v>135</v>
      </c>
      <c r="I350" s="116" t="n">
        <f aca="false">IF(G350&lt;&gt;0,H350/G350,"")</f>
        <v>0.342639593908629</v>
      </c>
    </row>
    <row r="351" customFormat="false" ht="13.8" hidden="false" customHeight="false" outlineLevel="0" collapsed="false">
      <c r="A351" s="79" t="s">
        <v>200</v>
      </c>
      <c r="B351" s="39" t="n">
        <v>0</v>
      </c>
      <c r="C351" s="40" t="n">
        <v>0</v>
      </c>
      <c r="D351" s="62" t="n">
        <v>0</v>
      </c>
      <c r="E351" s="126" t="n">
        <v>288</v>
      </c>
      <c r="F351" s="126" t="n">
        <v>6</v>
      </c>
      <c r="G351" s="126" t="n">
        <f aca="false">E351+F351</f>
        <v>294</v>
      </c>
      <c r="H351" s="126" t="n">
        <v>113</v>
      </c>
      <c r="I351" s="135" t="n">
        <f aca="false">IF(G351&lt;&gt;0,H351/G351,"")</f>
        <v>0.384353741496599</v>
      </c>
    </row>
    <row r="352" customFormat="false" ht="13.8" hidden="false" customHeight="false" outlineLevel="0" collapsed="false">
      <c r="A352" s="30" t="s">
        <v>18</v>
      </c>
      <c r="B352" s="31" t="n">
        <f aca="false">SUM(B319:B351)</f>
        <v>17</v>
      </c>
      <c r="C352" s="31" t="n">
        <f aca="false">SUM(C319:C351)</f>
        <v>9</v>
      </c>
      <c r="D352" s="31" t="n">
        <f aca="false">SUM(D319:D351)</f>
        <v>3</v>
      </c>
      <c r="E352" s="31" t="n">
        <f aca="false">SUM(E319:E351)</f>
        <v>21363</v>
      </c>
      <c r="F352" s="31" t="n">
        <f aca="false">SUM(F319:F351)</f>
        <v>789</v>
      </c>
      <c r="G352" s="31" t="n">
        <f aca="false">SUM(G319:G351)</f>
        <v>22152</v>
      </c>
      <c r="H352" s="31" t="n">
        <f aca="false">SUM(H319:H351)</f>
        <v>6899</v>
      </c>
      <c r="I352" s="120" t="n">
        <f aca="false">IF(G352&lt;&gt;0,H352/G352,"")</f>
        <v>0.311439147706753</v>
      </c>
    </row>
    <row r="353" customFormat="false" ht="14.4" hidden="false" customHeight="false" outlineLevel="0" collapsed="false">
      <c r="A353" s="80"/>
      <c r="B353" s="64"/>
      <c r="C353" s="64"/>
      <c r="D353" s="64"/>
      <c r="E353" s="64"/>
      <c r="F353" s="64"/>
      <c r="G353" s="64"/>
      <c r="H353" s="64"/>
      <c r="I353" s="64"/>
    </row>
    <row r="354" customFormat="false" ht="14.4" hidden="false" customHeight="false" outlineLevel="0" collapsed="false">
      <c r="A354" s="15" t="s">
        <v>201</v>
      </c>
      <c r="B354" s="16"/>
      <c r="C354" s="16"/>
      <c r="D354" s="16"/>
      <c r="E354" s="16"/>
      <c r="F354" s="16"/>
      <c r="G354" s="16"/>
      <c r="H354" s="16"/>
      <c r="I354" s="16"/>
    </row>
    <row r="355" customFormat="false" ht="13.8" hidden="false" customHeight="false" outlineLevel="0" collapsed="false">
      <c r="A355" s="59" t="n">
        <v>1</v>
      </c>
      <c r="B355" s="36" t="n">
        <v>0</v>
      </c>
      <c r="C355" s="37" t="n">
        <v>0</v>
      </c>
      <c r="D355" s="60" t="n">
        <v>1</v>
      </c>
      <c r="E355" s="121" t="n">
        <v>957</v>
      </c>
      <c r="F355" s="121" t="n">
        <v>54</v>
      </c>
      <c r="G355" s="121" t="n">
        <f aca="false">E355+F355</f>
        <v>1011</v>
      </c>
      <c r="H355" s="121" t="n">
        <v>316</v>
      </c>
      <c r="I355" s="122" t="n">
        <f aca="false">IF(G355&lt;&gt;0,H355/G355,"")</f>
        <v>0.312561819980218</v>
      </c>
    </row>
    <row r="356" customFormat="false" ht="13.8" hidden="false" customHeight="false" outlineLevel="0" collapsed="false">
      <c r="A356" s="59" t="n">
        <v>2</v>
      </c>
      <c r="B356" s="24" t="n">
        <v>0</v>
      </c>
      <c r="C356" s="25" t="n">
        <v>0</v>
      </c>
      <c r="D356" s="61" t="n">
        <v>0</v>
      </c>
      <c r="E356" s="115" t="n">
        <v>868</v>
      </c>
      <c r="F356" s="115" t="n">
        <v>48</v>
      </c>
      <c r="G356" s="115" t="n">
        <f aca="false">E356+F356</f>
        <v>916</v>
      </c>
      <c r="H356" s="115" t="n">
        <v>271</v>
      </c>
      <c r="I356" s="116" t="n">
        <f aca="false">IF(G356&lt;&gt;0,H356/G356,"")</f>
        <v>0.295851528384279</v>
      </c>
    </row>
    <row r="357" customFormat="false" ht="13.8" hidden="false" customHeight="false" outlineLevel="0" collapsed="false">
      <c r="A357" s="59" t="n">
        <v>3</v>
      </c>
      <c r="B357" s="24" t="n">
        <v>0</v>
      </c>
      <c r="C357" s="25" t="n">
        <v>0</v>
      </c>
      <c r="D357" s="61" t="n">
        <v>0</v>
      </c>
      <c r="E357" s="115" t="n">
        <v>495</v>
      </c>
      <c r="F357" s="115" t="n">
        <v>38</v>
      </c>
      <c r="G357" s="115" t="n">
        <f aca="false">E357+F357</f>
        <v>533</v>
      </c>
      <c r="H357" s="115" t="n">
        <v>162</v>
      </c>
      <c r="I357" s="116" t="n">
        <f aca="false">IF(G357&lt;&gt;0,H357/G357,"")</f>
        <v>0.303939962476548</v>
      </c>
    </row>
    <row r="358" customFormat="false" ht="13.8" hidden="false" customHeight="false" outlineLevel="0" collapsed="false">
      <c r="A358" s="59" t="n">
        <v>4</v>
      </c>
      <c r="B358" s="24" t="n">
        <v>0</v>
      </c>
      <c r="C358" s="25" t="n">
        <v>0</v>
      </c>
      <c r="D358" s="61" t="n">
        <v>0</v>
      </c>
      <c r="E358" s="115" t="n">
        <v>839</v>
      </c>
      <c r="F358" s="115" t="n">
        <v>41</v>
      </c>
      <c r="G358" s="115" t="n">
        <f aca="false">E358+F358</f>
        <v>880</v>
      </c>
      <c r="H358" s="115" t="n">
        <v>330</v>
      </c>
      <c r="I358" s="116" t="n">
        <f aca="false">IF(G358&lt;&gt;0,H358/G358,"")</f>
        <v>0.375</v>
      </c>
    </row>
    <row r="359" customFormat="false" ht="13.8" hidden="false" customHeight="false" outlineLevel="0" collapsed="false">
      <c r="A359" s="59" t="n">
        <v>5</v>
      </c>
      <c r="B359" s="24" t="n">
        <v>1</v>
      </c>
      <c r="C359" s="25" t="n">
        <v>2</v>
      </c>
      <c r="D359" s="61" t="n">
        <v>0</v>
      </c>
      <c r="E359" s="115" t="n">
        <v>823</v>
      </c>
      <c r="F359" s="115" t="n">
        <v>37</v>
      </c>
      <c r="G359" s="115" t="n">
        <f aca="false">E359+F359</f>
        <v>860</v>
      </c>
      <c r="H359" s="115" t="n">
        <v>237</v>
      </c>
      <c r="I359" s="116" t="n">
        <f aca="false">IF(G359&lt;&gt;0,H359/G359,"")</f>
        <v>0.275581395348837</v>
      </c>
    </row>
    <row r="360" customFormat="false" ht="13.8" hidden="false" customHeight="false" outlineLevel="0" collapsed="false">
      <c r="A360" s="59" t="n">
        <v>6</v>
      </c>
      <c r="B360" s="24" t="n">
        <v>1</v>
      </c>
      <c r="C360" s="25" t="n">
        <v>0</v>
      </c>
      <c r="D360" s="61" t="n">
        <v>1</v>
      </c>
      <c r="E360" s="115" t="n">
        <v>865</v>
      </c>
      <c r="F360" s="115" t="n">
        <v>39</v>
      </c>
      <c r="G360" s="115" t="n">
        <f aca="false">E360+F360</f>
        <v>904</v>
      </c>
      <c r="H360" s="115" t="n">
        <v>323</v>
      </c>
      <c r="I360" s="116" t="n">
        <f aca="false">IF(G360&lt;&gt;0,H360/G360,"")</f>
        <v>0.357300884955752</v>
      </c>
    </row>
    <row r="361" customFormat="false" ht="13.8" hidden="false" customHeight="false" outlineLevel="0" collapsed="false">
      <c r="A361" s="59" t="n">
        <v>7</v>
      </c>
      <c r="B361" s="24" t="n">
        <v>1</v>
      </c>
      <c r="C361" s="25" t="n">
        <v>0</v>
      </c>
      <c r="D361" s="61" t="n">
        <v>0</v>
      </c>
      <c r="E361" s="115" t="n">
        <v>747</v>
      </c>
      <c r="F361" s="115" t="n">
        <v>49</v>
      </c>
      <c r="G361" s="115" t="n">
        <f aca="false">E361+F361</f>
        <v>796</v>
      </c>
      <c r="H361" s="115" t="n">
        <v>202</v>
      </c>
      <c r="I361" s="116" t="n">
        <f aca="false">IF(G361&lt;&gt;0,H361/G361,"")</f>
        <v>0.253768844221105</v>
      </c>
    </row>
    <row r="362" customFormat="false" ht="13.8" hidden="false" customHeight="false" outlineLevel="0" collapsed="false">
      <c r="A362" s="59" t="n">
        <v>8</v>
      </c>
      <c r="B362" s="24" t="n">
        <v>0</v>
      </c>
      <c r="C362" s="25" t="n">
        <v>0</v>
      </c>
      <c r="D362" s="61" t="n">
        <v>0</v>
      </c>
      <c r="E362" s="115" t="n">
        <v>817</v>
      </c>
      <c r="F362" s="115" t="n">
        <v>38</v>
      </c>
      <c r="G362" s="115" t="n">
        <f aca="false">E362+F362</f>
        <v>855</v>
      </c>
      <c r="H362" s="115" t="n">
        <v>285</v>
      </c>
      <c r="I362" s="116" t="n">
        <f aca="false">IF(G362&lt;&gt;0,H362/G362,"")</f>
        <v>0.333333333333333</v>
      </c>
    </row>
    <row r="363" customFormat="false" ht="13.8" hidden="false" customHeight="false" outlineLevel="0" collapsed="false">
      <c r="A363" s="59" t="n">
        <v>9</v>
      </c>
      <c r="B363" s="24" t="n">
        <v>5</v>
      </c>
      <c r="C363" s="25" t="n">
        <v>0</v>
      </c>
      <c r="D363" s="61" t="n">
        <v>0</v>
      </c>
      <c r="E363" s="115" t="n">
        <v>953</v>
      </c>
      <c r="F363" s="115" t="n">
        <v>55</v>
      </c>
      <c r="G363" s="115" t="n">
        <f aca="false">E363+F363</f>
        <v>1008</v>
      </c>
      <c r="H363" s="115" t="n">
        <v>234</v>
      </c>
      <c r="I363" s="116" t="n">
        <f aca="false">IF(G363&lt;&gt;0,H363/G363,"")</f>
        <v>0.232142857142857</v>
      </c>
    </row>
    <row r="364" customFormat="false" ht="13.8" hidden="false" customHeight="false" outlineLevel="0" collapsed="false">
      <c r="A364" s="59" t="n">
        <v>10</v>
      </c>
      <c r="B364" s="24" t="n">
        <v>0</v>
      </c>
      <c r="C364" s="25" t="n">
        <v>0</v>
      </c>
      <c r="D364" s="61" t="n">
        <v>0</v>
      </c>
      <c r="E364" s="115" t="n">
        <v>1067</v>
      </c>
      <c r="F364" s="115" t="n">
        <v>40</v>
      </c>
      <c r="G364" s="115" t="n">
        <f aca="false">E364+F364</f>
        <v>1107</v>
      </c>
      <c r="H364" s="115" t="n">
        <v>358</v>
      </c>
      <c r="I364" s="116" t="n">
        <f aca="false">IF(G364&lt;&gt;0,H364/G364,"")</f>
        <v>0.323396567299006</v>
      </c>
    </row>
    <row r="365" customFormat="false" ht="13.8" hidden="false" customHeight="false" outlineLevel="0" collapsed="false">
      <c r="A365" s="59" t="n">
        <v>11</v>
      </c>
      <c r="B365" s="24" t="n">
        <v>0</v>
      </c>
      <c r="C365" s="25" t="n">
        <v>0</v>
      </c>
      <c r="D365" s="61" t="n">
        <v>0</v>
      </c>
      <c r="E365" s="115" t="n">
        <v>948</v>
      </c>
      <c r="F365" s="115" t="n">
        <v>29</v>
      </c>
      <c r="G365" s="115" t="n">
        <f aca="false">E365+F365</f>
        <v>977</v>
      </c>
      <c r="H365" s="115" t="n">
        <v>181</v>
      </c>
      <c r="I365" s="116" t="n">
        <f aca="false">IF(G365&lt;&gt;0,H365/G365,"")</f>
        <v>0.185261003070624</v>
      </c>
    </row>
    <row r="366" customFormat="false" ht="13.8" hidden="false" customHeight="false" outlineLevel="0" collapsed="false">
      <c r="A366" s="59" t="n">
        <v>12</v>
      </c>
      <c r="B366" s="24" t="n">
        <v>0</v>
      </c>
      <c r="C366" s="25" t="n">
        <v>0</v>
      </c>
      <c r="D366" s="61" t="n">
        <v>0</v>
      </c>
      <c r="E366" s="115" t="n">
        <v>873</v>
      </c>
      <c r="F366" s="115" t="n">
        <v>40</v>
      </c>
      <c r="G366" s="115" t="n">
        <f aca="false">E366+F366</f>
        <v>913</v>
      </c>
      <c r="H366" s="115" t="n">
        <v>280</v>
      </c>
      <c r="I366" s="116" t="n">
        <f aca="false">IF(G366&lt;&gt;0,H366/G366,"")</f>
        <v>0.306681270536692</v>
      </c>
    </row>
    <row r="367" customFormat="false" ht="13.8" hidden="false" customHeight="false" outlineLevel="0" collapsed="false">
      <c r="A367" s="59" t="n">
        <v>13</v>
      </c>
      <c r="B367" s="24" t="n">
        <v>3</v>
      </c>
      <c r="C367" s="25" t="n">
        <v>0</v>
      </c>
      <c r="D367" s="61" t="n">
        <v>0</v>
      </c>
      <c r="E367" s="115" t="n">
        <v>835</v>
      </c>
      <c r="F367" s="115" t="n">
        <v>87</v>
      </c>
      <c r="G367" s="115" t="n">
        <f aca="false">E367+F367</f>
        <v>922</v>
      </c>
      <c r="H367" s="115" t="n">
        <v>299</v>
      </c>
      <c r="I367" s="116" t="n">
        <f aca="false">IF(G367&lt;&gt;0,H367/G367,"")</f>
        <v>0.324295010845987</v>
      </c>
    </row>
    <row r="368" customFormat="false" ht="13.8" hidden="false" customHeight="false" outlineLevel="0" collapsed="false">
      <c r="A368" s="59" t="n">
        <v>14</v>
      </c>
      <c r="B368" s="24" t="n">
        <v>0</v>
      </c>
      <c r="C368" s="25" t="n">
        <v>0</v>
      </c>
      <c r="D368" s="61" t="n">
        <v>0</v>
      </c>
      <c r="E368" s="115" t="n">
        <v>721</v>
      </c>
      <c r="F368" s="115" t="n">
        <v>37</v>
      </c>
      <c r="G368" s="115" t="n">
        <f aca="false">E368+F368</f>
        <v>758</v>
      </c>
      <c r="H368" s="115" t="n">
        <v>195</v>
      </c>
      <c r="I368" s="116" t="n">
        <f aca="false">IF(G368&lt;&gt;0,H368/G368,"")</f>
        <v>0.257255936675462</v>
      </c>
    </row>
    <row r="369" customFormat="false" ht="13.8" hidden="false" customHeight="false" outlineLevel="0" collapsed="false">
      <c r="A369" s="59" t="n">
        <v>15</v>
      </c>
      <c r="B369" s="24" t="n">
        <v>1</v>
      </c>
      <c r="C369" s="25" t="n">
        <v>0</v>
      </c>
      <c r="D369" s="61" t="n">
        <v>0</v>
      </c>
      <c r="E369" s="115" t="n">
        <v>1135</v>
      </c>
      <c r="F369" s="115" t="n">
        <v>36</v>
      </c>
      <c r="G369" s="115" t="n">
        <f aca="false">E369+F369</f>
        <v>1171</v>
      </c>
      <c r="H369" s="115" t="n">
        <v>339</v>
      </c>
      <c r="I369" s="116" t="n">
        <f aca="false">IF(G369&lt;&gt;0,H369/G369,"")</f>
        <v>0.289496157130658</v>
      </c>
    </row>
    <row r="370" customFormat="false" ht="13.8" hidden="false" customHeight="false" outlineLevel="0" collapsed="false">
      <c r="A370" s="59" t="n">
        <v>16</v>
      </c>
      <c r="B370" s="24" t="n">
        <v>1</v>
      </c>
      <c r="C370" s="25" t="n">
        <v>0</v>
      </c>
      <c r="D370" s="61" t="n">
        <v>0</v>
      </c>
      <c r="E370" s="115" t="n">
        <v>1069</v>
      </c>
      <c r="F370" s="115" t="n">
        <v>38</v>
      </c>
      <c r="G370" s="115" t="n">
        <f aca="false">E370+F370</f>
        <v>1107</v>
      </c>
      <c r="H370" s="115" t="n">
        <v>319</v>
      </c>
      <c r="I370" s="116" t="n">
        <f aca="false">IF(G370&lt;&gt;0,H370/G370,"")</f>
        <v>0.288166214995483</v>
      </c>
    </row>
    <row r="371" customFormat="false" ht="13.8" hidden="false" customHeight="false" outlineLevel="0" collapsed="false">
      <c r="A371" s="59" t="n">
        <v>17</v>
      </c>
      <c r="B371" s="24" t="n">
        <v>1</v>
      </c>
      <c r="C371" s="25" t="n">
        <v>0</v>
      </c>
      <c r="D371" s="61" t="n">
        <v>0</v>
      </c>
      <c r="E371" s="115" t="n">
        <v>973</v>
      </c>
      <c r="F371" s="115" t="n">
        <v>61</v>
      </c>
      <c r="G371" s="115" t="n">
        <f aca="false">E371+F371</f>
        <v>1034</v>
      </c>
      <c r="H371" s="115" t="n">
        <v>321</v>
      </c>
      <c r="I371" s="116" t="n">
        <f aca="false">IF(G371&lt;&gt;0,H371/G371,"")</f>
        <v>0.310444874274661</v>
      </c>
    </row>
    <row r="372" customFormat="false" ht="13.8" hidden="false" customHeight="false" outlineLevel="0" collapsed="false">
      <c r="A372" s="59" t="n">
        <v>18</v>
      </c>
      <c r="B372" s="24" t="n">
        <v>1</v>
      </c>
      <c r="C372" s="25" t="n">
        <v>0</v>
      </c>
      <c r="D372" s="61" t="n">
        <v>0</v>
      </c>
      <c r="E372" s="115" t="n">
        <v>1016</v>
      </c>
      <c r="F372" s="115" t="n">
        <v>52</v>
      </c>
      <c r="G372" s="115" t="n">
        <f aca="false">E372+F372</f>
        <v>1068</v>
      </c>
      <c r="H372" s="115" t="n">
        <v>333</v>
      </c>
      <c r="I372" s="116" t="n">
        <f aca="false">IF(G372&lt;&gt;0,H372/G372,"")</f>
        <v>0.311797752808989</v>
      </c>
    </row>
    <row r="373" customFormat="false" ht="13.8" hidden="false" customHeight="false" outlineLevel="0" collapsed="false">
      <c r="A373" s="59" t="n">
        <v>19</v>
      </c>
      <c r="B373" s="24" t="n">
        <v>1</v>
      </c>
      <c r="C373" s="25" t="n">
        <v>0</v>
      </c>
      <c r="D373" s="61" t="n">
        <v>0</v>
      </c>
      <c r="E373" s="115" t="n">
        <v>875</v>
      </c>
      <c r="F373" s="115" t="n">
        <v>44</v>
      </c>
      <c r="G373" s="115" t="n">
        <f aca="false">E373+F373</f>
        <v>919</v>
      </c>
      <c r="H373" s="115" t="n">
        <v>346</v>
      </c>
      <c r="I373" s="116" t="n">
        <f aca="false">IF(G373&lt;&gt;0,H373/G373,"")</f>
        <v>0.376496191512514</v>
      </c>
    </row>
    <row r="374" customFormat="false" ht="13.8" hidden="false" customHeight="false" outlineLevel="0" collapsed="false">
      <c r="A374" s="59" t="n">
        <v>20</v>
      </c>
      <c r="B374" s="24" t="n">
        <v>2</v>
      </c>
      <c r="C374" s="25" t="n">
        <v>2</v>
      </c>
      <c r="D374" s="61" t="n">
        <v>0</v>
      </c>
      <c r="E374" s="115" t="n">
        <v>837</v>
      </c>
      <c r="F374" s="115" t="n">
        <v>83</v>
      </c>
      <c r="G374" s="115" t="n">
        <f aca="false">E374+F374</f>
        <v>920</v>
      </c>
      <c r="H374" s="115" t="n">
        <v>316</v>
      </c>
      <c r="I374" s="116" t="n">
        <f aca="false">IF(G374&lt;&gt;0,H374/G374,"")</f>
        <v>0.343478260869565</v>
      </c>
    </row>
    <row r="375" customFormat="false" ht="13.8" hidden="false" customHeight="false" outlineLevel="0" collapsed="false">
      <c r="A375" s="59" t="n">
        <v>21</v>
      </c>
      <c r="B375" s="24" t="n">
        <v>0</v>
      </c>
      <c r="C375" s="25" t="n">
        <v>0</v>
      </c>
      <c r="D375" s="61" t="n">
        <v>0</v>
      </c>
      <c r="E375" s="115" t="n">
        <v>1198</v>
      </c>
      <c r="F375" s="115" t="n">
        <v>80</v>
      </c>
      <c r="G375" s="115" t="n">
        <f aca="false">E375+F375</f>
        <v>1278</v>
      </c>
      <c r="H375" s="115" t="n">
        <v>408</v>
      </c>
      <c r="I375" s="116" t="n">
        <f aca="false">IF(G375&lt;&gt;0,H375/G375,"")</f>
        <v>0.31924882629108</v>
      </c>
    </row>
    <row r="376" customFormat="false" ht="13.8" hidden="false" customHeight="false" outlineLevel="0" collapsed="false">
      <c r="A376" s="59" t="n">
        <v>22</v>
      </c>
      <c r="B376" s="24" t="n">
        <v>2</v>
      </c>
      <c r="C376" s="25" t="n">
        <v>2</v>
      </c>
      <c r="D376" s="61" t="n">
        <v>0</v>
      </c>
      <c r="E376" s="115" t="n">
        <v>964</v>
      </c>
      <c r="F376" s="115" t="n">
        <v>61</v>
      </c>
      <c r="G376" s="115" t="n">
        <f aca="false">E376+F376</f>
        <v>1025</v>
      </c>
      <c r="H376" s="115" t="n">
        <v>328</v>
      </c>
      <c r="I376" s="116" t="n">
        <f aca="false">IF(G376&lt;&gt;0,H376/G376,"")</f>
        <v>0.32</v>
      </c>
    </row>
    <row r="377" customFormat="false" ht="13.8" hidden="false" customHeight="false" outlineLevel="0" collapsed="false">
      <c r="A377" s="59" t="n">
        <v>23</v>
      </c>
      <c r="B377" s="24" t="n">
        <v>0</v>
      </c>
      <c r="C377" s="25" t="n">
        <v>0</v>
      </c>
      <c r="D377" s="61" t="n">
        <v>0</v>
      </c>
      <c r="E377" s="115" t="n">
        <v>716</v>
      </c>
      <c r="F377" s="115" t="n">
        <v>58</v>
      </c>
      <c r="G377" s="115" t="n">
        <f aca="false">E377+F377</f>
        <v>774</v>
      </c>
      <c r="H377" s="115" t="n">
        <v>289</v>
      </c>
      <c r="I377" s="116" t="n">
        <f aca="false">IF(G377&lt;&gt;0,H377/G377,"")</f>
        <v>0.373385012919897</v>
      </c>
    </row>
    <row r="378" customFormat="false" ht="13.8" hidden="false" customHeight="false" outlineLevel="0" collapsed="false">
      <c r="A378" s="59" t="n">
        <v>24</v>
      </c>
      <c r="B378" s="24" t="n">
        <v>1</v>
      </c>
      <c r="C378" s="25" t="n">
        <v>1</v>
      </c>
      <c r="D378" s="61" t="n">
        <v>0</v>
      </c>
      <c r="E378" s="115" t="n">
        <v>865</v>
      </c>
      <c r="F378" s="115" t="n">
        <v>61</v>
      </c>
      <c r="G378" s="115" t="n">
        <f aca="false">E378+F378</f>
        <v>926</v>
      </c>
      <c r="H378" s="115" t="n">
        <v>336</v>
      </c>
      <c r="I378" s="116" t="n">
        <f aca="false">IF(G378&lt;&gt;0,H378/G378,"")</f>
        <v>0.362850971922246</v>
      </c>
    </row>
    <row r="379" customFormat="false" ht="13.8" hidden="false" customHeight="false" outlineLevel="0" collapsed="false">
      <c r="A379" s="59" t="n">
        <v>25</v>
      </c>
      <c r="B379" s="24" t="n">
        <v>0</v>
      </c>
      <c r="C379" s="25" t="n">
        <v>0</v>
      </c>
      <c r="D379" s="61" t="n">
        <v>0</v>
      </c>
      <c r="E379" s="115" t="n">
        <v>889</v>
      </c>
      <c r="F379" s="115" t="n">
        <v>61</v>
      </c>
      <c r="G379" s="115" t="n">
        <f aca="false">E379+F379</f>
        <v>950</v>
      </c>
      <c r="H379" s="115" t="n">
        <v>344</v>
      </c>
      <c r="I379" s="116" t="n">
        <f aca="false">IF(G379&lt;&gt;0,H379/G379,"")</f>
        <v>0.362105263157895</v>
      </c>
    </row>
    <row r="380" customFormat="false" ht="13.8" hidden="false" customHeight="false" outlineLevel="0" collapsed="false">
      <c r="A380" s="59" t="n">
        <v>26</v>
      </c>
      <c r="B380" s="24" t="n">
        <v>0</v>
      </c>
      <c r="C380" s="25" t="n">
        <v>0</v>
      </c>
      <c r="D380" s="61" t="n">
        <v>0</v>
      </c>
      <c r="E380" s="115" t="n">
        <v>1012</v>
      </c>
      <c r="F380" s="115" t="n">
        <v>70</v>
      </c>
      <c r="G380" s="115" t="n">
        <f aca="false">E380+F380</f>
        <v>1082</v>
      </c>
      <c r="H380" s="115" t="n">
        <v>386</v>
      </c>
      <c r="I380" s="116" t="n">
        <f aca="false">IF(G380&lt;&gt;0,H380/G380,"")</f>
        <v>0.356746765249538</v>
      </c>
    </row>
    <row r="381" customFormat="false" ht="13.8" hidden="false" customHeight="false" outlineLevel="0" collapsed="false">
      <c r="A381" s="59" t="n">
        <v>27</v>
      </c>
      <c r="B381" s="24" t="n">
        <v>0</v>
      </c>
      <c r="C381" s="25" t="n">
        <v>0</v>
      </c>
      <c r="D381" s="61" t="n">
        <v>0</v>
      </c>
      <c r="E381" s="115" t="n">
        <v>989</v>
      </c>
      <c r="F381" s="115" t="n">
        <v>67</v>
      </c>
      <c r="G381" s="115" t="n">
        <f aca="false">E381+F381</f>
        <v>1056</v>
      </c>
      <c r="H381" s="115" t="n">
        <v>399</v>
      </c>
      <c r="I381" s="116" t="n">
        <f aca="false">IF(G381&lt;&gt;0,H381/G381,"")</f>
        <v>0.377840909090909</v>
      </c>
    </row>
    <row r="382" customFormat="false" ht="13.8" hidden="false" customHeight="false" outlineLevel="0" collapsed="false">
      <c r="A382" s="50" t="n">
        <v>28</v>
      </c>
      <c r="B382" s="24" t="n">
        <v>0</v>
      </c>
      <c r="C382" s="25" t="n">
        <v>0</v>
      </c>
      <c r="D382" s="61" t="n">
        <v>0</v>
      </c>
      <c r="E382" s="115" t="n">
        <v>983</v>
      </c>
      <c r="F382" s="115" t="n">
        <v>27</v>
      </c>
      <c r="G382" s="115" t="n">
        <f aca="false">E382+F382</f>
        <v>1010</v>
      </c>
      <c r="H382" s="115" t="n">
        <v>373</v>
      </c>
      <c r="I382" s="116" t="n">
        <f aca="false">IF(G382&lt;&gt;0,H382/G382,"")</f>
        <v>0.369306930693069</v>
      </c>
    </row>
    <row r="383" customFormat="false" ht="13.8" hidden="false" customHeight="false" outlineLevel="0" collapsed="false">
      <c r="A383" s="59" t="n">
        <v>37</v>
      </c>
      <c r="B383" s="24" t="n">
        <v>0</v>
      </c>
      <c r="C383" s="25" t="n">
        <v>0</v>
      </c>
      <c r="D383" s="61" t="n">
        <v>0</v>
      </c>
      <c r="E383" s="115" t="n">
        <v>708</v>
      </c>
      <c r="F383" s="115" t="n">
        <v>51</v>
      </c>
      <c r="G383" s="115" t="n">
        <f aca="false">E383+F383</f>
        <v>759</v>
      </c>
      <c r="H383" s="115" t="n">
        <v>324</v>
      </c>
      <c r="I383" s="116" t="n">
        <f aca="false">IF(G383&lt;&gt;0,H383/G383,"")</f>
        <v>0.426877470355731</v>
      </c>
    </row>
    <row r="384" customFormat="false" ht="13.8" hidden="false" customHeight="false" outlineLevel="0" collapsed="false">
      <c r="A384" s="59" t="n">
        <v>38</v>
      </c>
      <c r="B384" s="24" t="n">
        <v>0</v>
      </c>
      <c r="C384" s="25" t="n">
        <v>0</v>
      </c>
      <c r="D384" s="61" t="n">
        <v>0</v>
      </c>
      <c r="E384" s="115" t="n">
        <v>831</v>
      </c>
      <c r="F384" s="115" t="n">
        <v>39</v>
      </c>
      <c r="G384" s="115" t="n">
        <f aca="false">E384+F384</f>
        <v>870</v>
      </c>
      <c r="H384" s="115" t="n">
        <v>315</v>
      </c>
      <c r="I384" s="116" t="n">
        <f aca="false">IF(G384&lt;&gt;0,H384/G384,"")</f>
        <v>0.362068965517241</v>
      </c>
    </row>
    <row r="385" customFormat="false" ht="13.8" hidden="false" customHeight="false" outlineLevel="0" collapsed="false">
      <c r="A385" s="59" t="n">
        <v>39</v>
      </c>
      <c r="B385" s="24" t="n">
        <v>0</v>
      </c>
      <c r="C385" s="25" t="n">
        <v>0</v>
      </c>
      <c r="D385" s="61" t="n">
        <v>0</v>
      </c>
      <c r="E385" s="115" t="n">
        <v>918</v>
      </c>
      <c r="F385" s="115" t="n">
        <v>38</v>
      </c>
      <c r="G385" s="115" t="n">
        <f aca="false">E385+F385</f>
        <v>956</v>
      </c>
      <c r="H385" s="115" t="n">
        <v>381</v>
      </c>
      <c r="I385" s="116" t="n">
        <f aca="false">IF(G385&lt;&gt;0,H385/G385,"")</f>
        <v>0.398535564853556</v>
      </c>
    </row>
    <row r="386" customFormat="false" ht="13.8" hidden="false" customHeight="false" outlineLevel="0" collapsed="false">
      <c r="A386" s="59" t="n">
        <v>40</v>
      </c>
      <c r="B386" s="24" t="n">
        <v>0</v>
      </c>
      <c r="C386" s="25" t="n">
        <v>0</v>
      </c>
      <c r="D386" s="61" t="n">
        <v>0</v>
      </c>
      <c r="E386" s="115" t="n">
        <v>1025</v>
      </c>
      <c r="F386" s="115" t="n">
        <v>77</v>
      </c>
      <c r="G386" s="115" t="n">
        <f aca="false">E386+F386</f>
        <v>1102</v>
      </c>
      <c r="H386" s="115" t="n">
        <v>307</v>
      </c>
      <c r="I386" s="116" t="n">
        <f aca="false">IF(G386&lt;&gt;0,H386/G386,"")</f>
        <v>0.278584392014519</v>
      </c>
    </row>
    <row r="387" customFormat="false" ht="13.8" hidden="false" customHeight="false" outlineLevel="0" collapsed="false">
      <c r="A387" s="59" t="n">
        <v>41</v>
      </c>
      <c r="B387" s="24" t="n">
        <v>0</v>
      </c>
      <c r="C387" s="25" t="n">
        <v>0</v>
      </c>
      <c r="D387" s="61" t="n">
        <v>0</v>
      </c>
      <c r="E387" s="115" t="n">
        <v>824</v>
      </c>
      <c r="F387" s="115" t="n">
        <v>42</v>
      </c>
      <c r="G387" s="115" t="n">
        <f aca="false">E387+F387</f>
        <v>866</v>
      </c>
      <c r="H387" s="115" t="n">
        <v>369</v>
      </c>
      <c r="I387" s="116" t="n">
        <f aca="false">IF(G387&lt;&gt;0,H387/G387,"")</f>
        <v>0.426096997690531</v>
      </c>
    </row>
    <row r="388" customFormat="false" ht="13.8" hidden="false" customHeight="false" outlineLevel="0" collapsed="false">
      <c r="A388" s="59" t="n">
        <v>42</v>
      </c>
      <c r="B388" s="24" t="n">
        <v>0</v>
      </c>
      <c r="C388" s="25" t="n">
        <v>1</v>
      </c>
      <c r="D388" s="61" t="n">
        <v>1</v>
      </c>
      <c r="E388" s="115" t="n">
        <v>879</v>
      </c>
      <c r="F388" s="115" t="n">
        <v>33</v>
      </c>
      <c r="G388" s="115" t="n">
        <f aca="false">E388+F388</f>
        <v>912</v>
      </c>
      <c r="H388" s="115" t="n">
        <v>325</v>
      </c>
      <c r="I388" s="116" t="n">
        <f aca="false">IF(G388&lt;&gt;0,H388/G388,"")</f>
        <v>0.356359649122807</v>
      </c>
    </row>
    <row r="389" customFormat="false" ht="13.8" hidden="false" customHeight="false" outlineLevel="0" collapsed="false">
      <c r="A389" s="59" t="n">
        <v>43</v>
      </c>
      <c r="B389" s="24" t="n">
        <v>0</v>
      </c>
      <c r="C389" s="25" t="n">
        <v>0</v>
      </c>
      <c r="D389" s="61" t="n">
        <v>0</v>
      </c>
      <c r="E389" s="115" t="n">
        <v>888</v>
      </c>
      <c r="F389" s="115" t="n">
        <v>29</v>
      </c>
      <c r="G389" s="115" t="n">
        <f aca="false">E389+F389</f>
        <v>917</v>
      </c>
      <c r="H389" s="115" t="n">
        <v>318</v>
      </c>
      <c r="I389" s="116" t="n">
        <f aca="false">IF(G389&lt;&gt;0,H389/G389,"")</f>
        <v>0.346782988004362</v>
      </c>
    </row>
    <row r="390" customFormat="false" ht="13.8" hidden="false" customHeight="false" outlineLevel="0" collapsed="false">
      <c r="A390" s="59" t="n">
        <v>44</v>
      </c>
      <c r="B390" s="24" t="n">
        <v>1</v>
      </c>
      <c r="C390" s="25" t="n">
        <v>0</v>
      </c>
      <c r="D390" s="61" t="n">
        <v>0</v>
      </c>
      <c r="E390" s="115" t="n">
        <v>934</v>
      </c>
      <c r="F390" s="115" t="n">
        <v>37</v>
      </c>
      <c r="G390" s="115" t="n">
        <f aca="false">E390+F390</f>
        <v>971</v>
      </c>
      <c r="H390" s="115" t="n">
        <v>360</v>
      </c>
      <c r="I390" s="116" t="n">
        <f aca="false">IF(G390&lt;&gt;0,H390/G390,"")</f>
        <v>0.370751802265705</v>
      </c>
    </row>
    <row r="391" customFormat="false" ht="13.8" hidden="false" customHeight="false" outlineLevel="0" collapsed="false">
      <c r="A391" s="59" t="n">
        <v>45</v>
      </c>
      <c r="B391" s="24" t="n">
        <v>1</v>
      </c>
      <c r="C391" s="25" t="n">
        <v>1</v>
      </c>
      <c r="D391" s="61" t="n">
        <v>1</v>
      </c>
      <c r="E391" s="115" t="n">
        <v>1079</v>
      </c>
      <c r="F391" s="115" t="n">
        <v>75</v>
      </c>
      <c r="G391" s="115" t="n">
        <f aca="false">E391+F391</f>
        <v>1154</v>
      </c>
      <c r="H391" s="115" t="n">
        <v>376</v>
      </c>
      <c r="I391" s="116" t="n">
        <f aca="false">IF(G391&lt;&gt;0,H391/G391,"")</f>
        <v>0.325823223570191</v>
      </c>
    </row>
    <row r="392" customFormat="false" ht="13.8" hidden="false" customHeight="false" outlineLevel="0" collapsed="false">
      <c r="A392" s="59" t="n">
        <v>46</v>
      </c>
      <c r="B392" s="24" t="n">
        <v>0</v>
      </c>
      <c r="C392" s="25" t="n">
        <v>0</v>
      </c>
      <c r="D392" s="61" t="n">
        <v>0</v>
      </c>
      <c r="E392" s="115" t="n">
        <v>1096</v>
      </c>
      <c r="F392" s="115" t="n">
        <v>60</v>
      </c>
      <c r="G392" s="115" t="n">
        <f aca="false">E392+F392</f>
        <v>1156</v>
      </c>
      <c r="H392" s="115" t="n">
        <v>392</v>
      </c>
      <c r="I392" s="116" t="n">
        <f aca="false">IF(G392&lt;&gt;0,H392/G392,"")</f>
        <v>0.339100346020761</v>
      </c>
    </row>
    <row r="393" customFormat="false" ht="13.8" hidden="false" customHeight="false" outlineLevel="0" collapsed="false">
      <c r="A393" s="59" t="n">
        <v>47</v>
      </c>
      <c r="B393" s="24" t="n">
        <v>0</v>
      </c>
      <c r="C393" s="25" t="n">
        <v>2</v>
      </c>
      <c r="D393" s="61" t="n">
        <v>1</v>
      </c>
      <c r="E393" s="115" t="n">
        <v>1010</v>
      </c>
      <c r="F393" s="115" t="n">
        <v>28</v>
      </c>
      <c r="G393" s="115" t="n">
        <f aca="false">E393+F393</f>
        <v>1038</v>
      </c>
      <c r="H393" s="115" t="n">
        <v>326</v>
      </c>
      <c r="I393" s="116" t="n">
        <f aca="false">IF(G393&lt;&gt;0,H393/G393,"")</f>
        <v>0.314065510597302</v>
      </c>
    </row>
    <row r="394" customFormat="false" ht="13.8" hidden="false" customHeight="false" outlineLevel="0" collapsed="false">
      <c r="A394" s="59" t="n">
        <v>48</v>
      </c>
      <c r="B394" s="24" t="n">
        <v>0</v>
      </c>
      <c r="C394" s="25" t="n">
        <v>0</v>
      </c>
      <c r="D394" s="61" t="n">
        <v>0</v>
      </c>
      <c r="E394" s="115" t="n">
        <v>935</v>
      </c>
      <c r="F394" s="115" t="n">
        <v>60</v>
      </c>
      <c r="G394" s="115" t="n">
        <f aca="false">E394+F394</f>
        <v>995</v>
      </c>
      <c r="H394" s="115" t="n">
        <v>318</v>
      </c>
      <c r="I394" s="116" t="n">
        <f aca="false">IF(G394&lt;&gt;0,H394/G394,"")</f>
        <v>0.319597989949749</v>
      </c>
    </row>
    <row r="395" customFormat="false" ht="13.8" hidden="false" customHeight="false" outlineLevel="0" collapsed="false">
      <c r="A395" s="50" t="n">
        <v>49</v>
      </c>
      <c r="B395" s="24" t="n">
        <v>0</v>
      </c>
      <c r="C395" s="25" t="n">
        <v>0</v>
      </c>
      <c r="D395" s="61" t="n">
        <v>1</v>
      </c>
      <c r="E395" s="115" t="n">
        <v>953</v>
      </c>
      <c r="F395" s="115" t="n">
        <v>78</v>
      </c>
      <c r="G395" s="115" t="n">
        <f aca="false">E395+F395</f>
        <v>1031</v>
      </c>
      <c r="H395" s="115" t="n">
        <v>285</v>
      </c>
      <c r="I395" s="116" t="n">
        <f aca="false">IF(G395&lt;&gt;0,H395/G395,"")</f>
        <v>0.27643064985451</v>
      </c>
    </row>
    <row r="396" customFormat="false" ht="13.8" hidden="false" customHeight="false" outlineLevel="0" collapsed="false">
      <c r="A396" s="50" t="n">
        <v>50</v>
      </c>
      <c r="B396" s="24" t="n">
        <v>0</v>
      </c>
      <c r="C396" s="25" t="n">
        <v>0</v>
      </c>
      <c r="D396" s="61" t="n">
        <v>0</v>
      </c>
      <c r="E396" s="115" t="n">
        <v>1143</v>
      </c>
      <c r="F396" s="115" t="n">
        <v>50</v>
      </c>
      <c r="G396" s="115" t="n">
        <f aca="false">E396+F396</f>
        <v>1193</v>
      </c>
      <c r="H396" s="115" t="n">
        <v>459</v>
      </c>
      <c r="I396" s="116" t="n">
        <f aca="false">IF(G396&lt;&gt;0,H396/G396,"")</f>
        <v>0.384744341994971</v>
      </c>
    </row>
    <row r="397" customFormat="false" ht="13.8" hidden="false" customHeight="false" outlineLevel="0" collapsed="false">
      <c r="A397" s="59" t="n">
        <v>51</v>
      </c>
      <c r="B397" s="24" t="n">
        <v>0</v>
      </c>
      <c r="C397" s="25" t="n">
        <v>1</v>
      </c>
      <c r="D397" s="61" t="n">
        <v>0</v>
      </c>
      <c r="E397" s="115" t="n">
        <v>875</v>
      </c>
      <c r="F397" s="115" t="n">
        <v>36</v>
      </c>
      <c r="G397" s="115" t="n">
        <f aca="false">E397+F397</f>
        <v>911</v>
      </c>
      <c r="H397" s="115" t="n">
        <v>325</v>
      </c>
      <c r="I397" s="116" t="n">
        <f aca="false">IF(G397&lt;&gt;0,H397/G397,"")</f>
        <v>0.356750823271131</v>
      </c>
    </row>
    <row r="398" customFormat="false" ht="13.8" hidden="false" customHeight="false" outlineLevel="0" collapsed="false">
      <c r="A398" s="59" t="n">
        <v>52</v>
      </c>
      <c r="B398" s="24" t="n">
        <v>0</v>
      </c>
      <c r="C398" s="25" t="n">
        <v>0</v>
      </c>
      <c r="D398" s="61" t="n">
        <v>0</v>
      </c>
      <c r="E398" s="115" t="n">
        <v>922</v>
      </c>
      <c r="F398" s="115" t="n">
        <v>52</v>
      </c>
      <c r="G398" s="115" t="n">
        <f aca="false">E398+F398</f>
        <v>974</v>
      </c>
      <c r="H398" s="115" t="n">
        <v>435</v>
      </c>
      <c r="I398" s="116" t="n">
        <f aca="false">IF(G398&lt;&gt;0,H398/G398,"")</f>
        <v>0.446611909650924</v>
      </c>
    </row>
    <row r="399" customFormat="false" ht="13.8" hidden="false" customHeight="false" outlineLevel="0" collapsed="false">
      <c r="A399" s="59" t="n">
        <v>53</v>
      </c>
      <c r="B399" s="24" t="n">
        <v>0</v>
      </c>
      <c r="C399" s="25" t="n">
        <v>0</v>
      </c>
      <c r="D399" s="61" t="n">
        <v>0</v>
      </c>
      <c r="E399" s="115" t="n">
        <v>793</v>
      </c>
      <c r="F399" s="115" t="n">
        <v>30</v>
      </c>
      <c r="G399" s="115" t="n">
        <f aca="false">E399+F399</f>
        <v>823</v>
      </c>
      <c r="H399" s="115" t="n">
        <v>334</v>
      </c>
      <c r="I399" s="116" t="n">
        <f aca="false">IF(G399&lt;&gt;0,H399/G399,"")</f>
        <v>0.405832320777643</v>
      </c>
    </row>
    <row r="400" customFormat="false" ht="13.8" hidden="false" customHeight="false" outlineLevel="0" collapsed="false">
      <c r="A400" s="59" t="n">
        <v>54</v>
      </c>
      <c r="B400" s="24" t="n">
        <v>0</v>
      </c>
      <c r="C400" s="25" t="n">
        <v>1</v>
      </c>
      <c r="D400" s="61" t="n">
        <v>0</v>
      </c>
      <c r="E400" s="115" t="n">
        <v>419</v>
      </c>
      <c r="F400" s="115" t="n">
        <v>31</v>
      </c>
      <c r="G400" s="115" t="n">
        <f aca="false">E400+F400</f>
        <v>450</v>
      </c>
      <c r="H400" s="115" t="n">
        <v>231</v>
      </c>
      <c r="I400" s="116" t="n">
        <f aca="false">IF(G400&lt;&gt;0,H400/G400,"")</f>
        <v>0.513333333333333</v>
      </c>
    </row>
    <row r="401" customFormat="false" ht="13.8" hidden="false" customHeight="false" outlineLevel="0" collapsed="false">
      <c r="A401" s="59" t="n">
        <v>55</v>
      </c>
      <c r="B401" s="24" t="n">
        <v>0</v>
      </c>
      <c r="C401" s="25" t="n">
        <v>0</v>
      </c>
      <c r="D401" s="61" t="n">
        <v>0</v>
      </c>
      <c r="E401" s="115" t="n">
        <v>408</v>
      </c>
      <c r="F401" s="115" t="n">
        <v>20</v>
      </c>
      <c r="G401" s="115" t="n">
        <f aca="false">E401+F401</f>
        <v>428</v>
      </c>
      <c r="H401" s="115" t="n">
        <v>154</v>
      </c>
      <c r="I401" s="116" t="n">
        <f aca="false">IF(G401&lt;&gt;0,H401/G401,"")</f>
        <v>0.359813084112149</v>
      </c>
    </row>
    <row r="402" customFormat="false" ht="13.8" hidden="false" customHeight="false" outlineLevel="0" collapsed="false">
      <c r="A402" s="59" t="n">
        <v>56</v>
      </c>
      <c r="B402" s="24" t="n">
        <v>0</v>
      </c>
      <c r="C402" s="25" t="n">
        <v>0</v>
      </c>
      <c r="D402" s="61" t="n">
        <v>0</v>
      </c>
      <c r="E402" s="115" t="n">
        <v>38</v>
      </c>
      <c r="F402" s="115" t="n">
        <v>0</v>
      </c>
      <c r="G402" s="115" t="n">
        <f aca="false">E402+F402</f>
        <v>38</v>
      </c>
      <c r="H402" s="115" t="n">
        <v>20</v>
      </c>
      <c r="I402" s="116" t="n">
        <f aca="false">IF(G402&lt;&gt;0,H402/G402,"")</f>
        <v>0.526315789473684</v>
      </c>
    </row>
    <row r="403" customFormat="false" ht="13.8" hidden="false" customHeight="false" outlineLevel="0" collapsed="false">
      <c r="A403" s="59" t="n">
        <v>57</v>
      </c>
      <c r="B403" s="24" t="n">
        <v>0</v>
      </c>
      <c r="C403" s="25" t="n">
        <v>1</v>
      </c>
      <c r="D403" s="61" t="n">
        <v>0</v>
      </c>
      <c r="E403" s="115" t="n">
        <v>632</v>
      </c>
      <c r="F403" s="115" t="n">
        <v>42</v>
      </c>
      <c r="G403" s="115" t="n">
        <f aca="false">E403+F403</f>
        <v>674</v>
      </c>
      <c r="H403" s="115" t="n">
        <v>259</v>
      </c>
      <c r="I403" s="116" t="n">
        <f aca="false">IF(G403&lt;&gt;0,H403/G403,"")</f>
        <v>0.384272997032641</v>
      </c>
    </row>
    <row r="404" customFormat="false" ht="13.8" hidden="false" customHeight="false" outlineLevel="0" collapsed="false">
      <c r="A404" s="59" t="n">
        <v>58</v>
      </c>
      <c r="B404" s="24" t="n">
        <v>1</v>
      </c>
      <c r="C404" s="25" t="n">
        <v>0</v>
      </c>
      <c r="D404" s="61" t="n">
        <v>0</v>
      </c>
      <c r="E404" s="115" t="n">
        <v>1015</v>
      </c>
      <c r="F404" s="115" t="n">
        <v>36</v>
      </c>
      <c r="G404" s="115" t="n">
        <f aca="false">E404+F404</f>
        <v>1051</v>
      </c>
      <c r="H404" s="115" t="n">
        <v>406</v>
      </c>
      <c r="I404" s="116" t="n">
        <f aca="false">IF(G404&lt;&gt;0,H404/G404,"")</f>
        <v>0.386298763082778</v>
      </c>
    </row>
    <row r="405" customFormat="false" ht="13.8" hidden="false" customHeight="false" outlineLevel="0" collapsed="false">
      <c r="A405" s="59" t="n">
        <v>59</v>
      </c>
      <c r="B405" s="24" t="n">
        <v>2</v>
      </c>
      <c r="C405" s="25" t="n">
        <v>0</v>
      </c>
      <c r="D405" s="61" t="n">
        <v>3</v>
      </c>
      <c r="E405" s="115" t="n">
        <v>1184</v>
      </c>
      <c r="F405" s="115" t="n">
        <v>55</v>
      </c>
      <c r="G405" s="115" t="n">
        <f aca="false">E405+F405</f>
        <v>1239</v>
      </c>
      <c r="H405" s="115" t="n">
        <v>499</v>
      </c>
      <c r="I405" s="116" t="n">
        <f aca="false">IF(G405&lt;&gt;0,H405/G405,"")</f>
        <v>0.40274414850686</v>
      </c>
    </row>
    <row r="406" customFormat="false" ht="13.8" hidden="false" customHeight="false" outlineLevel="0" collapsed="false">
      <c r="A406" s="59" t="s">
        <v>202</v>
      </c>
      <c r="B406" s="24" t="n">
        <v>0</v>
      </c>
      <c r="C406" s="25" t="n">
        <v>0</v>
      </c>
      <c r="D406" s="61" t="n">
        <v>0</v>
      </c>
      <c r="E406" s="144"/>
      <c r="F406" s="144"/>
      <c r="G406" s="144"/>
      <c r="H406" s="115" t="n">
        <v>478</v>
      </c>
      <c r="I406" s="145"/>
    </row>
    <row r="407" customFormat="false" ht="13.8" hidden="false" customHeight="false" outlineLevel="0" collapsed="false">
      <c r="A407" s="59" t="s">
        <v>203</v>
      </c>
      <c r="B407" s="24" t="n">
        <v>0</v>
      </c>
      <c r="C407" s="25" t="n">
        <v>0</v>
      </c>
      <c r="D407" s="61" t="n">
        <v>0</v>
      </c>
      <c r="E407" s="144"/>
      <c r="F407" s="144"/>
      <c r="G407" s="144"/>
      <c r="H407" s="115" t="n">
        <v>45</v>
      </c>
      <c r="I407" s="145"/>
    </row>
    <row r="408" customFormat="false" ht="13.8" hidden="false" customHeight="false" outlineLevel="0" collapsed="false">
      <c r="A408" s="59" t="s">
        <v>204</v>
      </c>
      <c r="B408" s="24" t="n">
        <v>0</v>
      </c>
      <c r="C408" s="25" t="n">
        <v>0</v>
      </c>
      <c r="D408" s="61" t="n">
        <v>0</v>
      </c>
      <c r="E408" s="144"/>
      <c r="F408" s="144"/>
      <c r="G408" s="144"/>
      <c r="H408" s="115" t="n">
        <v>361</v>
      </c>
      <c r="I408" s="145"/>
    </row>
    <row r="409" customFormat="false" ht="13.8" hidden="false" customHeight="false" outlineLevel="0" collapsed="false">
      <c r="A409" s="59" t="s">
        <v>205</v>
      </c>
      <c r="B409" s="39" t="n">
        <v>0</v>
      </c>
      <c r="C409" s="40" t="n">
        <v>0</v>
      </c>
      <c r="D409" s="62" t="n">
        <v>0</v>
      </c>
      <c r="E409" s="142"/>
      <c r="F409" s="142"/>
      <c r="G409" s="142"/>
      <c r="H409" s="126" t="n">
        <v>65</v>
      </c>
      <c r="I409" s="143"/>
    </row>
    <row r="410" customFormat="false" ht="13.8" hidden="false" customHeight="false" outlineLevel="0" collapsed="false">
      <c r="A410" s="30" t="s">
        <v>18</v>
      </c>
      <c r="B410" s="31" t="n">
        <f aca="false">SUM(B355:B409)</f>
        <v>26</v>
      </c>
      <c r="C410" s="31" t="n">
        <f aca="false">SUM(C355:C409)</f>
        <v>14</v>
      </c>
      <c r="D410" s="31" t="n">
        <f aca="false">SUM(D355:D409)</f>
        <v>9</v>
      </c>
      <c r="E410" s="31" t="n">
        <f aca="false">SUM(E355:E409)</f>
        <v>44838</v>
      </c>
      <c r="F410" s="31" t="n">
        <f aca="false">SUM(F355:F409)</f>
        <v>2430</v>
      </c>
      <c r="G410" s="31" t="n">
        <f aca="false">SUM(G355:G409)</f>
        <v>47268</v>
      </c>
      <c r="H410" s="31" t="n">
        <f aca="false">SUM(H355:H409)</f>
        <v>16977</v>
      </c>
      <c r="I410" s="120" t="n">
        <f aca="false">IF(G410&lt;&gt;0,H410/G410,"")</f>
        <v>0.359164762630109</v>
      </c>
    </row>
    <row r="411" customFormat="false" ht="14.4" hidden="false" customHeight="false" outlineLevel="0" collapsed="false">
      <c r="A411" s="81"/>
      <c r="B411" s="64"/>
      <c r="C411" s="64"/>
      <c r="D411" s="64"/>
      <c r="E411" s="64"/>
      <c r="F411" s="64"/>
      <c r="G411" s="64"/>
      <c r="H411" s="64"/>
      <c r="I411" s="64"/>
    </row>
    <row r="412" customFormat="false" ht="14.4" hidden="false" customHeight="false" outlineLevel="0" collapsed="false">
      <c r="A412" s="15" t="s">
        <v>206</v>
      </c>
      <c r="B412" s="34"/>
      <c r="C412" s="34"/>
      <c r="D412" s="34"/>
      <c r="E412" s="34"/>
      <c r="F412" s="34"/>
      <c r="G412" s="34"/>
      <c r="H412" s="34"/>
      <c r="I412" s="34"/>
    </row>
    <row r="413" customFormat="false" ht="13.8" hidden="false" customHeight="false" outlineLevel="0" collapsed="false">
      <c r="A413" s="59" t="s">
        <v>207</v>
      </c>
      <c r="B413" s="36" t="n">
        <v>0</v>
      </c>
      <c r="C413" s="37" t="n">
        <v>0</v>
      </c>
      <c r="D413" s="60" t="n">
        <v>0</v>
      </c>
      <c r="E413" s="121" t="n">
        <v>865</v>
      </c>
      <c r="F413" s="121" t="n">
        <v>34</v>
      </c>
      <c r="G413" s="121" t="n">
        <f aca="false">E413+F413</f>
        <v>899</v>
      </c>
      <c r="H413" s="121" t="n">
        <v>262</v>
      </c>
      <c r="I413" s="122" t="n">
        <f aca="false">IF(G413&lt;&gt;0,H413/G413,"")</f>
        <v>0.291434927697442</v>
      </c>
    </row>
    <row r="414" customFormat="false" ht="13.8" hidden="false" customHeight="false" outlineLevel="0" collapsed="false">
      <c r="A414" s="59" t="s">
        <v>208</v>
      </c>
      <c r="B414" s="24" t="n">
        <v>0</v>
      </c>
      <c r="C414" s="25" t="n">
        <v>0</v>
      </c>
      <c r="D414" s="61" t="n">
        <v>0</v>
      </c>
      <c r="E414" s="115" t="n">
        <v>538</v>
      </c>
      <c r="F414" s="115" t="n">
        <v>29</v>
      </c>
      <c r="G414" s="115" t="n">
        <f aca="false">E414+F414</f>
        <v>567</v>
      </c>
      <c r="H414" s="115" t="n">
        <v>195</v>
      </c>
      <c r="I414" s="116" t="n">
        <f aca="false">IF(G414&lt;&gt;0,H414/G414,"")</f>
        <v>0.343915343915344</v>
      </c>
    </row>
    <row r="415" customFormat="false" ht="13.8" hidden="false" customHeight="false" outlineLevel="0" collapsed="false">
      <c r="A415" s="59" t="s">
        <v>209</v>
      </c>
      <c r="B415" s="24" t="n">
        <v>0</v>
      </c>
      <c r="C415" s="25" t="n">
        <v>2</v>
      </c>
      <c r="D415" s="61" t="n">
        <v>0</v>
      </c>
      <c r="E415" s="115" t="n">
        <v>1254</v>
      </c>
      <c r="F415" s="115" t="n">
        <v>80</v>
      </c>
      <c r="G415" s="115" t="n">
        <f aca="false">E415+F415</f>
        <v>1334</v>
      </c>
      <c r="H415" s="115" t="n">
        <v>474</v>
      </c>
      <c r="I415" s="116" t="n">
        <f aca="false">IF(G415&lt;&gt;0,H415/G415,"")</f>
        <v>0.355322338830585</v>
      </c>
    </row>
    <row r="416" customFormat="false" ht="13.8" hidden="false" customHeight="false" outlineLevel="0" collapsed="false">
      <c r="A416" s="59" t="s">
        <v>210</v>
      </c>
      <c r="B416" s="24" t="n">
        <v>1</v>
      </c>
      <c r="C416" s="25" t="n">
        <v>0</v>
      </c>
      <c r="D416" s="61" t="n">
        <v>0</v>
      </c>
      <c r="E416" s="115" t="n">
        <v>951</v>
      </c>
      <c r="F416" s="115" t="n">
        <v>38</v>
      </c>
      <c r="G416" s="115" t="n">
        <f aca="false">E416+F416</f>
        <v>989</v>
      </c>
      <c r="H416" s="115" t="n">
        <v>317</v>
      </c>
      <c r="I416" s="116" t="n">
        <f aca="false">IF(G416&lt;&gt;0,H416/G416,"")</f>
        <v>0.320525783619818</v>
      </c>
    </row>
    <row r="417" customFormat="false" ht="13.8" hidden="false" customHeight="false" outlineLevel="0" collapsed="false">
      <c r="A417" s="59" t="s">
        <v>211</v>
      </c>
      <c r="B417" s="24" t="n">
        <v>0</v>
      </c>
      <c r="C417" s="25" t="n">
        <v>0</v>
      </c>
      <c r="D417" s="61" t="n">
        <v>0</v>
      </c>
      <c r="E417" s="115" t="n">
        <v>994</v>
      </c>
      <c r="F417" s="115" t="n">
        <v>59</v>
      </c>
      <c r="G417" s="115" t="n">
        <f aca="false">E417+F417</f>
        <v>1053</v>
      </c>
      <c r="H417" s="115" t="n">
        <v>323</v>
      </c>
      <c r="I417" s="116" t="n">
        <f aca="false">IF(G417&lt;&gt;0,H417/G417,"")</f>
        <v>0.306742640075973</v>
      </c>
    </row>
    <row r="418" customFormat="false" ht="13.8" hidden="false" customHeight="false" outlineLevel="0" collapsed="false">
      <c r="A418" s="59" t="s">
        <v>212</v>
      </c>
      <c r="B418" s="24" t="n">
        <v>0</v>
      </c>
      <c r="C418" s="25" t="n">
        <v>0</v>
      </c>
      <c r="D418" s="61" t="n">
        <v>0</v>
      </c>
      <c r="E418" s="115" t="n">
        <v>818</v>
      </c>
      <c r="F418" s="115" t="n">
        <v>26</v>
      </c>
      <c r="G418" s="115" t="n">
        <f aca="false">E418+F418</f>
        <v>844</v>
      </c>
      <c r="H418" s="115" t="n">
        <v>253</v>
      </c>
      <c r="I418" s="116" t="n">
        <f aca="false">IF(G418&lt;&gt;0,H418/G418,"")</f>
        <v>0.299763033175355</v>
      </c>
    </row>
    <row r="419" customFormat="false" ht="13.8" hidden="false" customHeight="false" outlineLevel="0" collapsed="false">
      <c r="A419" s="59" t="s">
        <v>86</v>
      </c>
      <c r="B419" s="39" t="n">
        <v>0</v>
      </c>
      <c r="C419" s="40" t="n">
        <v>0</v>
      </c>
      <c r="D419" s="62" t="n">
        <v>0</v>
      </c>
      <c r="E419" s="125"/>
      <c r="F419" s="125"/>
      <c r="G419" s="125"/>
      <c r="H419" s="126" t="n">
        <v>169</v>
      </c>
      <c r="I419" s="146"/>
    </row>
    <row r="420" customFormat="false" ht="13.8" hidden="false" customHeight="false" outlineLevel="0" collapsed="false">
      <c r="A420" s="30" t="s">
        <v>18</v>
      </c>
      <c r="B420" s="31" t="n">
        <f aca="false">SUM(B413:B419)</f>
        <v>1</v>
      </c>
      <c r="C420" s="31" t="n">
        <f aca="false">SUM(C413:C419)</f>
        <v>2</v>
      </c>
      <c r="D420" s="31" t="n">
        <f aca="false">SUM(D413:D419)</f>
        <v>0</v>
      </c>
      <c r="E420" s="31" t="n">
        <f aca="false">SUM(E413:E419)</f>
        <v>5420</v>
      </c>
      <c r="F420" s="31" t="n">
        <f aca="false">SUM(F413:F419)</f>
        <v>266</v>
      </c>
      <c r="G420" s="31" t="n">
        <f aca="false">SUM(G413:G419)</f>
        <v>5686</v>
      </c>
      <c r="H420" s="31" t="n">
        <f aca="false">SUM(H413:H419)</f>
        <v>1993</v>
      </c>
      <c r="I420" s="120" t="n">
        <f aca="false">IF(G420&lt;&gt;0,H420/G420,"")</f>
        <v>0.350510024621878</v>
      </c>
    </row>
    <row r="421" customFormat="false" ht="14.4" hidden="false" customHeight="false" outlineLevel="0" collapsed="false">
      <c r="A421" s="67"/>
      <c r="B421" s="33"/>
      <c r="C421" s="33"/>
      <c r="D421" s="33"/>
      <c r="E421" s="33"/>
      <c r="F421" s="33"/>
      <c r="G421" s="33"/>
      <c r="H421" s="33"/>
      <c r="I421" s="33"/>
    </row>
    <row r="422" customFormat="false" ht="14.4" hidden="false" customHeight="false" outlineLevel="0" collapsed="false">
      <c r="A422" s="15" t="s">
        <v>213</v>
      </c>
      <c r="B422" s="16"/>
      <c r="C422" s="16"/>
      <c r="D422" s="16"/>
      <c r="E422" s="16"/>
      <c r="F422" s="16"/>
      <c r="G422" s="16"/>
      <c r="H422" s="16"/>
      <c r="I422" s="16"/>
    </row>
    <row r="423" customFormat="false" ht="13.8" hidden="false" customHeight="false" outlineLevel="0" collapsed="false">
      <c r="A423" s="59" t="s">
        <v>214</v>
      </c>
      <c r="B423" s="36" t="n">
        <v>0</v>
      </c>
      <c r="C423" s="37" t="n">
        <v>0</v>
      </c>
      <c r="D423" s="60" t="n">
        <v>0</v>
      </c>
      <c r="E423" s="121" t="n">
        <v>516</v>
      </c>
      <c r="F423" s="121" t="n">
        <v>26</v>
      </c>
      <c r="G423" s="121" t="n">
        <f aca="false">E423+F423</f>
        <v>542</v>
      </c>
      <c r="H423" s="121" t="n">
        <v>185</v>
      </c>
      <c r="I423" s="122" t="n">
        <f aca="false">IF(G423&lt;&gt;0,H423/G423,"")</f>
        <v>0.341328413284133</v>
      </c>
    </row>
    <row r="424" customFormat="false" ht="13.8" hidden="false" customHeight="false" outlineLevel="0" collapsed="false">
      <c r="A424" s="59" t="s">
        <v>215</v>
      </c>
      <c r="B424" s="24" t="n">
        <v>0</v>
      </c>
      <c r="C424" s="25" t="n">
        <v>0</v>
      </c>
      <c r="D424" s="61" t="n">
        <v>0</v>
      </c>
      <c r="E424" s="115" t="n">
        <v>298</v>
      </c>
      <c r="F424" s="115" t="n">
        <v>6</v>
      </c>
      <c r="G424" s="115" t="n">
        <f aca="false">E424+F424</f>
        <v>304</v>
      </c>
      <c r="H424" s="115" t="n">
        <v>80</v>
      </c>
      <c r="I424" s="116" t="n">
        <f aca="false">IF(G424&lt;&gt;0,H424/G424,"")</f>
        <v>0.263157894736842</v>
      </c>
    </row>
    <row r="425" customFormat="false" ht="13.8" hidden="false" customHeight="false" outlineLevel="0" collapsed="false">
      <c r="A425" s="59" t="s">
        <v>216</v>
      </c>
      <c r="B425" s="24" t="n">
        <v>0</v>
      </c>
      <c r="C425" s="25" t="n">
        <v>0</v>
      </c>
      <c r="D425" s="61" t="n">
        <v>0</v>
      </c>
      <c r="E425" s="115" t="n">
        <v>481</v>
      </c>
      <c r="F425" s="115" t="n">
        <v>10</v>
      </c>
      <c r="G425" s="115" t="n">
        <f aca="false">E425+F425</f>
        <v>491</v>
      </c>
      <c r="H425" s="115" t="n">
        <v>205</v>
      </c>
      <c r="I425" s="116" t="n">
        <f aca="false">IF(G425&lt;&gt;0,H425/G425,"")</f>
        <v>0.417515274949084</v>
      </c>
    </row>
    <row r="426" customFormat="false" ht="13.8" hidden="false" customHeight="false" outlineLevel="0" collapsed="false">
      <c r="A426" s="59" t="s">
        <v>217</v>
      </c>
      <c r="B426" s="39" t="n">
        <v>0</v>
      </c>
      <c r="C426" s="40" t="n">
        <v>0</v>
      </c>
      <c r="D426" s="62" t="n">
        <v>0</v>
      </c>
      <c r="E426" s="126" t="n">
        <v>169</v>
      </c>
      <c r="F426" s="126" t="n">
        <v>8</v>
      </c>
      <c r="G426" s="126" t="n">
        <f aca="false">E426+F426</f>
        <v>177</v>
      </c>
      <c r="H426" s="126" t="n">
        <v>110</v>
      </c>
      <c r="I426" s="135" t="n">
        <f aca="false">IF(G426&lt;&gt;0,H426/G426,"")</f>
        <v>0.621468926553672</v>
      </c>
    </row>
    <row r="427" customFormat="false" ht="13.8" hidden="false" customHeight="false" outlineLevel="0" collapsed="false">
      <c r="A427" s="30" t="s">
        <v>18</v>
      </c>
      <c r="B427" s="31" t="n">
        <f aca="false">SUM(B423:B426)</f>
        <v>0</v>
      </c>
      <c r="C427" s="31" t="n">
        <f aca="false">SUM(C423:C426)</f>
        <v>0</v>
      </c>
      <c r="D427" s="31" t="n">
        <f aca="false">SUM(D423:D426)</f>
        <v>0</v>
      </c>
      <c r="E427" s="31" t="n">
        <f aca="false">SUM(E423:E426)</f>
        <v>1464</v>
      </c>
      <c r="F427" s="31" t="n">
        <f aca="false">SUM(F423:F426)</f>
        <v>50</v>
      </c>
      <c r="G427" s="31" t="n">
        <f aca="false">SUM(G423:G426)</f>
        <v>1514</v>
      </c>
      <c r="H427" s="31" t="n">
        <f aca="false">SUM(H423:H426)</f>
        <v>580</v>
      </c>
      <c r="I427" s="120" t="n">
        <f aca="false">IF(G427&lt;&gt;0,H427/G427,"")</f>
        <v>0.383091149273448</v>
      </c>
    </row>
    <row r="428" customFormat="false" ht="14.4" hidden="false" customHeight="false" outlineLevel="0" collapsed="false">
      <c r="A428" s="58"/>
      <c r="B428" s="33"/>
      <c r="C428" s="33"/>
      <c r="D428" s="33"/>
      <c r="E428" s="33"/>
      <c r="F428" s="33"/>
      <c r="G428" s="33"/>
      <c r="H428" s="33"/>
      <c r="I428" s="33"/>
    </row>
    <row r="429" customFormat="false" ht="14.4" hidden="false" customHeight="false" outlineLevel="0" collapsed="false">
      <c r="A429" s="15" t="s">
        <v>218</v>
      </c>
      <c r="B429" s="16"/>
      <c r="C429" s="16"/>
      <c r="D429" s="16"/>
      <c r="E429" s="16"/>
      <c r="F429" s="16"/>
      <c r="G429" s="16"/>
      <c r="H429" s="16"/>
      <c r="I429" s="16"/>
    </row>
    <row r="430" customFormat="false" ht="13.8" hidden="false" customHeight="false" outlineLevel="0" collapsed="false">
      <c r="A430" s="59" t="s">
        <v>219</v>
      </c>
      <c r="B430" s="36" t="n">
        <v>1</v>
      </c>
      <c r="C430" s="37" t="n">
        <v>1</v>
      </c>
      <c r="D430" s="60" t="n">
        <v>0</v>
      </c>
      <c r="E430" s="121" t="n">
        <v>306</v>
      </c>
      <c r="F430" s="121" t="n">
        <v>11</v>
      </c>
      <c r="G430" s="121" t="n">
        <f aca="false">E430+F430</f>
        <v>317</v>
      </c>
      <c r="H430" s="121" t="n">
        <v>145</v>
      </c>
      <c r="I430" s="122" t="n">
        <f aca="false">IF(G430&lt;&gt;0,H430/G430,"")</f>
        <v>0.457413249211356</v>
      </c>
    </row>
    <row r="431" customFormat="false" ht="13.8" hidden="false" customHeight="false" outlineLevel="0" collapsed="false">
      <c r="A431" s="59" t="s">
        <v>220</v>
      </c>
      <c r="B431" s="39" t="n">
        <v>0</v>
      </c>
      <c r="C431" s="40" t="n">
        <v>0</v>
      </c>
      <c r="D431" s="62" t="n">
        <v>0</v>
      </c>
      <c r="E431" s="126" t="n">
        <v>318</v>
      </c>
      <c r="F431" s="126" t="n">
        <v>20</v>
      </c>
      <c r="G431" s="126" t="n">
        <f aca="false">E431+F431</f>
        <v>338</v>
      </c>
      <c r="H431" s="126" t="n">
        <v>153</v>
      </c>
      <c r="I431" s="135" t="n">
        <f aca="false">IF(G431&lt;&gt;0,H431/G431,"")</f>
        <v>0.452662721893491</v>
      </c>
    </row>
    <row r="432" customFormat="false" ht="13.8" hidden="false" customHeight="false" outlineLevel="0" collapsed="false">
      <c r="A432" s="30" t="s">
        <v>18</v>
      </c>
      <c r="B432" s="31" t="n">
        <f aca="false">SUM(B430:B431)</f>
        <v>1</v>
      </c>
      <c r="C432" s="31" t="n">
        <f aca="false">SUM(C430:C431)</f>
        <v>1</v>
      </c>
      <c r="D432" s="31" t="n">
        <f aca="false">SUM(D430:D431)</f>
        <v>0</v>
      </c>
      <c r="E432" s="31" t="n">
        <f aca="false">SUM(E430:E431)</f>
        <v>624</v>
      </c>
      <c r="F432" s="31" t="n">
        <f aca="false">SUM(F430:F431)</f>
        <v>31</v>
      </c>
      <c r="G432" s="31" t="n">
        <f aca="false">SUM(G430:G431)</f>
        <v>655</v>
      </c>
      <c r="H432" s="31" t="n">
        <f aca="false">SUM(H430:H431)</f>
        <v>298</v>
      </c>
      <c r="I432" s="120" t="n">
        <f aca="false">IF(G432&lt;&gt;0,H432/G432,"")</f>
        <v>0.454961832061069</v>
      </c>
    </row>
    <row r="433" customFormat="false" ht="14.4" hidden="false" customHeight="false" outlineLevel="0" collapsed="false">
      <c r="A433" s="67"/>
      <c r="B433" s="33"/>
      <c r="C433" s="33"/>
      <c r="D433" s="33"/>
      <c r="E433" s="33"/>
      <c r="F433" s="33"/>
      <c r="G433" s="33"/>
      <c r="H433" s="33"/>
      <c r="I433" s="33"/>
    </row>
    <row r="434" customFormat="false" ht="14.4" hidden="false" customHeight="false" outlineLevel="0" collapsed="false">
      <c r="A434" s="15" t="s">
        <v>221</v>
      </c>
      <c r="B434" s="34"/>
      <c r="C434" s="34"/>
      <c r="D434" s="34"/>
      <c r="E434" s="34"/>
      <c r="F434" s="34"/>
      <c r="G434" s="34"/>
      <c r="H434" s="34"/>
      <c r="I434" s="34"/>
    </row>
    <row r="435" customFormat="false" ht="13.8" hidden="false" customHeight="false" outlineLevel="0" collapsed="false">
      <c r="A435" s="82" t="s">
        <v>222</v>
      </c>
      <c r="B435" s="36" t="n">
        <v>6</v>
      </c>
      <c r="C435" s="37" t="n">
        <v>0</v>
      </c>
      <c r="D435" s="60" t="n">
        <v>0</v>
      </c>
      <c r="E435" s="121" t="n">
        <v>1443</v>
      </c>
      <c r="F435" s="121" t="n">
        <v>21</v>
      </c>
      <c r="G435" s="121" t="n">
        <f aca="false">E435+F435</f>
        <v>1464</v>
      </c>
      <c r="H435" s="121" t="n">
        <v>493</v>
      </c>
      <c r="I435" s="122" t="n">
        <f aca="false">IF(G435&lt;&gt;0,H435/G435,"")</f>
        <v>0.336748633879781</v>
      </c>
    </row>
    <row r="436" customFormat="false" ht="13.8" hidden="false" customHeight="false" outlineLevel="0" collapsed="false">
      <c r="A436" s="82" t="s">
        <v>223</v>
      </c>
      <c r="B436" s="24" t="n">
        <v>0</v>
      </c>
      <c r="C436" s="25" t="n">
        <v>1</v>
      </c>
      <c r="D436" s="61" t="n">
        <v>0</v>
      </c>
      <c r="E436" s="115" t="n">
        <v>676</v>
      </c>
      <c r="F436" s="115" t="n">
        <v>9</v>
      </c>
      <c r="G436" s="115" t="n">
        <f aca="false">E436+F436</f>
        <v>685</v>
      </c>
      <c r="H436" s="115" t="n">
        <v>246</v>
      </c>
      <c r="I436" s="116" t="n">
        <f aca="false">IF(G436&lt;&gt;0,H436/G436,"")</f>
        <v>0.359124087591241</v>
      </c>
    </row>
    <row r="437" customFormat="false" ht="13.8" hidden="false" customHeight="false" outlineLevel="0" collapsed="false">
      <c r="A437" s="82" t="s">
        <v>224</v>
      </c>
      <c r="B437" s="24" t="n">
        <v>0</v>
      </c>
      <c r="C437" s="25" t="n">
        <v>0</v>
      </c>
      <c r="D437" s="61" t="n">
        <v>0</v>
      </c>
      <c r="E437" s="115" t="n">
        <v>1430</v>
      </c>
      <c r="F437" s="115" t="n">
        <v>39</v>
      </c>
      <c r="G437" s="115" t="n">
        <f aca="false">E437+F437</f>
        <v>1469</v>
      </c>
      <c r="H437" s="115" t="n">
        <v>550</v>
      </c>
      <c r="I437" s="116" t="n">
        <f aca="false">IF(G437&lt;&gt;0,H437/G437,"")</f>
        <v>0.374404356705242</v>
      </c>
    </row>
    <row r="438" customFormat="false" ht="13.8" hidden="false" customHeight="false" outlineLevel="0" collapsed="false">
      <c r="A438" s="82" t="s">
        <v>225</v>
      </c>
      <c r="B438" s="24" t="n">
        <v>0</v>
      </c>
      <c r="C438" s="25" t="n">
        <v>0</v>
      </c>
      <c r="D438" s="61" t="n">
        <v>0</v>
      </c>
      <c r="E438" s="115" t="n">
        <v>542</v>
      </c>
      <c r="F438" s="115" t="n">
        <v>10</v>
      </c>
      <c r="G438" s="115" t="n">
        <f aca="false">E438+F438</f>
        <v>552</v>
      </c>
      <c r="H438" s="115" t="n">
        <v>61</v>
      </c>
      <c r="I438" s="116" t="n">
        <f aca="false">IF(G438&lt;&gt;0,H438/G438,"")</f>
        <v>0.110507246376812</v>
      </c>
    </row>
    <row r="439" customFormat="false" ht="13.8" hidden="false" customHeight="false" outlineLevel="0" collapsed="false">
      <c r="A439" s="82" t="s">
        <v>226</v>
      </c>
      <c r="B439" s="24" t="n">
        <v>0</v>
      </c>
      <c r="C439" s="25" t="n">
        <v>0</v>
      </c>
      <c r="D439" s="61" t="n">
        <v>0</v>
      </c>
      <c r="E439" s="115" t="n">
        <v>975</v>
      </c>
      <c r="F439" s="115" t="n">
        <v>14</v>
      </c>
      <c r="G439" s="115" t="n">
        <f aca="false">E439+F439</f>
        <v>989</v>
      </c>
      <c r="H439" s="115" t="n">
        <v>285</v>
      </c>
      <c r="I439" s="116" t="n">
        <f aca="false">IF(G439&lt;&gt;0,H439/G439,"")</f>
        <v>0.288169868554095</v>
      </c>
    </row>
    <row r="440" customFormat="false" ht="13.8" hidden="false" customHeight="false" outlineLevel="0" collapsed="false">
      <c r="A440" s="82" t="s">
        <v>227</v>
      </c>
      <c r="B440" s="24" t="n">
        <v>0</v>
      </c>
      <c r="C440" s="25" t="n">
        <v>0</v>
      </c>
      <c r="D440" s="61" t="n">
        <v>1</v>
      </c>
      <c r="E440" s="115" t="n">
        <v>1507</v>
      </c>
      <c r="F440" s="115" t="n">
        <v>22</v>
      </c>
      <c r="G440" s="115" t="n">
        <f aca="false">E440+F440</f>
        <v>1529</v>
      </c>
      <c r="H440" s="115" t="n">
        <v>334</v>
      </c>
      <c r="I440" s="116" t="n">
        <f aca="false">IF(G440&lt;&gt;0,H440/G440,"")</f>
        <v>0.218443427076521</v>
      </c>
    </row>
    <row r="441" customFormat="false" ht="13.8" hidden="false" customHeight="false" outlineLevel="0" collapsed="false">
      <c r="A441" s="82" t="s">
        <v>228</v>
      </c>
      <c r="B441" s="24" t="n">
        <v>0</v>
      </c>
      <c r="C441" s="25" t="n">
        <v>2</v>
      </c>
      <c r="D441" s="61" t="n">
        <v>1</v>
      </c>
      <c r="E441" s="115" t="n">
        <v>1486</v>
      </c>
      <c r="F441" s="115" t="n">
        <v>25</v>
      </c>
      <c r="G441" s="115" t="n">
        <f aca="false">E441+F441</f>
        <v>1511</v>
      </c>
      <c r="H441" s="115" t="n">
        <v>327</v>
      </c>
      <c r="I441" s="116" t="n">
        <f aca="false">IF(G441&lt;&gt;0,H441/G441,"")</f>
        <v>0.216412971542025</v>
      </c>
    </row>
    <row r="442" customFormat="false" ht="13.8" hidden="false" customHeight="false" outlineLevel="0" collapsed="false">
      <c r="A442" s="82" t="s">
        <v>229</v>
      </c>
      <c r="B442" s="24" t="n">
        <v>0</v>
      </c>
      <c r="C442" s="25" t="n">
        <v>0</v>
      </c>
      <c r="D442" s="61" t="n">
        <v>0</v>
      </c>
      <c r="E442" s="115" t="n">
        <v>718</v>
      </c>
      <c r="F442" s="115" t="n">
        <v>10</v>
      </c>
      <c r="G442" s="115" t="n">
        <f aca="false">E442+F442</f>
        <v>728</v>
      </c>
      <c r="H442" s="115" t="n">
        <v>81</v>
      </c>
      <c r="I442" s="116" t="n">
        <f aca="false">IF(G442&lt;&gt;0,H442/G442,"")</f>
        <v>0.111263736263736</v>
      </c>
    </row>
    <row r="443" customFormat="false" ht="13.8" hidden="false" customHeight="false" outlineLevel="0" collapsed="false">
      <c r="A443" s="82" t="s">
        <v>230</v>
      </c>
      <c r="B443" s="24" t="n">
        <v>0</v>
      </c>
      <c r="C443" s="25" t="n">
        <v>0</v>
      </c>
      <c r="D443" s="61" t="n">
        <v>1</v>
      </c>
      <c r="E443" s="115" t="n">
        <v>1417</v>
      </c>
      <c r="F443" s="115" t="n">
        <v>37</v>
      </c>
      <c r="G443" s="115" t="n">
        <f aca="false">E443+F443</f>
        <v>1454</v>
      </c>
      <c r="H443" s="115" t="n">
        <v>364</v>
      </c>
      <c r="I443" s="116" t="n">
        <f aca="false">IF(G443&lt;&gt;0,H443/G443,"")</f>
        <v>0.250343878954608</v>
      </c>
    </row>
    <row r="444" customFormat="false" ht="13.8" hidden="false" customHeight="false" outlineLevel="0" collapsed="false">
      <c r="A444" s="82" t="s">
        <v>231</v>
      </c>
      <c r="B444" s="24" t="n">
        <v>1</v>
      </c>
      <c r="C444" s="25" t="n">
        <v>0</v>
      </c>
      <c r="D444" s="61" t="n">
        <v>0</v>
      </c>
      <c r="E444" s="115" t="n">
        <v>1396</v>
      </c>
      <c r="F444" s="115" t="n">
        <v>33</v>
      </c>
      <c r="G444" s="115" t="n">
        <f aca="false">E444+F444</f>
        <v>1429</v>
      </c>
      <c r="H444" s="115" t="n">
        <v>435</v>
      </c>
      <c r="I444" s="116" t="n">
        <f aca="false">IF(G444&lt;&gt;0,H444/G444,"")</f>
        <v>0.304408677396781</v>
      </c>
    </row>
    <row r="445" customFormat="false" ht="13.8" hidden="false" customHeight="false" outlineLevel="0" collapsed="false">
      <c r="A445" s="82" t="s">
        <v>232</v>
      </c>
      <c r="B445" s="24" t="n">
        <v>0</v>
      </c>
      <c r="C445" s="25" t="n">
        <v>0</v>
      </c>
      <c r="D445" s="61" t="n">
        <v>0</v>
      </c>
      <c r="E445" s="115" t="n">
        <v>1423</v>
      </c>
      <c r="F445" s="115" t="n">
        <v>18</v>
      </c>
      <c r="G445" s="115" t="n">
        <f aca="false">E445+F445</f>
        <v>1441</v>
      </c>
      <c r="H445" s="115" t="n">
        <v>327</v>
      </c>
      <c r="I445" s="116" t="n">
        <f aca="false">IF(G445&lt;&gt;0,H445/G445,"")</f>
        <v>0.226925746009715</v>
      </c>
    </row>
    <row r="446" customFormat="false" ht="13.8" hidden="false" customHeight="false" outlineLevel="0" collapsed="false">
      <c r="A446" s="82" t="s">
        <v>233</v>
      </c>
      <c r="B446" s="24" t="n">
        <v>1</v>
      </c>
      <c r="C446" s="25" t="n">
        <v>1</v>
      </c>
      <c r="D446" s="61" t="n">
        <v>0</v>
      </c>
      <c r="E446" s="115" t="n">
        <v>1102</v>
      </c>
      <c r="F446" s="115" t="n">
        <v>22</v>
      </c>
      <c r="G446" s="115" t="n">
        <f aca="false">E446+F446</f>
        <v>1124</v>
      </c>
      <c r="H446" s="115" t="n">
        <v>222</v>
      </c>
      <c r="I446" s="116" t="n">
        <f aca="false">IF(G446&lt;&gt;0,H446/G446,"")</f>
        <v>0.197508896797153</v>
      </c>
    </row>
    <row r="447" customFormat="false" ht="13.8" hidden="false" customHeight="false" outlineLevel="0" collapsed="false">
      <c r="A447" s="82" t="s">
        <v>234</v>
      </c>
      <c r="B447" s="24" t="n">
        <v>1</v>
      </c>
      <c r="C447" s="25" t="n">
        <v>0</v>
      </c>
      <c r="D447" s="61" t="n">
        <v>0</v>
      </c>
      <c r="E447" s="115" t="n">
        <v>2040</v>
      </c>
      <c r="F447" s="115" t="n">
        <v>109</v>
      </c>
      <c r="G447" s="115" t="n">
        <f aca="false">E447+F447</f>
        <v>2149</v>
      </c>
      <c r="H447" s="115" t="n">
        <v>678</v>
      </c>
      <c r="I447" s="116" t="n">
        <f aca="false">IF(G447&lt;&gt;0,H447/G447,"")</f>
        <v>0.315495579339228</v>
      </c>
    </row>
    <row r="448" customFormat="false" ht="13.8" hidden="false" customHeight="false" outlineLevel="0" collapsed="false">
      <c r="A448" s="82" t="s">
        <v>235</v>
      </c>
      <c r="B448" s="24" t="n">
        <v>2</v>
      </c>
      <c r="C448" s="25" t="n">
        <v>3</v>
      </c>
      <c r="D448" s="61" t="n">
        <v>1</v>
      </c>
      <c r="E448" s="115" t="n">
        <v>1135</v>
      </c>
      <c r="F448" s="115" t="n">
        <v>29</v>
      </c>
      <c r="G448" s="115" t="n">
        <f aca="false">E448+F448</f>
        <v>1164</v>
      </c>
      <c r="H448" s="115" t="n">
        <v>300</v>
      </c>
      <c r="I448" s="116" t="n">
        <f aca="false">IF(G448&lt;&gt;0,H448/G448,"")</f>
        <v>0.257731958762887</v>
      </c>
    </row>
    <row r="449" customFormat="false" ht="13.8" hidden="false" customHeight="false" outlineLevel="0" collapsed="false">
      <c r="A449" s="82" t="s">
        <v>236</v>
      </c>
      <c r="B449" s="24" t="n">
        <v>0</v>
      </c>
      <c r="C449" s="25" t="n">
        <v>0</v>
      </c>
      <c r="D449" s="61" t="n">
        <v>0</v>
      </c>
      <c r="E449" s="115" t="n">
        <v>835</v>
      </c>
      <c r="F449" s="115" t="n">
        <v>37</v>
      </c>
      <c r="G449" s="115" t="n">
        <f aca="false">E449+F449</f>
        <v>872</v>
      </c>
      <c r="H449" s="115" t="n">
        <v>213</v>
      </c>
      <c r="I449" s="116" t="n">
        <f aca="false">IF(G449&lt;&gt;0,H449/G449,"")</f>
        <v>0.244266055045872</v>
      </c>
    </row>
    <row r="450" customFormat="false" ht="13.8" hidden="false" customHeight="false" outlineLevel="0" collapsed="false">
      <c r="A450" s="82" t="s">
        <v>237</v>
      </c>
      <c r="B450" s="24" t="n">
        <v>1</v>
      </c>
      <c r="C450" s="25" t="n">
        <v>0</v>
      </c>
      <c r="D450" s="61" t="n">
        <v>0</v>
      </c>
      <c r="E450" s="115" t="n">
        <v>987</v>
      </c>
      <c r="F450" s="115" t="n">
        <v>22</v>
      </c>
      <c r="G450" s="115" t="n">
        <f aca="false">E450+F450</f>
        <v>1009</v>
      </c>
      <c r="H450" s="115" t="n">
        <v>199</v>
      </c>
      <c r="I450" s="116" t="n">
        <f aca="false">IF(G450&lt;&gt;0,H450/G450,"")</f>
        <v>0.197224975222993</v>
      </c>
    </row>
    <row r="451" customFormat="false" ht="13.8" hidden="false" customHeight="false" outlineLevel="0" collapsed="false">
      <c r="A451" s="82" t="s">
        <v>238</v>
      </c>
      <c r="B451" s="24" t="n">
        <v>0</v>
      </c>
      <c r="C451" s="25" t="n">
        <v>0</v>
      </c>
      <c r="D451" s="61" t="n">
        <v>0</v>
      </c>
      <c r="E451" s="115" t="n">
        <v>351</v>
      </c>
      <c r="F451" s="115" t="n">
        <v>5</v>
      </c>
      <c r="G451" s="115" t="n">
        <f aca="false">E451+F451</f>
        <v>356</v>
      </c>
      <c r="H451" s="115" t="n">
        <v>110</v>
      </c>
      <c r="I451" s="116" t="n">
        <f aca="false">IF(G451&lt;&gt;0,H451/G451,"")</f>
        <v>0.308988764044944</v>
      </c>
    </row>
    <row r="452" customFormat="false" ht="13.8" hidden="false" customHeight="false" outlineLevel="0" collapsed="false">
      <c r="A452" s="82" t="s">
        <v>239</v>
      </c>
      <c r="B452" s="24" t="n">
        <v>0</v>
      </c>
      <c r="C452" s="25" t="n">
        <v>0</v>
      </c>
      <c r="D452" s="61" t="n">
        <v>0</v>
      </c>
      <c r="E452" s="115" t="n">
        <v>1451</v>
      </c>
      <c r="F452" s="115" t="n">
        <v>33</v>
      </c>
      <c r="G452" s="115" t="n">
        <f aca="false">E452+F452</f>
        <v>1484</v>
      </c>
      <c r="H452" s="115" t="n">
        <v>501</v>
      </c>
      <c r="I452" s="116" t="n">
        <f aca="false">IF(G452&lt;&gt;0,H452/G452,"")</f>
        <v>0.337601078167116</v>
      </c>
    </row>
    <row r="453" customFormat="false" ht="13.8" hidden="false" customHeight="false" outlineLevel="0" collapsed="false">
      <c r="A453" s="82" t="s">
        <v>240</v>
      </c>
      <c r="B453" s="24" t="n">
        <v>0</v>
      </c>
      <c r="C453" s="25" t="n">
        <v>2</v>
      </c>
      <c r="D453" s="61" t="n">
        <v>0</v>
      </c>
      <c r="E453" s="115" t="n">
        <v>1618</v>
      </c>
      <c r="F453" s="115" t="n">
        <v>33</v>
      </c>
      <c r="G453" s="115" t="n">
        <f aca="false">E453+F453</f>
        <v>1651</v>
      </c>
      <c r="H453" s="115" t="n">
        <v>644</v>
      </c>
      <c r="I453" s="116" t="n">
        <f aca="false">IF(G453&lt;&gt;0,H453/G453,"")</f>
        <v>0.390066626287099</v>
      </c>
    </row>
    <row r="454" customFormat="false" ht="13.8" hidden="false" customHeight="false" outlineLevel="0" collapsed="false">
      <c r="A454" s="82" t="s">
        <v>241</v>
      </c>
      <c r="B454" s="24" t="n">
        <v>1</v>
      </c>
      <c r="C454" s="25" t="n">
        <v>1</v>
      </c>
      <c r="D454" s="61" t="n">
        <v>1</v>
      </c>
      <c r="E454" s="115" t="n">
        <v>906</v>
      </c>
      <c r="F454" s="115" t="n">
        <v>14</v>
      </c>
      <c r="G454" s="115" t="n">
        <f aca="false">E454+F454</f>
        <v>920</v>
      </c>
      <c r="H454" s="115" t="n">
        <v>289</v>
      </c>
      <c r="I454" s="116" t="n">
        <f aca="false">IF(G454&lt;&gt;0,H454/G454,"")</f>
        <v>0.314130434782609</v>
      </c>
    </row>
    <row r="455" customFormat="false" ht="13.8" hidden="false" customHeight="false" outlineLevel="0" collapsed="false">
      <c r="A455" s="59" t="s">
        <v>242</v>
      </c>
      <c r="B455" s="24" t="n">
        <v>0</v>
      </c>
      <c r="C455" s="25" t="n">
        <v>0</v>
      </c>
      <c r="D455" s="61" t="n">
        <v>1</v>
      </c>
      <c r="E455" s="115" t="n">
        <v>1671</v>
      </c>
      <c r="F455" s="115" t="n">
        <v>47</v>
      </c>
      <c r="G455" s="115" t="n">
        <f aca="false">E455+F455</f>
        <v>1718</v>
      </c>
      <c r="H455" s="115" t="n">
        <v>681</v>
      </c>
      <c r="I455" s="116" t="n">
        <f aca="false">IF(G455&lt;&gt;0,H455/G455,"")</f>
        <v>0.39639115250291</v>
      </c>
    </row>
    <row r="456" customFormat="false" ht="13.8" hidden="false" customHeight="false" outlineLevel="0" collapsed="false">
      <c r="A456" s="59" t="s">
        <v>243</v>
      </c>
      <c r="B456" s="24" t="n">
        <v>2</v>
      </c>
      <c r="C456" s="25" t="n">
        <v>1</v>
      </c>
      <c r="D456" s="61" t="n">
        <v>1</v>
      </c>
      <c r="E456" s="115" t="n">
        <v>1225</v>
      </c>
      <c r="F456" s="115" t="n">
        <v>36</v>
      </c>
      <c r="G456" s="115" t="n">
        <f aca="false">E456+F456</f>
        <v>1261</v>
      </c>
      <c r="H456" s="115" t="n">
        <v>465</v>
      </c>
      <c r="I456" s="116" t="n">
        <f aca="false">IF(G456&lt;&gt;0,H456/G456,"")</f>
        <v>0.368754956383822</v>
      </c>
    </row>
    <row r="457" customFormat="false" ht="13.8" hidden="false" customHeight="false" outlineLevel="0" collapsed="false">
      <c r="A457" s="59" t="s">
        <v>244</v>
      </c>
      <c r="B457" s="24" t="n">
        <v>4</v>
      </c>
      <c r="C457" s="25" t="n">
        <v>1</v>
      </c>
      <c r="D457" s="61" t="n">
        <v>2</v>
      </c>
      <c r="E457" s="115" t="n">
        <v>1388</v>
      </c>
      <c r="F457" s="115" t="n">
        <v>54</v>
      </c>
      <c r="G457" s="115" t="n">
        <f aca="false">E457+F457</f>
        <v>1442</v>
      </c>
      <c r="H457" s="115" t="n">
        <v>412</v>
      </c>
      <c r="I457" s="116" t="n">
        <f aca="false">IF(G457&lt;&gt;0,H457/G457,"")</f>
        <v>0.285714285714286</v>
      </c>
    </row>
    <row r="458" customFormat="false" ht="13.8" hidden="false" customHeight="false" outlineLevel="0" collapsed="false">
      <c r="A458" s="59" t="s">
        <v>245</v>
      </c>
      <c r="B458" s="24" t="n">
        <v>0</v>
      </c>
      <c r="C458" s="25" t="n">
        <v>0</v>
      </c>
      <c r="D458" s="61" t="n">
        <v>0</v>
      </c>
      <c r="E458" s="115" t="n">
        <v>914</v>
      </c>
      <c r="F458" s="115" t="n">
        <v>28</v>
      </c>
      <c r="G458" s="115" t="n">
        <f aca="false">E458+F458</f>
        <v>942</v>
      </c>
      <c r="H458" s="115" t="n">
        <v>372</v>
      </c>
      <c r="I458" s="116" t="n">
        <f aca="false">IF(G458&lt;&gt;0,H458/G458,"")</f>
        <v>0.394904458598726</v>
      </c>
    </row>
    <row r="459" customFormat="false" ht="13.8" hidden="false" customHeight="false" outlineLevel="0" collapsed="false">
      <c r="A459" s="59" t="s">
        <v>246</v>
      </c>
      <c r="B459" s="24" t="n">
        <v>0</v>
      </c>
      <c r="C459" s="25" t="n">
        <v>0</v>
      </c>
      <c r="D459" s="61" t="n">
        <v>0</v>
      </c>
      <c r="E459" s="115" t="n">
        <v>679</v>
      </c>
      <c r="F459" s="115" t="n">
        <v>18</v>
      </c>
      <c r="G459" s="115" t="n">
        <f aca="false">E459+F459</f>
        <v>697</v>
      </c>
      <c r="H459" s="115" t="n">
        <v>298</v>
      </c>
      <c r="I459" s="116" t="n">
        <f aca="false">IF(G459&lt;&gt;0,H459/G459,"")</f>
        <v>0.427546628407461</v>
      </c>
    </row>
    <row r="460" customFormat="false" ht="13.8" hidden="false" customHeight="false" outlineLevel="0" collapsed="false">
      <c r="A460" s="59" t="s">
        <v>247</v>
      </c>
      <c r="B460" s="24" t="n">
        <v>0</v>
      </c>
      <c r="C460" s="25" t="n">
        <v>0</v>
      </c>
      <c r="D460" s="61" t="n">
        <v>0</v>
      </c>
      <c r="E460" s="115" t="n">
        <v>542</v>
      </c>
      <c r="F460" s="115" t="n">
        <v>9</v>
      </c>
      <c r="G460" s="115" t="n">
        <f aca="false">E460+F460</f>
        <v>551</v>
      </c>
      <c r="H460" s="115" t="n">
        <v>218</v>
      </c>
      <c r="I460" s="116" t="n">
        <f aca="false">IF(G460&lt;&gt;0,H460/G460,"")</f>
        <v>0.395644283121597</v>
      </c>
    </row>
    <row r="461" customFormat="false" ht="13.8" hidden="false" customHeight="false" outlineLevel="0" collapsed="false">
      <c r="A461" s="59" t="s">
        <v>248</v>
      </c>
      <c r="B461" s="24" t="n">
        <v>1</v>
      </c>
      <c r="C461" s="25" t="n">
        <v>1</v>
      </c>
      <c r="D461" s="61" t="n">
        <v>1</v>
      </c>
      <c r="E461" s="115" t="n">
        <v>1132</v>
      </c>
      <c r="F461" s="115" t="n">
        <v>25</v>
      </c>
      <c r="G461" s="115" t="n">
        <f aca="false">E461+F461</f>
        <v>1157</v>
      </c>
      <c r="H461" s="115" t="n">
        <v>450</v>
      </c>
      <c r="I461" s="116" t="n">
        <f aca="false">IF(G461&lt;&gt;0,H461/G461,"")</f>
        <v>0.388936905790838</v>
      </c>
    </row>
    <row r="462" customFormat="false" ht="13.8" hidden="false" customHeight="false" outlineLevel="0" collapsed="false">
      <c r="A462" s="59" t="s">
        <v>249</v>
      </c>
      <c r="B462" s="24" t="n">
        <v>1</v>
      </c>
      <c r="C462" s="25" t="n">
        <v>0</v>
      </c>
      <c r="D462" s="61" t="n">
        <v>1</v>
      </c>
      <c r="E462" s="115" t="n">
        <v>852</v>
      </c>
      <c r="F462" s="115" t="n">
        <v>14</v>
      </c>
      <c r="G462" s="115" t="n">
        <f aca="false">E462+F462</f>
        <v>866</v>
      </c>
      <c r="H462" s="115" t="n">
        <v>253</v>
      </c>
      <c r="I462" s="116" t="n">
        <f aca="false">IF(G462&lt;&gt;0,H462/G462,"")</f>
        <v>0.292147806004619</v>
      </c>
    </row>
    <row r="463" customFormat="false" ht="13.8" hidden="false" customHeight="false" outlineLevel="0" collapsed="false">
      <c r="A463" s="59" t="s">
        <v>250</v>
      </c>
      <c r="B463" s="24" t="n">
        <v>0</v>
      </c>
      <c r="C463" s="25" t="n">
        <v>0</v>
      </c>
      <c r="D463" s="61" t="n">
        <v>0</v>
      </c>
      <c r="E463" s="115" t="n">
        <v>979</v>
      </c>
      <c r="F463" s="115" t="n">
        <v>24</v>
      </c>
      <c r="G463" s="115" t="n">
        <f aca="false">E463+F463</f>
        <v>1003</v>
      </c>
      <c r="H463" s="115" t="n">
        <v>352</v>
      </c>
      <c r="I463" s="116" t="n">
        <f aca="false">IF(G463&lt;&gt;0,H463/G463,"")</f>
        <v>0.350947158524427</v>
      </c>
    </row>
    <row r="464" customFormat="false" ht="13.8" hidden="false" customHeight="false" outlineLevel="0" collapsed="false">
      <c r="A464" s="59" t="s">
        <v>251</v>
      </c>
      <c r="B464" s="24" t="n">
        <v>0</v>
      </c>
      <c r="C464" s="25" t="n">
        <v>0</v>
      </c>
      <c r="D464" s="61" t="n">
        <v>0</v>
      </c>
      <c r="E464" s="115" t="n">
        <v>553</v>
      </c>
      <c r="F464" s="115" t="n">
        <v>15</v>
      </c>
      <c r="G464" s="115" t="n">
        <f aca="false">E464+F464</f>
        <v>568</v>
      </c>
      <c r="H464" s="115" t="n">
        <v>201</v>
      </c>
      <c r="I464" s="116" t="n">
        <f aca="false">IF(G464&lt;&gt;0,H464/G464,"")</f>
        <v>0.35387323943662</v>
      </c>
    </row>
    <row r="465" customFormat="false" ht="13.8" hidden="false" customHeight="false" outlineLevel="0" collapsed="false">
      <c r="A465" s="59" t="s">
        <v>252</v>
      </c>
      <c r="B465" s="24" t="n">
        <v>1</v>
      </c>
      <c r="C465" s="25" t="n">
        <v>1</v>
      </c>
      <c r="D465" s="61" t="n">
        <v>0</v>
      </c>
      <c r="E465" s="115" t="n">
        <v>1162</v>
      </c>
      <c r="F465" s="115" t="n">
        <v>26</v>
      </c>
      <c r="G465" s="115" t="n">
        <f aca="false">E465+F465</f>
        <v>1188</v>
      </c>
      <c r="H465" s="115" t="n">
        <v>411</v>
      </c>
      <c r="I465" s="116" t="n">
        <f aca="false">IF(G465&lt;&gt;0,H465/G465,"")</f>
        <v>0.345959595959596</v>
      </c>
    </row>
    <row r="466" customFormat="false" ht="13.8" hidden="false" customHeight="false" outlineLevel="0" collapsed="false">
      <c r="A466" s="59" t="s">
        <v>253</v>
      </c>
      <c r="B466" s="24" t="n">
        <v>0</v>
      </c>
      <c r="C466" s="25" t="n">
        <v>0</v>
      </c>
      <c r="D466" s="61" t="n">
        <v>0</v>
      </c>
      <c r="E466" s="115" t="n">
        <v>1556</v>
      </c>
      <c r="F466" s="115" t="n">
        <v>48</v>
      </c>
      <c r="G466" s="115" t="n">
        <f aca="false">E466+F466</f>
        <v>1604</v>
      </c>
      <c r="H466" s="115" t="n">
        <v>471</v>
      </c>
      <c r="I466" s="116" t="n">
        <f aca="false">IF(G466&lt;&gt;0,H466/G466,"")</f>
        <v>0.293640897755611</v>
      </c>
    </row>
    <row r="467" customFormat="false" ht="13.8" hidden="false" customHeight="false" outlineLevel="0" collapsed="false">
      <c r="A467" s="59" t="s">
        <v>254</v>
      </c>
      <c r="B467" s="24" t="n">
        <v>1</v>
      </c>
      <c r="C467" s="25" t="n">
        <v>0</v>
      </c>
      <c r="D467" s="61" t="n">
        <v>0</v>
      </c>
      <c r="E467" s="115" t="n">
        <v>1860</v>
      </c>
      <c r="F467" s="115" t="n">
        <v>30</v>
      </c>
      <c r="G467" s="115" t="n">
        <f aca="false">E467+F467</f>
        <v>1890</v>
      </c>
      <c r="H467" s="115" t="n">
        <v>480</v>
      </c>
      <c r="I467" s="116" t="n">
        <f aca="false">IF(G467&lt;&gt;0,H467/G467,"")</f>
        <v>0.253968253968254</v>
      </c>
    </row>
    <row r="468" customFormat="false" ht="13.8" hidden="false" customHeight="false" outlineLevel="0" collapsed="false">
      <c r="A468" s="59" t="s">
        <v>255</v>
      </c>
      <c r="B468" s="24" t="n">
        <v>0</v>
      </c>
      <c r="C468" s="25" t="n">
        <v>0</v>
      </c>
      <c r="D468" s="61" t="n">
        <v>0</v>
      </c>
      <c r="E468" s="115" t="n">
        <v>1826</v>
      </c>
      <c r="F468" s="115" t="n">
        <v>53</v>
      </c>
      <c r="G468" s="115" t="n">
        <f aca="false">E468+F468</f>
        <v>1879</v>
      </c>
      <c r="H468" s="115" t="n">
        <v>736</v>
      </c>
      <c r="I468" s="116" t="n">
        <f aca="false">IF(G468&lt;&gt;0,H468/G468,"")</f>
        <v>0.391697711548696</v>
      </c>
    </row>
    <row r="469" customFormat="false" ht="13.8" hidden="false" customHeight="false" outlineLevel="0" collapsed="false">
      <c r="A469" s="59" t="s">
        <v>256</v>
      </c>
      <c r="B469" s="24" t="n">
        <v>0</v>
      </c>
      <c r="C469" s="25" t="n">
        <v>1</v>
      </c>
      <c r="D469" s="61" t="n">
        <v>0</v>
      </c>
      <c r="E469" s="115" t="n">
        <v>514</v>
      </c>
      <c r="F469" s="115" t="n">
        <v>10</v>
      </c>
      <c r="G469" s="115" t="n">
        <f aca="false">E469+F469</f>
        <v>524</v>
      </c>
      <c r="H469" s="115" t="n">
        <v>226</v>
      </c>
      <c r="I469" s="116" t="n">
        <f aca="false">IF(G469&lt;&gt;0,H469/G469,"")</f>
        <v>0.431297709923664</v>
      </c>
    </row>
    <row r="470" customFormat="false" ht="13.8" hidden="false" customHeight="false" outlineLevel="0" collapsed="false">
      <c r="A470" s="59" t="s">
        <v>257</v>
      </c>
      <c r="B470" s="24" t="n">
        <v>0</v>
      </c>
      <c r="C470" s="25" t="n">
        <v>0</v>
      </c>
      <c r="D470" s="61" t="n">
        <v>0</v>
      </c>
      <c r="E470" s="115" t="n">
        <v>340</v>
      </c>
      <c r="F470" s="115" t="n">
        <v>3</v>
      </c>
      <c r="G470" s="115" t="n">
        <f aca="false">E470+F470</f>
        <v>343</v>
      </c>
      <c r="H470" s="115" t="n">
        <v>81</v>
      </c>
      <c r="I470" s="116" t="n">
        <f aca="false">IF(G470&lt;&gt;0,H470/G470,"")</f>
        <v>0.236151603498542</v>
      </c>
    </row>
    <row r="471" customFormat="false" ht="13.8" hidden="false" customHeight="false" outlineLevel="0" collapsed="false">
      <c r="A471" s="59" t="s">
        <v>258</v>
      </c>
      <c r="B471" s="24" t="n">
        <v>0</v>
      </c>
      <c r="C471" s="25" t="n">
        <v>0</v>
      </c>
      <c r="D471" s="61" t="n">
        <v>0</v>
      </c>
      <c r="E471" s="115" t="n">
        <v>1083</v>
      </c>
      <c r="F471" s="115" t="n">
        <v>35</v>
      </c>
      <c r="G471" s="115" t="n">
        <f aca="false">E471+F471</f>
        <v>1118</v>
      </c>
      <c r="H471" s="115" t="n">
        <v>295</v>
      </c>
      <c r="I471" s="116" t="n">
        <f aca="false">IF(G471&lt;&gt;0,H471/G471,"")</f>
        <v>0.26386404293381</v>
      </c>
    </row>
    <row r="472" customFormat="false" ht="13.8" hidden="false" customHeight="false" outlineLevel="0" collapsed="false">
      <c r="A472" s="59" t="s">
        <v>259</v>
      </c>
      <c r="B472" s="24" t="n">
        <v>0</v>
      </c>
      <c r="C472" s="25" t="n">
        <v>0</v>
      </c>
      <c r="D472" s="61" t="n">
        <v>0</v>
      </c>
      <c r="E472" s="115" t="n">
        <v>911</v>
      </c>
      <c r="F472" s="115" t="n">
        <v>14</v>
      </c>
      <c r="G472" s="115" t="n">
        <f aca="false">E472+F472</f>
        <v>925</v>
      </c>
      <c r="H472" s="115" t="n">
        <v>264</v>
      </c>
      <c r="I472" s="116" t="n">
        <f aca="false">IF(G472&lt;&gt;0,H472/G472,"")</f>
        <v>0.285405405405405</v>
      </c>
    </row>
    <row r="473" customFormat="false" ht="13.8" hidden="false" customHeight="false" outlineLevel="0" collapsed="false">
      <c r="A473" s="59" t="s">
        <v>260</v>
      </c>
      <c r="B473" s="24" t="n">
        <v>0</v>
      </c>
      <c r="C473" s="25" t="n">
        <v>0</v>
      </c>
      <c r="D473" s="61" t="n">
        <v>1</v>
      </c>
      <c r="E473" s="115" t="n">
        <v>1248</v>
      </c>
      <c r="F473" s="115" t="n">
        <v>29</v>
      </c>
      <c r="G473" s="115" t="n">
        <f aca="false">E473+F473</f>
        <v>1277</v>
      </c>
      <c r="H473" s="115" t="n">
        <v>389</v>
      </c>
      <c r="I473" s="116" t="n">
        <f aca="false">IF(G473&lt;&gt;0,H473/G473,"")</f>
        <v>0.304620203602193</v>
      </c>
    </row>
    <row r="474" customFormat="false" ht="13.8" hidden="false" customHeight="false" outlineLevel="0" collapsed="false">
      <c r="A474" s="59" t="s">
        <v>261</v>
      </c>
      <c r="B474" s="24" t="n">
        <v>0</v>
      </c>
      <c r="C474" s="25" t="n">
        <v>0</v>
      </c>
      <c r="D474" s="61" t="n">
        <v>0</v>
      </c>
      <c r="E474" s="115" t="n">
        <v>1467</v>
      </c>
      <c r="F474" s="115" t="n">
        <v>47</v>
      </c>
      <c r="G474" s="115" t="n">
        <f aca="false">E474+F474</f>
        <v>1514</v>
      </c>
      <c r="H474" s="115" t="n">
        <v>422</v>
      </c>
      <c r="I474" s="116" t="n">
        <f aca="false">IF(G474&lt;&gt;0,H474/G474,"")</f>
        <v>0.278731836195509</v>
      </c>
    </row>
    <row r="475" customFormat="false" ht="13.8" hidden="false" customHeight="false" outlineLevel="0" collapsed="false">
      <c r="A475" s="59" t="s">
        <v>262</v>
      </c>
      <c r="B475" s="24" t="n">
        <v>2</v>
      </c>
      <c r="C475" s="25" t="n">
        <v>0</v>
      </c>
      <c r="D475" s="61" t="n">
        <v>0</v>
      </c>
      <c r="E475" s="115" t="n">
        <v>1643</v>
      </c>
      <c r="F475" s="115" t="n">
        <v>43</v>
      </c>
      <c r="G475" s="115" t="n">
        <f aca="false">E475+F475</f>
        <v>1686</v>
      </c>
      <c r="H475" s="115" t="n">
        <v>446</v>
      </c>
      <c r="I475" s="116" t="n">
        <f aca="false">IF(G475&lt;&gt;0,H475/G475,"")</f>
        <v>0.264531435349941</v>
      </c>
    </row>
    <row r="476" customFormat="false" ht="13.8" hidden="false" customHeight="false" outlineLevel="0" collapsed="false">
      <c r="A476" s="59" t="s">
        <v>263</v>
      </c>
      <c r="B476" s="24" t="n">
        <v>4</v>
      </c>
      <c r="C476" s="25" t="n">
        <v>0</v>
      </c>
      <c r="D476" s="61" t="n">
        <v>1</v>
      </c>
      <c r="E476" s="115" t="n">
        <v>1367</v>
      </c>
      <c r="F476" s="115" t="n">
        <v>45</v>
      </c>
      <c r="G476" s="115" t="n">
        <f aca="false">E476+F476</f>
        <v>1412</v>
      </c>
      <c r="H476" s="115" t="n">
        <v>439</v>
      </c>
      <c r="I476" s="116" t="n">
        <f aca="false">IF(G476&lt;&gt;0,H476/G476,"")</f>
        <v>0.310906515580737</v>
      </c>
    </row>
    <row r="477" customFormat="false" ht="13.8" hidden="false" customHeight="false" outlineLevel="0" collapsed="false">
      <c r="A477" s="59" t="s">
        <v>264</v>
      </c>
      <c r="B477" s="24" t="n">
        <v>0</v>
      </c>
      <c r="C477" s="25" t="n">
        <v>0</v>
      </c>
      <c r="D477" s="61" t="n">
        <v>0</v>
      </c>
      <c r="E477" s="115" t="n">
        <v>1156</v>
      </c>
      <c r="F477" s="115" t="n">
        <v>16</v>
      </c>
      <c r="G477" s="115" t="n">
        <f aca="false">E477+F477</f>
        <v>1172</v>
      </c>
      <c r="H477" s="115" t="n">
        <v>406</v>
      </c>
      <c r="I477" s="116" t="n">
        <f aca="false">IF(G477&lt;&gt;0,H477/G477,"")</f>
        <v>0.34641638225256</v>
      </c>
    </row>
    <row r="478" customFormat="false" ht="13.8" hidden="false" customHeight="false" outlineLevel="0" collapsed="false">
      <c r="A478" s="59" t="s">
        <v>265</v>
      </c>
      <c r="B478" s="24" t="n">
        <v>0</v>
      </c>
      <c r="C478" s="25" t="n">
        <v>0</v>
      </c>
      <c r="D478" s="61" t="n">
        <v>0</v>
      </c>
      <c r="E478" s="115" t="n">
        <v>1120</v>
      </c>
      <c r="F478" s="115" t="n">
        <v>15</v>
      </c>
      <c r="G478" s="115" t="n">
        <f aca="false">E478+F478</f>
        <v>1135</v>
      </c>
      <c r="H478" s="115" t="n">
        <v>345</v>
      </c>
      <c r="I478" s="116" t="n">
        <f aca="false">IF(G478&lt;&gt;0,H478/G478,"")</f>
        <v>0.303964757709251</v>
      </c>
    </row>
    <row r="479" customFormat="false" ht="13.8" hidden="false" customHeight="false" outlineLevel="0" collapsed="false">
      <c r="A479" s="59" t="s">
        <v>266</v>
      </c>
      <c r="B479" s="24" t="n">
        <v>0</v>
      </c>
      <c r="C479" s="25" t="n">
        <v>2</v>
      </c>
      <c r="D479" s="61" t="n">
        <v>0</v>
      </c>
      <c r="E479" s="115" t="n">
        <v>1324</v>
      </c>
      <c r="F479" s="115" t="n">
        <v>17</v>
      </c>
      <c r="G479" s="115" t="n">
        <f aca="false">E479+F479</f>
        <v>1341</v>
      </c>
      <c r="H479" s="115" t="n">
        <v>238</v>
      </c>
      <c r="I479" s="116" t="n">
        <f aca="false">IF(G479&lt;&gt;0,H479/G479,"")</f>
        <v>0.177479492915735</v>
      </c>
    </row>
    <row r="480" customFormat="false" ht="13.8" hidden="false" customHeight="false" outlineLevel="0" collapsed="false">
      <c r="A480" s="59" t="s">
        <v>267</v>
      </c>
      <c r="B480" s="24" t="n">
        <v>0</v>
      </c>
      <c r="C480" s="25" t="n">
        <v>0</v>
      </c>
      <c r="D480" s="61" t="n">
        <v>0</v>
      </c>
      <c r="E480" s="115" t="n">
        <v>1299</v>
      </c>
      <c r="F480" s="115" t="n">
        <v>17</v>
      </c>
      <c r="G480" s="115" t="n">
        <f aca="false">E480+F480</f>
        <v>1316</v>
      </c>
      <c r="H480" s="115" t="n">
        <v>418</v>
      </c>
      <c r="I480" s="116" t="n">
        <f aca="false">IF(G480&lt;&gt;0,H480/G480,"")</f>
        <v>0.317629179331307</v>
      </c>
    </row>
    <row r="481" customFormat="false" ht="13.8" hidden="false" customHeight="false" outlineLevel="0" collapsed="false">
      <c r="A481" s="59" t="s">
        <v>268</v>
      </c>
      <c r="B481" s="24" t="n">
        <v>1</v>
      </c>
      <c r="C481" s="25" t="n">
        <v>0</v>
      </c>
      <c r="D481" s="61" t="n">
        <v>0</v>
      </c>
      <c r="E481" s="115" t="n">
        <v>1307</v>
      </c>
      <c r="F481" s="115" t="n">
        <v>28</v>
      </c>
      <c r="G481" s="115" t="n">
        <f aca="false">E481+F481</f>
        <v>1335</v>
      </c>
      <c r="H481" s="115" t="n">
        <v>375</v>
      </c>
      <c r="I481" s="116" t="n">
        <f aca="false">IF(G481&lt;&gt;0,H481/G481,"")</f>
        <v>0.280898876404494</v>
      </c>
    </row>
    <row r="482" customFormat="false" ht="13.8" hidden="false" customHeight="false" outlineLevel="0" collapsed="false">
      <c r="A482" s="59" t="s">
        <v>269</v>
      </c>
      <c r="B482" s="24" t="n">
        <v>0</v>
      </c>
      <c r="C482" s="25" t="n">
        <v>0</v>
      </c>
      <c r="D482" s="61" t="n">
        <v>0</v>
      </c>
      <c r="E482" s="115" t="n">
        <v>1314</v>
      </c>
      <c r="F482" s="115" t="n">
        <v>20</v>
      </c>
      <c r="G482" s="115" t="n">
        <f aca="false">E482+F482</f>
        <v>1334</v>
      </c>
      <c r="H482" s="115" t="n">
        <v>295</v>
      </c>
      <c r="I482" s="116" t="n">
        <f aca="false">IF(G482&lt;&gt;0,H482/G482,"")</f>
        <v>0.221139430284858</v>
      </c>
    </row>
    <row r="483" customFormat="false" ht="13.8" hidden="false" customHeight="false" outlineLevel="0" collapsed="false">
      <c r="A483" s="59" t="s">
        <v>270</v>
      </c>
      <c r="B483" s="24" t="n">
        <v>1</v>
      </c>
      <c r="C483" s="25" t="n">
        <v>0</v>
      </c>
      <c r="D483" s="61" t="n">
        <v>0</v>
      </c>
      <c r="E483" s="115" t="n">
        <v>1230</v>
      </c>
      <c r="F483" s="115" t="n">
        <v>20</v>
      </c>
      <c r="G483" s="115" t="n">
        <f aca="false">E483+F483</f>
        <v>1250</v>
      </c>
      <c r="H483" s="115" t="n">
        <v>261</v>
      </c>
      <c r="I483" s="116" t="n">
        <f aca="false">IF(G483&lt;&gt;0,H483/G483,"")</f>
        <v>0.2088</v>
      </c>
    </row>
    <row r="484" customFormat="false" ht="13.8" hidden="false" customHeight="false" outlineLevel="0" collapsed="false">
      <c r="A484" s="59" t="s">
        <v>271</v>
      </c>
      <c r="B484" s="24" t="n">
        <v>0</v>
      </c>
      <c r="C484" s="25" t="n">
        <v>0</v>
      </c>
      <c r="D484" s="61" t="n">
        <v>0</v>
      </c>
      <c r="E484" s="115" t="n">
        <v>1527</v>
      </c>
      <c r="F484" s="115" t="n">
        <v>22</v>
      </c>
      <c r="G484" s="115" t="n">
        <f aca="false">E484+F484</f>
        <v>1549</v>
      </c>
      <c r="H484" s="115" t="n">
        <v>433</v>
      </c>
      <c r="I484" s="116" t="n">
        <f aca="false">IF(G484&lt;&gt;0,H484/G484,"")</f>
        <v>0.279535183989671</v>
      </c>
    </row>
    <row r="485" customFormat="false" ht="13.8" hidden="false" customHeight="false" outlineLevel="0" collapsed="false">
      <c r="A485" s="50" t="s">
        <v>272</v>
      </c>
      <c r="B485" s="24" t="n">
        <v>2</v>
      </c>
      <c r="C485" s="25" t="n">
        <v>4</v>
      </c>
      <c r="D485" s="61" t="n">
        <v>0</v>
      </c>
      <c r="E485" s="115" t="n">
        <v>1191</v>
      </c>
      <c r="F485" s="115" t="n">
        <v>21</v>
      </c>
      <c r="G485" s="115" t="n">
        <f aca="false">E485+F485</f>
        <v>1212</v>
      </c>
      <c r="H485" s="115" t="n">
        <v>236</v>
      </c>
      <c r="I485" s="116" t="n">
        <f aca="false">IF(G485&lt;&gt;0,H485/G485,"")</f>
        <v>0.194719471947195</v>
      </c>
    </row>
    <row r="486" customFormat="false" ht="13.8" hidden="false" customHeight="false" outlineLevel="0" collapsed="false">
      <c r="A486" s="50" t="s">
        <v>273</v>
      </c>
      <c r="B486" s="24" t="n">
        <v>1</v>
      </c>
      <c r="C486" s="25" t="n">
        <v>0</v>
      </c>
      <c r="D486" s="61" t="n">
        <v>1</v>
      </c>
      <c r="E486" s="115" t="n">
        <v>1143</v>
      </c>
      <c r="F486" s="115" t="n">
        <v>19</v>
      </c>
      <c r="G486" s="115" t="n">
        <f aca="false">E486+F486</f>
        <v>1162</v>
      </c>
      <c r="H486" s="115" t="n">
        <v>341</v>
      </c>
      <c r="I486" s="116" t="n">
        <f aca="false">IF(G486&lt;&gt;0,H486/G486,"")</f>
        <v>0.293459552495697</v>
      </c>
    </row>
    <row r="487" customFormat="false" ht="13.8" hidden="false" customHeight="false" outlineLevel="0" collapsed="false">
      <c r="A487" s="50" t="s">
        <v>274</v>
      </c>
      <c r="B487" s="24" t="n">
        <v>0</v>
      </c>
      <c r="C487" s="25" t="n">
        <v>2</v>
      </c>
      <c r="D487" s="61" t="n">
        <v>0</v>
      </c>
      <c r="E487" s="115" t="n">
        <v>1010</v>
      </c>
      <c r="F487" s="115" t="n">
        <v>22</v>
      </c>
      <c r="G487" s="115" t="n">
        <f aca="false">E487+F487</f>
        <v>1032</v>
      </c>
      <c r="H487" s="115" t="n">
        <v>352</v>
      </c>
      <c r="I487" s="116" t="n">
        <f aca="false">IF(G487&lt;&gt;0,H487/G487,"")</f>
        <v>0.341085271317829</v>
      </c>
    </row>
    <row r="488" customFormat="false" ht="13.8" hidden="false" customHeight="false" outlineLevel="0" collapsed="false">
      <c r="A488" s="59" t="s">
        <v>275</v>
      </c>
      <c r="B488" s="24" t="n">
        <v>0</v>
      </c>
      <c r="C488" s="25" t="n">
        <v>0</v>
      </c>
      <c r="D488" s="61" t="n">
        <v>1</v>
      </c>
      <c r="E488" s="115" t="n">
        <v>1153</v>
      </c>
      <c r="F488" s="115" t="n">
        <v>20</v>
      </c>
      <c r="G488" s="115" t="n">
        <f aca="false">E488+F488</f>
        <v>1173</v>
      </c>
      <c r="H488" s="115" t="n">
        <v>362</v>
      </c>
      <c r="I488" s="116" t="n">
        <f aca="false">IF(G488&lt;&gt;0,H488/G488,"")</f>
        <v>0.308610400682012</v>
      </c>
    </row>
    <row r="489" customFormat="false" ht="13.8" hidden="false" customHeight="false" outlineLevel="0" collapsed="false">
      <c r="A489" s="59" t="s">
        <v>276</v>
      </c>
      <c r="B489" s="24" t="n">
        <v>0</v>
      </c>
      <c r="C489" s="25" t="n">
        <v>1</v>
      </c>
      <c r="D489" s="61" t="n">
        <v>0</v>
      </c>
      <c r="E489" s="115" t="n">
        <v>1379</v>
      </c>
      <c r="F489" s="115" t="n">
        <v>22</v>
      </c>
      <c r="G489" s="115" t="n">
        <f aca="false">E489+F489</f>
        <v>1401</v>
      </c>
      <c r="H489" s="115" t="n">
        <v>298</v>
      </c>
      <c r="I489" s="116" t="n">
        <f aca="false">IF(G489&lt;&gt;0,H489/G489,"")</f>
        <v>0.212705210563883</v>
      </c>
    </row>
    <row r="490" customFormat="false" ht="13.8" hidden="false" customHeight="false" outlineLevel="0" collapsed="false">
      <c r="A490" s="59" t="s">
        <v>277</v>
      </c>
      <c r="B490" s="24" t="n">
        <v>0</v>
      </c>
      <c r="C490" s="25" t="n">
        <v>0</v>
      </c>
      <c r="D490" s="61" t="n">
        <v>0</v>
      </c>
      <c r="E490" s="115" t="n">
        <v>1413</v>
      </c>
      <c r="F490" s="115" t="n">
        <v>37</v>
      </c>
      <c r="G490" s="115" t="n">
        <f aca="false">E490+F490</f>
        <v>1450</v>
      </c>
      <c r="H490" s="115" t="n">
        <v>560</v>
      </c>
      <c r="I490" s="116" t="n">
        <f aca="false">IF(G490&lt;&gt;0,H490/G490,"")</f>
        <v>0.386206896551724</v>
      </c>
    </row>
    <row r="491" customFormat="false" ht="13.8" hidden="false" customHeight="false" outlineLevel="0" collapsed="false">
      <c r="A491" s="59" t="s">
        <v>278</v>
      </c>
      <c r="B491" s="24" t="n">
        <v>0</v>
      </c>
      <c r="C491" s="25" t="n">
        <v>0</v>
      </c>
      <c r="D491" s="61" t="n">
        <v>0</v>
      </c>
      <c r="E491" s="115" t="n">
        <v>1294</v>
      </c>
      <c r="F491" s="115" t="n">
        <v>26</v>
      </c>
      <c r="G491" s="115" t="n">
        <f aca="false">E491+F491</f>
        <v>1320</v>
      </c>
      <c r="H491" s="115" t="n">
        <v>469</v>
      </c>
      <c r="I491" s="116" t="n">
        <f aca="false">IF(G491&lt;&gt;0,H491/G491,"")</f>
        <v>0.35530303030303</v>
      </c>
    </row>
    <row r="492" customFormat="false" ht="13.8" hidden="false" customHeight="false" outlineLevel="0" collapsed="false">
      <c r="A492" s="59" t="s">
        <v>279</v>
      </c>
      <c r="B492" s="24" t="n">
        <v>0</v>
      </c>
      <c r="C492" s="25" t="n">
        <v>1</v>
      </c>
      <c r="D492" s="61" t="n">
        <v>1</v>
      </c>
      <c r="E492" s="115" t="n">
        <v>1466</v>
      </c>
      <c r="F492" s="115" t="n">
        <v>37</v>
      </c>
      <c r="G492" s="115" t="n">
        <f aca="false">E492+F492</f>
        <v>1503</v>
      </c>
      <c r="H492" s="115" t="n">
        <v>325</v>
      </c>
      <c r="I492" s="116" t="n">
        <f aca="false">IF(G492&lt;&gt;0,H492/G492,"")</f>
        <v>0.216234198270126</v>
      </c>
    </row>
    <row r="493" customFormat="false" ht="13.8" hidden="false" customHeight="false" outlineLevel="0" collapsed="false">
      <c r="A493" s="59" t="s">
        <v>280</v>
      </c>
      <c r="B493" s="24" t="n">
        <v>0</v>
      </c>
      <c r="C493" s="25" t="n">
        <v>0</v>
      </c>
      <c r="D493" s="61" t="n">
        <v>0</v>
      </c>
      <c r="E493" s="115" t="n">
        <v>1399</v>
      </c>
      <c r="F493" s="115" t="n">
        <v>39</v>
      </c>
      <c r="G493" s="115" t="n">
        <f aca="false">E493+F493</f>
        <v>1438</v>
      </c>
      <c r="H493" s="115" t="n">
        <v>431</v>
      </c>
      <c r="I493" s="116" t="n">
        <f aca="false">IF(G493&lt;&gt;0,H493/G493,"")</f>
        <v>0.299721835883171</v>
      </c>
    </row>
    <row r="494" customFormat="false" ht="13.8" hidden="false" customHeight="false" outlineLevel="0" collapsed="false">
      <c r="A494" s="59" t="s">
        <v>281</v>
      </c>
      <c r="B494" s="24" t="n">
        <v>5</v>
      </c>
      <c r="C494" s="25" t="n">
        <v>0</v>
      </c>
      <c r="D494" s="61" t="n">
        <v>0</v>
      </c>
      <c r="E494" s="115" t="n">
        <v>1572</v>
      </c>
      <c r="F494" s="115" t="n">
        <v>44</v>
      </c>
      <c r="G494" s="115" t="n">
        <f aca="false">E494+F494</f>
        <v>1616</v>
      </c>
      <c r="H494" s="115" t="n">
        <v>400</v>
      </c>
      <c r="I494" s="116" t="n">
        <f aca="false">IF(G494&lt;&gt;0,H494/G494,"")</f>
        <v>0.247524752475248</v>
      </c>
    </row>
    <row r="495" customFormat="false" ht="13.8" hidden="false" customHeight="false" outlineLevel="0" collapsed="false">
      <c r="A495" s="59" t="s">
        <v>282</v>
      </c>
      <c r="B495" s="24" t="n">
        <v>1</v>
      </c>
      <c r="C495" s="25" t="n">
        <v>0</v>
      </c>
      <c r="D495" s="61" t="n">
        <v>0</v>
      </c>
      <c r="E495" s="115" t="n">
        <v>1574</v>
      </c>
      <c r="F495" s="115" t="n">
        <v>34</v>
      </c>
      <c r="G495" s="115" t="n">
        <f aca="false">E495+F495</f>
        <v>1608</v>
      </c>
      <c r="H495" s="115" t="n">
        <v>607</v>
      </c>
      <c r="I495" s="116" t="n">
        <f aca="false">IF(G495&lt;&gt;0,H495/G495,"")</f>
        <v>0.377487562189055</v>
      </c>
    </row>
    <row r="496" customFormat="false" ht="13.8" hidden="false" customHeight="false" outlineLevel="0" collapsed="false">
      <c r="A496" s="59" t="s">
        <v>283</v>
      </c>
      <c r="B496" s="24" t="n">
        <v>1</v>
      </c>
      <c r="C496" s="25" t="n">
        <v>0</v>
      </c>
      <c r="D496" s="61" t="n">
        <v>1</v>
      </c>
      <c r="E496" s="115" t="n">
        <v>1576</v>
      </c>
      <c r="F496" s="115" t="n">
        <v>35</v>
      </c>
      <c r="G496" s="115" t="n">
        <f aca="false">E496+F496</f>
        <v>1611</v>
      </c>
      <c r="H496" s="115" t="n">
        <v>506</v>
      </c>
      <c r="I496" s="116" t="n">
        <f aca="false">IF(G496&lt;&gt;0,H496/G496,"")</f>
        <v>0.314090626939789</v>
      </c>
    </row>
    <row r="497" customFormat="false" ht="13.8" hidden="false" customHeight="false" outlineLevel="0" collapsed="false">
      <c r="A497" s="59" t="s">
        <v>284</v>
      </c>
      <c r="B497" s="24" t="n">
        <v>0</v>
      </c>
      <c r="C497" s="25" t="n">
        <v>0</v>
      </c>
      <c r="D497" s="61" t="n">
        <v>0</v>
      </c>
      <c r="E497" s="115" t="n">
        <v>1726</v>
      </c>
      <c r="F497" s="115" t="n">
        <v>46</v>
      </c>
      <c r="G497" s="115" t="n">
        <f aca="false">E497+F497</f>
        <v>1772</v>
      </c>
      <c r="H497" s="115" t="n">
        <v>586</v>
      </c>
      <c r="I497" s="116" t="n">
        <f aca="false">IF(G497&lt;&gt;0,H497/G497,"")</f>
        <v>0.330699774266366</v>
      </c>
    </row>
    <row r="498" customFormat="false" ht="13.8" hidden="false" customHeight="false" outlineLevel="0" collapsed="false">
      <c r="A498" s="59" t="s">
        <v>285</v>
      </c>
      <c r="B498" s="39" t="n">
        <v>1</v>
      </c>
      <c r="C498" s="40" t="n">
        <v>1</v>
      </c>
      <c r="D498" s="62" t="n">
        <v>0</v>
      </c>
      <c r="E498" s="126" t="n">
        <v>1404</v>
      </c>
      <c r="F498" s="126" t="n">
        <v>38</v>
      </c>
      <c r="G498" s="126" t="n">
        <f aca="false">E498+F498</f>
        <v>1442</v>
      </c>
      <c r="H498" s="126" t="n">
        <v>412</v>
      </c>
      <c r="I498" s="135" t="n">
        <f aca="false">IF(G498&lt;&gt;0,H498/G498,"")</f>
        <v>0.285714285714286</v>
      </c>
    </row>
    <row r="499" customFormat="false" ht="13.8" hidden="false" customHeight="false" outlineLevel="0" collapsed="false">
      <c r="A499" s="30" t="s">
        <v>18</v>
      </c>
      <c r="B499" s="31" t="n">
        <f aca="false">SUM(B435:B498)</f>
        <v>42</v>
      </c>
      <c r="C499" s="31" t="n">
        <f aca="false">SUM(C435:C498)</f>
        <v>26</v>
      </c>
      <c r="D499" s="31" t="n">
        <f aca="false">SUM(D435:D498)</f>
        <v>17</v>
      </c>
      <c r="E499" s="31" t="n">
        <f aca="false">SUM(E435:E498)</f>
        <v>77927</v>
      </c>
      <c r="F499" s="31" t="n">
        <f aca="false">SUM(F435:F498)</f>
        <v>1790</v>
      </c>
      <c r="G499" s="31" t="n">
        <f aca="false">SUM(G435:G498)</f>
        <v>79717</v>
      </c>
      <c r="H499" s="31" t="n">
        <f aca="false">SUM(H435:H498)</f>
        <v>23677</v>
      </c>
      <c r="I499" s="120" t="n">
        <f aca="false">IF(G499&lt;&gt;0,H499/G499,"")</f>
        <v>0.297013184138891</v>
      </c>
    </row>
    <row r="500" customFormat="false" ht="14.4" hidden="false" customHeight="false" outlineLevel="0" collapsed="false">
      <c r="A500" s="58"/>
      <c r="B500" s="33"/>
      <c r="C500" s="33"/>
      <c r="D500" s="33"/>
      <c r="E500" s="33"/>
      <c r="F500" s="33"/>
      <c r="G500" s="33"/>
      <c r="H500" s="33"/>
      <c r="I500" s="33"/>
    </row>
    <row r="501" customFormat="false" ht="14.4" hidden="false" customHeight="false" outlineLevel="0" collapsed="false">
      <c r="A501" s="15" t="s">
        <v>286</v>
      </c>
      <c r="B501" s="16"/>
      <c r="C501" s="16"/>
      <c r="D501" s="16"/>
      <c r="E501" s="16"/>
      <c r="F501" s="16"/>
      <c r="G501" s="16"/>
      <c r="H501" s="16"/>
      <c r="I501" s="16"/>
    </row>
    <row r="502" customFormat="false" ht="13.8" hidden="false" customHeight="false" outlineLevel="0" collapsed="false">
      <c r="A502" s="59" t="s">
        <v>287</v>
      </c>
      <c r="B502" s="36" t="n">
        <v>0</v>
      </c>
      <c r="C502" s="37" t="n">
        <v>0</v>
      </c>
      <c r="D502" s="60" t="n">
        <v>1</v>
      </c>
      <c r="E502" s="121" t="n">
        <v>492</v>
      </c>
      <c r="F502" s="121" t="n">
        <v>23</v>
      </c>
      <c r="G502" s="121" t="n">
        <f aca="false">E502+F502</f>
        <v>515</v>
      </c>
      <c r="H502" s="121" t="n">
        <v>275</v>
      </c>
      <c r="I502" s="122" t="n">
        <f aca="false">IF(G502&lt;&gt;0,H502/G502,"")</f>
        <v>0.533980582524272</v>
      </c>
    </row>
    <row r="503" customFormat="false" ht="13.8" hidden="false" customHeight="false" outlineLevel="0" collapsed="false">
      <c r="A503" s="59" t="s">
        <v>288</v>
      </c>
      <c r="B503" s="24" t="n">
        <v>0</v>
      </c>
      <c r="C503" s="25" t="n">
        <v>0</v>
      </c>
      <c r="D503" s="61" t="n">
        <v>0</v>
      </c>
      <c r="E503" s="115" t="n">
        <v>66</v>
      </c>
      <c r="F503" s="115" t="n">
        <v>0</v>
      </c>
      <c r="G503" s="115" t="n">
        <f aca="false">E503+F503</f>
        <v>66</v>
      </c>
      <c r="H503" s="115" t="n">
        <v>37</v>
      </c>
      <c r="I503" s="116" t="n">
        <f aca="false">IF(G503&lt;&gt;0,H503/G503,"")</f>
        <v>0.560606060606061</v>
      </c>
    </row>
    <row r="504" customFormat="false" ht="13.8" hidden="false" customHeight="false" outlineLevel="0" collapsed="false">
      <c r="A504" s="59" t="s">
        <v>289</v>
      </c>
      <c r="B504" s="24" t="n">
        <v>0</v>
      </c>
      <c r="C504" s="25" t="n">
        <v>0</v>
      </c>
      <c r="D504" s="61" t="n">
        <v>0</v>
      </c>
      <c r="E504" s="115" t="n">
        <v>645</v>
      </c>
      <c r="F504" s="115" t="n">
        <v>29</v>
      </c>
      <c r="G504" s="115" t="n">
        <f aca="false">E504+F504</f>
        <v>674</v>
      </c>
      <c r="H504" s="115" t="n">
        <v>218</v>
      </c>
      <c r="I504" s="116" t="n">
        <f aca="false">IF(G504&lt;&gt;0,H504/G504,"")</f>
        <v>0.323442136498516</v>
      </c>
    </row>
    <row r="505" customFormat="false" ht="13.8" hidden="false" customHeight="false" outlineLevel="0" collapsed="false">
      <c r="A505" s="59" t="s">
        <v>290</v>
      </c>
      <c r="B505" s="24" t="n">
        <v>0</v>
      </c>
      <c r="C505" s="25" t="n">
        <v>0</v>
      </c>
      <c r="D505" s="61" t="n">
        <v>0</v>
      </c>
      <c r="E505" s="115" t="n">
        <v>363</v>
      </c>
      <c r="F505" s="115" t="n">
        <v>18</v>
      </c>
      <c r="G505" s="115" t="n">
        <f aca="false">E505+F505</f>
        <v>381</v>
      </c>
      <c r="H505" s="115" t="n">
        <v>121</v>
      </c>
      <c r="I505" s="116" t="n">
        <f aca="false">IF(G505&lt;&gt;0,H505/G505,"")</f>
        <v>0.31758530183727</v>
      </c>
    </row>
    <row r="506" customFormat="false" ht="13.8" hidden="false" customHeight="false" outlineLevel="0" collapsed="false">
      <c r="A506" s="59" t="s">
        <v>291</v>
      </c>
      <c r="B506" s="24" t="n">
        <v>0</v>
      </c>
      <c r="C506" s="25" t="n">
        <v>0</v>
      </c>
      <c r="D506" s="61" t="n">
        <v>0</v>
      </c>
      <c r="E506" s="115" t="n">
        <v>591</v>
      </c>
      <c r="F506" s="115" t="n">
        <v>34</v>
      </c>
      <c r="G506" s="115" t="n">
        <f aca="false">E506+F506</f>
        <v>625</v>
      </c>
      <c r="H506" s="115" t="n">
        <v>216</v>
      </c>
      <c r="I506" s="116" t="n">
        <f aca="false">IF(G506&lt;&gt;0,H506/G506,"")</f>
        <v>0.3456</v>
      </c>
    </row>
    <row r="507" customFormat="false" ht="13.8" hidden="false" customHeight="false" outlineLevel="0" collapsed="false">
      <c r="A507" s="59" t="s">
        <v>292</v>
      </c>
      <c r="B507" s="24" t="n">
        <v>0</v>
      </c>
      <c r="C507" s="25" t="n">
        <v>1</v>
      </c>
      <c r="D507" s="61" t="n">
        <v>0</v>
      </c>
      <c r="E507" s="115" t="n">
        <v>543</v>
      </c>
      <c r="F507" s="115" t="n">
        <v>16</v>
      </c>
      <c r="G507" s="115" t="n">
        <f aca="false">E507+F507</f>
        <v>559</v>
      </c>
      <c r="H507" s="115" t="n">
        <v>212</v>
      </c>
      <c r="I507" s="116" t="n">
        <f aca="false">IF(G507&lt;&gt;0,H507/G507,"")</f>
        <v>0.379248658318426</v>
      </c>
    </row>
    <row r="508" customFormat="false" ht="13.8" hidden="false" customHeight="false" outlineLevel="0" collapsed="false">
      <c r="A508" s="59" t="s">
        <v>293</v>
      </c>
      <c r="B508" s="24" t="n">
        <v>0</v>
      </c>
      <c r="C508" s="25" t="n">
        <v>0</v>
      </c>
      <c r="D508" s="61" t="n">
        <v>0</v>
      </c>
      <c r="E508" s="115" t="n">
        <v>357</v>
      </c>
      <c r="F508" s="115" t="n">
        <v>21</v>
      </c>
      <c r="G508" s="115" t="n">
        <f aca="false">E508+F508</f>
        <v>378</v>
      </c>
      <c r="H508" s="115" t="n">
        <v>119</v>
      </c>
      <c r="I508" s="116" t="n">
        <f aca="false">IF(G508&lt;&gt;0,H508/G508,"")</f>
        <v>0.314814814814815</v>
      </c>
    </row>
    <row r="509" customFormat="false" ht="13.8" hidden="false" customHeight="false" outlineLevel="0" collapsed="false">
      <c r="A509" s="59" t="s">
        <v>294</v>
      </c>
      <c r="B509" s="24" t="n">
        <v>0</v>
      </c>
      <c r="C509" s="25" t="n">
        <v>0</v>
      </c>
      <c r="D509" s="61" t="n">
        <v>0</v>
      </c>
      <c r="E509" s="115" t="n">
        <v>327</v>
      </c>
      <c r="F509" s="115" t="n">
        <v>8</v>
      </c>
      <c r="G509" s="115" t="n">
        <f aca="false">E509+F509</f>
        <v>335</v>
      </c>
      <c r="H509" s="115" t="n">
        <v>130</v>
      </c>
      <c r="I509" s="116" t="n">
        <f aca="false">IF(G509&lt;&gt;0,H509/G509,"")</f>
        <v>0.388059701492537</v>
      </c>
    </row>
    <row r="510" customFormat="false" ht="13.8" hidden="false" customHeight="false" outlineLevel="0" collapsed="false">
      <c r="A510" s="59" t="s">
        <v>295</v>
      </c>
      <c r="B510" s="24" t="n">
        <v>0</v>
      </c>
      <c r="C510" s="25" t="n">
        <v>0</v>
      </c>
      <c r="D510" s="61" t="n">
        <v>0</v>
      </c>
      <c r="E510" s="115" t="n">
        <v>38</v>
      </c>
      <c r="F510" s="115" t="n">
        <v>0</v>
      </c>
      <c r="G510" s="115" t="n">
        <f aca="false">E510+F510</f>
        <v>38</v>
      </c>
      <c r="H510" s="115" t="n">
        <v>32</v>
      </c>
      <c r="I510" s="116" t="n">
        <f aca="false">IF(G510&lt;&gt;0,H510/G510,"")</f>
        <v>0.842105263157895</v>
      </c>
    </row>
    <row r="511" customFormat="false" ht="13.8" hidden="false" customHeight="false" outlineLevel="0" collapsed="false">
      <c r="A511" s="59" t="s">
        <v>86</v>
      </c>
      <c r="B511" s="39" t="n">
        <v>0</v>
      </c>
      <c r="C511" s="40" t="n">
        <v>0</v>
      </c>
      <c r="D511" s="62" t="n">
        <v>0</v>
      </c>
      <c r="E511" s="142"/>
      <c r="F511" s="142"/>
      <c r="G511" s="142"/>
      <c r="H511" s="126" t="n">
        <v>64</v>
      </c>
      <c r="I511" s="143"/>
    </row>
    <row r="512" customFormat="false" ht="13.8" hidden="false" customHeight="false" outlineLevel="0" collapsed="false">
      <c r="A512" s="30" t="s">
        <v>18</v>
      </c>
      <c r="B512" s="31" t="n">
        <f aca="false">SUM(B502:B511)</f>
        <v>0</v>
      </c>
      <c r="C512" s="31" t="n">
        <f aca="false">SUM(C502:C511)</f>
        <v>1</v>
      </c>
      <c r="D512" s="31" t="n">
        <f aca="false">SUM(D502:D511)</f>
        <v>1</v>
      </c>
      <c r="E512" s="31" t="n">
        <f aca="false">SUM(E502:E511)</f>
        <v>3422</v>
      </c>
      <c r="F512" s="31" t="n">
        <f aca="false">SUM(F502:F511)</f>
        <v>149</v>
      </c>
      <c r="G512" s="31" t="n">
        <f aca="false">SUM(G502:G511)</f>
        <v>3571</v>
      </c>
      <c r="H512" s="31" t="n">
        <f aca="false">SUM(H502:H511)</f>
        <v>1424</v>
      </c>
      <c r="I512" s="120" t="n">
        <f aca="false">IF(G512&lt;&gt;0,H512/G512,"")</f>
        <v>0.398767852142257</v>
      </c>
    </row>
    <row r="513" customFormat="false" ht="14.4" hidden="false" customHeight="false" outlineLevel="0" collapsed="false">
      <c r="A513" s="41"/>
      <c r="B513" s="33"/>
      <c r="C513" s="33"/>
      <c r="D513" s="33"/>
      <c r="E513" s="33"/>
      <c r="F513" s="33"/>
      <c r="G513" s="33"/>
      <c r="H513" s="33"/>
      <c r="I513" s="33"/>
    </row>
    <row r="514" customFormat="false" ht="14.4" hidden="false" customHeight="false" outlineLevel="0" collapsed="false">
      <c r="A514" s="15" t="s">
        <v>296</v>
      </c>
      <c r="B514" s="16"/>
      <c r="C514" s="16"/>
      <c r="D514" s="16"/>
      <c r="E514" s="16"/>
      <c r="F514" s="16"/>
      <c r="G514" s="16"/>
      <c r="H514" s="16"/>
      <c r="I514" s="16"/>
    </row>
    <row r="515" customFormat="false" ht="13.8" hidden="false" customHeight="false" outlineLevel="0" collapsed="false">
      <c r="A515" s="59" t="s">
        <v>297</v>
      </c>
      <c r="B515" s="36" t="n">
        <v>0</v>
      </c>
      <c r="C515" s="37" t="n">
        <v>0</v>
      </c>
      <c r="D515" s="60" t="n">
        <v>1</v>
      </c>
      <c r="E515" s="121" t="n">
        <v>419</v>
      </c>
      <c r="F515" s="121" t="n">
        <v>11</v>
      </c>
      <c r="G515" s="121" t="n">
        <f aca="false">E515+F515</f>
        <v>430</v>
      </c>
      <c r="H515" s="121" t="n">
        <v>109</v>
      </c>
      <c r="I515" s="122" t="n">
        <f aca="false">IF(G515&lt;&gt;0,H515/G515,"")</f>
        <v>0.253488372093023</v>
      </c>
    </row>
    <row r="516" customFormat="false" ht="13.8" hidden="false" customHeight="false" outlineLevel="0" collapsed="false">
      <c r="A516" s="59" t="s">
        <v>298</v>
      </c>
      <c r="B516" s="24" t="n">
        <v>0</v>
      </c>
      <c r="C516" s="25" t="n">
        <v>0</v>
      </c>
      <c r="D516" s="61" t="n">
        <v>0</v>
      </c>
      <c r="E516" s="115" t="n">
        <v>317</v>
      </c>
      <c r="F516" s="115" t="n">
        <v>22</v>
      </c>
      <c r="G516" s="115" t="n">
        <f aca="false">E516+F516</f>
        <v>339</v>
      </c>
      <c r="H516" s="115" t="n">
        <v>143</v>
      </c>
      <c r="I516" s="116" t="n">
        <f aca="false">IF(G516&lt;&gt;0,H516/G516,"")</f>
        <v>0.421828908554572</v>
      </c>
    </row>
    <row r="517" customFormat="false" ht="13.8" hidden="false" customHeight="false" outlineLevel="0" collapsed="false">
      <c r="A517" s="59" t="s">
        <v>299</v>
      </c>
      <c r="B517" s="24" t="n">
        <v>0</v>
      </c>
      <c r="C517" s="25" t="n">
        <v>0</v>
      </c>
      <c r="D517" s="61" t="n">
        <v>0</v>
      </c>
      <c r="E517" s="115" t="n">
        <v>615</v>
      </c>
      <c r="F517" s="115" t="n">
        <v>37</v>
      </c>
      <c r="G517" s="115" t="n">
        <f aca="false">E517+F517</f>
        <v>652</v>
      </c>
      <c r="H517" s="115" t="n">
        <v>311</v>
      </c>
      <c r="I517" s="116" t="n">
        <f aca="false">IF(G517&lt;&gt;0,H517/G517,"")</f>
        <v>0.476993865030675</v>
      </c>
    </row>
    <row r="518" customFormat="false" ht="13.8" hidden="false" customHeight="false" outlineLevel="0" collapsed="false">
      <c r="A518" s="59" t="s">
        <v>300</v>
      </c>
      <c r="B518" s="24" t="n">
        <v>0</v>
      </c>
      <c r="C518" s="25" t="n">
        <v>0</v>
      </c>
      <c r="D518" s="61" t="n">
        <v>1</v>
      </c>
      <c r="E518" s="115" t="n">
        <v>771</v>
      </c>
      <c r="F518" s="115" t="n">
        <v>30</v>
      </c>
      <c r="G518" s="115" t="n">
        <f aca="false">E518+F518</f>
        <v>801</v>
      </c>
      <c r="H518" s="115" t="n">
        <v>426</v>
      </c>
      <c r="I518" s="116" t="n">
        <f aca="false">IF(G518&lt;&gt;0,H518/G518,"")</f>
        <v>0.531835205992509</v>
      </c>
    </row>
    <row r="519" customFormat="false" ht="13.8" hidden="false" customHeight="false" outlineLevel="0" collapsed="false">
      <c r="A519" s="59" t="s">
        <v>301</v>
      </c>
      <c r="B519" s="24" t="n">
        <v>0</v>
      </c>
      <c r="C519" s="25" t="n">
        <v>0</v>
      </c>
      <c r="D519" s="61" t="n">
        <v>0</v>
      </c>
      <c r="E519" s="115" t="n">
        <v>572</v>
      </c>
      <c r="F519" s="115" t="n">
        <v>28</v>
      </c>
      <c r="G519" s="115" t="n">
        <f aca="false">E519+F519</f>
        <v>600</v>
      </c>
      <c r="H519" s="115" t="n">
        <v>251</v>
      </c>
      <c r="I519" s="116" t="n">
        <f aca="false">IF(G519&lt;&gt;0,H519/G519,"")</f>
        <v>0.418333333333333</v>
      </c>
    </row>
    <row r="520" customFormat="false" ht="13.8" hidden="false" customHeight="false" outlineLevel="0" collapsed="false">
      <c r="A520" s="59" t="s">
        <v>302</v>
      </c>
      <c r="B520" s="24" t="n">
        <v>0</v>
      </c>
      <c r="C520" s="25" t="n">
        <v>0</v>
      </c>
      <c r="D520" s="61" t="n">
        <v>0</v>
      </c>
      <c r="E520" s="115" t="n">
        <v>732</v>
      </c>
      <c r="F520" s="115" t="n">
        <v>34</v>
      </c>
      <c r="G520" s="115" t="n">
        <f aca="false">E520+F520</f>
        <v>766</v>
      </c>
      <c r="H520" s="115" t="n">
        <v>285</v>
      </c>
      <c r="I520" s="116" t="n">
        <f aca="false">IF(G520&lt;&gt;0,H520/G520,"")</f>
        <v>0.372062663185379</v>
      </c>
    </row>
    <row r="521" customFormat="false" ht="13.8" hidden="false" customHeight="false" outlineLevel="0" collapsed="false">
      <c r="A521" s="59" t="s">
        <v>303</v>
      </c>
      <c r="B521" s="24" t="n">
        <v>0</v>
      </c>
      <c r="C521" s="25" t="n">
        <v>0</v>
      </c>
      <c r="D521" s="61" t="n">
        <v>1</v>
      </c>
      <c r="E521" s="115" t="n">
        <v>310</v>
      </c>
      <c r="F521" s="115" t="n">
        <v>23</v>
      </c>
      <c r="G521" s="115" t="n">
        <f aca="false">E521+F521</f>
        <v>333</v>
      </c>
      <c r="H521" s="115" t="n">
        <v>191</v>
      </c>
      <c r="I521" s="116" t="n">
        <f aca="false">IF(G521&lt;&gt;0,H521/G521,"")</f>
        <v>0.573573573573573</v>
      </c>
    </row>
    <row r="522" customFormat="false" ht="13.8" hidden="false" customHeight="false" outlineLevel="0" collapsed="false">
      <c r="A522" s="59" t="s">
        <v>304</v>
      </c>
      <c r="B522" s="24" t="n">
        <v>0</v>
      </c>
      <c r="C522" s="25" t="n">
        <v>0</v>
      </c>
      <c r="D522" s="61" t="n">
        <v>0</v>
      </c>
      <c r="E522" s="115" t="n">
        <v>112</v>
      </c>
      <c r="F522" s="115" t="n">
        <v>0</v>
      </c>
      <c r="G522" s="115" t="n">
        <f aca="false">E522+F522</f>
        <v>112</v>
      </c>
      <c r="H522" s="115" t="n">
        <v>80</v>
      </c>
      <c r="I522" s="116" t="n">
        <f aca="false">IF(G522&lt;&gt;0,H522/G522,"")</f>
        <v>0.714285714285714</v>
      </c>
    </row>
    <row r="523" customFormat="false" ht="13.8" hidden="false" customHeight="false" outlineLevel="0" collapsed="false">
      <c r="A523" s="59" t="s">
        <v>305</v>
      </c>
      <c r="B523" s="24" t="n">
        <v>0</v>
      </c>
      <c r="C523" s="25" t="n">
        <v>0</v>
      </c>
      <c r="D523" s="61" t="n">
        <v>0</v>
      </c>
      <c r="E523" s="115" t="n">
        <v>49</v>
      </c>
      <c r="F523" s="115" t="n">
        <v>0</v>
      </c>
      <c r="G523" s="115" t="n">
        <f aca="false">E523+F523</f>
        <v>49</v>
      </c>
      <c r="H523" s="115" t="n">
        <v>37</v>
      </c>
      <c r="I523" s="116" t="n">
        <f aca="false">IF(G523&lt;&gt;0,H523/G523,"")</f>
        <v>0.755102040816326</v>
      </c>
    </row>
    <row r="524" customFormat="false" ht="13.8" hidden="false" customHeight="false" outlineLevel="0" collapsed="false">
      <c r="A524" s="59" t="s">
        <v>306</v>
      </c>
      <c r="B524" s="24" t="n">
        <v>0</v>
      </c>
      <c r="C524" s="25" t="n">
        <v>0</v>
      </c>
      <c r="D524" s="61" t="n">
        <v>0</v>
      </c>
      <c r="E524" s="115" t="n">
        <v>703</v>
      </c>
      <c r="F524" s="115" t="n">
        <v>39</v>
      </c>
      <c r="G524" s="115" t="n">
        <f aca="false">E524+F524</f>
        <v>742</v>
      </c>
      <c r="H524" s="115" t="n">
        <v>388</v>
      </c>
      <c r="I524" s="116" t="n">
        <f aca="false">IF(G524&lt;&gt;0,H524/G524,"")</f>
        <v>0.522911051212938</v>
      </c>
    </row>
    <row r="525" customFormat="false" ht="13.8" hidden="false" customHeight="false" outlineLevel="0" collapsed="false">
      <c r="A525" s="59" t="s">
        <v>307</v>
      </c>
      <c r="B525" s="24" t="n">
        <v>0</v>
      </c>
      <c r="C525" s="25" t="n">
        <v>0</v>
      </c>
      <c r="D525" s="61" t="n">
        <v>0</v>
      </c>
      <c r="E525" s="115" t="n">
        <v>107</v>
      </c>
      <c r="F525" s="115" t="n">
        <v>0</v>
      </c>
      <c r="G525" s="115" t="n">
        <f aca="false">E525+F525</f>
        <v>107</v>
      </c>
      <c r="H525" s="115" t="n">
        <v>78</v>
      </c>
      <c r="I525" s="116" t="n">
        <f aca="false">IF(G525&lt;&gt;0,H525/G525,"")</f>
        <v>0.728971962616822</v>
      </c>
    </row>
    <row r="526" customFormat="false" ht="13.8" hidden="false" customHeight="false" outlineLevel="0" collapsed="false">
      <c r="A526" s="50" t="s">
        <v>308</v>
      </c>
      <c r="B526" s="24" t="n">
        <v>0</v>
      </c>
      <c r="C526" s="25" t="n">
        <v>0</v>
      </c>
      <c r="D526" s="61" t="n">
        <v>0</v>
      </c>
      <c r="E526" s="115" t="n">
        <v>508</v>
      </c>
      <c r="F526" s="115" t="n">
        <v>34</v>
      </c>
      <c r="G526" s="115" t="n">
        <f aca="false">E526+F526</f>
        <v>542</v>
      </c>
      <c r="H526" s="115" t="n">
        <v>291</v>
      </c>
      <c r="I526" s="116" t="n">
        <f aca="false">IF(G526&lt;&gt;0,H526/G526,"")</f>
        <v>0.53690036900369</v>
      </c>
    </row>
    <row r="527" customFormat="false" ht="13.8" hidden="false" customHeight="false" outlineLevel="0" collapsed="false">
      <c r="A527" s="50" t="s">
        <v>309</v>
      </c>
      <c r="B527" s="24" t="n">
        <v>0</v>
      </c>
      <c r="C527" s="25" t="n">
        <v>0</v>
      </c>
      <c r="D527" s="61" t="n">
        <v>0</v>
      </c>
      <c r="E527" s="115" t="n">
        <v>92</v>
      </c>
      <c r="F527" s="115" t="n">
        <v>5</v>
      </c>
      <c r="G527" s="115" t="n">
        <f aca="false">E527+F527</f>
        <v>97</v>
      </c>
      <c r="H527" s="115" t="n">
        <v>68</v>
      </c>
      <c r="I527" s="116" t="n">
        <f aca="false">IF(G527&lt;&gt;0,H527/G527,"")</f>
        <v>0.701030927835051</v>
      </c>
    </row>
    <row r="528" customFormat="false" ht="13.8" hidden="false" customHeight="false" outlineLevel="0" collapsed="false">
      <c r="A528" s="59" t="s">
        <v>310</v>
      </c>
      <c r="B528" s="24" t="n">
        <v>0</v>
      </c>
      <c r="C528" s="25" t="n">
        <v>0</v>
      </c>
      <c r="D528" s="61" t="n">
        <v>0</v>
      </c>
      <c r="E528" s="115" t="n">
        <v>207</v>
      </c>
      <c r="F528" s="115" t="n">
        <v>17</v>
      </c>
      <c r="G528" s="115" t="n">
        <f aca="false">E528+F528</f>
        <v>224</v>
      </c>
      <c r="H528" s="115" t="n">
        <v>113</v>
      </c>
      <c r="I528" s="116" t="n">
        <f aca="false">IF(G528&lt;&gt;0,H528/G528,"")</f>
        <v>0.504464285714286</v>
      </c>
    </row>
    <row r="529" customFormat="false" ht="13.8" hidden="false" customHeight="false" outlineLevel="0" collapsed="false">
      <c r="A529" s="59" t="s">
        <v>311</v>
      </c>
      <c r="B529" s="24" t="n">
        <v>0</v>
      </c>
      <c r="C529" s="25" t="n">
        <v>0</v>
      </c>
      <c r="D529" s="61" t="n">
        <v>0</v>
      </c>
      <c r="E529" s="115" t="n">
        <v>294</v>
      </c>
      <c r="F529" s="115" t="n">
        <v>25</v>
      </c>
      <c r="G529" s="115" t="n">
        <f aca="false">E529+F529</f>
        <v>319</v>
      </c>
      <c r="H529" s="115" t="n">
        <v>168</v>
      </c>
      <c r="I529" s="116" t="n">
        <f aca="false">IF(G529&lt;&gt;0,H529/G529,"")</f>
        <v>0.526645768025078</v>
      </c>
    </row>
    <row r="530" customFormat="false" ht="13.8" hidden="false" customHeight="false" outlineLevel="0" collapsed="false">
      <c r="A530" s="59" t="s">
        <v>312</v>
      </c>
      <c r="B530" s="24" t="n">
        <v>0</v>
      </c>
      <c r="C530" s="25" t="n">
        <v>0</v>
      </c>
      <c r="D530" s="61" t="n">
        <v>0</v>
      </c>
      <c r="E530" s="115" t="n">
        <v>261</v>
      </c>
      <c r="F530" s="115" t="n">
        <v>13</v>
      </c>
      <c r="G530" s="115" t="n">
        <f aca="false">E530+F530</f>
        <v>274</v>
      </c>
      <c r="H530" s="115" t="n">
        <v>172</v>
      </c>
      <c r="I530" s="116" t="n">
        <f aca="false">IF(G530&lt;&gt;0,H530/G530,"")</f>
        <v>0.627737226277372</v>
      </c>
    </row>
    <row r="531" customFormat="false" ht="13.8" hidden="false" customHeight="false" outlineLevel="0" collapsed="false">
      <c r="A531" s="59" t="s">
        <v>313</v>
      </c>
      <c r="B531" s="24" t="n">
        <v>0</v>
      </c>
      <c r="C531" s="25" t="n">
        <v>0</v>
      </c>
      <c r="D531" s="61" t="n">
        <v>0</v>
      </c>
      <c r="E531" s="115" t="n">
        <v>428</v>
      </c>
      <c r="F531" s="115" t="n">
        <v>13</v>
      </c>
      <c r="G531" s="115" t="n">
        <f aca="false">E531+F531</f>
        <v>441</v>
      </c>
      <c r="H531" s="115" t="n">
        <v>238</v>
      </c>
      <c r="I531" s="116" t="n">
        <f aca="false">IF(G531&lt;&gt;0,H531/G531,"")</f>
        <v>0.53968253968254</v>
      </c>
    </row>
    <row r="532" customFormat="false" ht="13.8" hidden="false" customHeight="false" outlineLevel="0" collapsed="false">
      <c r="A532" s="59" t="s">
        <v>314</v>
      </c>
      <c r="B532" s="24" t="n">
        <v>0</v>
      </c>
      <c r="C532" s="25" t="n">
        <v>0</v>
      </c>
      <c r="D532" s="61" t="n">
        <v>0</v>
      </c>
      <c r="E532" s="115" t="n">
        <v>48</v>
      </c>
      <c r="F532" s="115" t="n">
        <v>0</v>
      </c>
      <c r="G532" s="115" t="n">
        <f aca="false">E532+F532</f>
        <v>48</v>
      </c>
      <c r="H532" s="115" t="n">
        <v>28</v>
      </c>
      <c r="I532" s="116" t="n">
        <f aca="false">IF(G532&lt;&gt;0,H532/G532,"")</f>
        <v>0.583333333333333</v>
      </c>
    </row>
    <row r="533" customFormat="false" ht="13.8" hidden="false" customHeight="false" outlineLevel="0" collapsed="false">
      <c r="A533" s="59" t="s">
        <v>315</v>
      </c>
      <c r="B533" s="24" t="n">
        <v>0</v>
      </c>
      <c r="C533" s="25" t="n">
        <v>0</v>
      </c>
      <c r="D533" s="61" t="n">
        <v>0</v>
      </c>
      <c r="E533" s="115" t="n">
        <v>286</v>
      </c>
      <c r="F533" s="115" t="n">
        <v>25</v>
      </c>
      <c r="G533" s="115" t="n">
        <f aca="false">E533+F533</f>
        <v>311</v>
      </c>
      <c r="H533" s="115" t="n">
        <v>185</v>
      </c>
      <c r="I533" s="116" t="n">
        <f aca="false">IF(G533&lt;&gt;0,H533/G533,"")</f>
        <v>0.594855305466238</v>
      </c>
    </row>
    <row r="534" customFormat="false" ht="13.8" hidden="false" customHeight="false" outlineLevel="0" collapsed="false">
      <c r="A534" s="59" t="s">
        <v>316</v>
      </c>
      <c r="B534" s="24" t="n">
        <v>0</v>
      </c>
      <c r="C534" s="25" t="n">
        <v>0</v>
      </c>
      <c r="D534" s="61" t="n">
        <v>0</v>
      </c>
      <c r="E534" s="115" t="n">
        <v>582</v>
      </c>
      <c r="F534" s="115" t="n">
        <v>51</v>
      </c>
      <c r="G534" s="115" t="n">
        <f aca="false">E534+F534</f>
        <v>633</v>
      </c>
      <c r="H534" s="115" t="n">
        <v>310</v>
      </c>
      <c r="I534" s="116" t="n">
        <f aca="false">IF(G534&lt;&gt;0,H534/G534,"")</f>
        <v>0.489731437598736</v>
      </c>
    </row>
    <row r="535" customFormat="false" ht="13.8" hidden="false" customHeight="false" outlineLevel="0" collapsed="false">
      <c r="A535" s="59" t="s">
        <v>317</v>
      </c>
      <c r="B535" s="24" t="n">
        <v>0</v>
      </c>
      <c r="C535" s="25" t="n">
        <v>0</v>
      </c>
      <c r="D535" s="61" t="n">
        <v>0</v>
      </c>
      <c r="E535" s="115" t="n">
        <v>686</v>
      </c>
      <c r="F535" s="115" t="n">
        <v>57</v>
      </c>
      <c r="G535" s="115" t="n">
        <f aca="false">E535+F535</f>
        <v>743</v>
      </c>
      <c r="H535" s="115" t="n">
        <v>388</v>
      </c>
      <c r="I535" s="116" t="n">
        <f aca="false">IF(G535&lt;&gt;0,H535/G535,"")</f>
        <v>0.522207267833109</v>
      </c>
    </row>
    <row r="536" customFormat="false" ht="13.8" hidden="false" customHeight="false" outlineLevel="0" collapsed="false">
      <c r="A536" s="59" t="s">
        <v>318</v>
      </c>
      <c r="B536" s="24" t="n">
        <v>0</v>
      </c>
      <c r="C536" s="25" t="n">
        <v>0</v>
      </c>
      <c r="D536" s="61" t="n">
        <v>0</v>
      </c>
      <c r="E536" s="115" t="n">
        <v>39</v>
      </c>
      <c r="F536" s="115" t="n">
        <v>1</v>
      </c>
      <c r="G536" s="115" t="n">
        <f aca="false">E536+F536</f>
        <v>40</v>
      </c>
      <c r="H536" s="115" t="n">
        <v>30</v>
      </c>
      <c r="I536" s="116" t="n">
        <f aca="false">IF(G536&lt;&gt;0,H536/G536,"")</f>
        <v>0.75</v>
      </c>
    </row>
    <row r="537" customFormat="false" ht="13.8" hidden="false" customHeight="false" outlineLevel="0" collapsed="false">
      <c r="A537" s="59" t="s">
        <v>319</v>
      </c>
      <c r="B537" s="24" t="n">
        <v>1</v>
      </c>
      <c r="C537" s="25" t="n">
        <v>0</v>
      </c>
      <c r="D537" s="61" t="n">
        <v>0</v>
      </c>
      <c r="E537" s="115" t="n">
        <v>542</v>
      </c>
      <c r="F537" s="115" t="n">
        <v>33</v>
      </c>
      <c r="G537" s="115" t="n">
        <f aca="false">E537+F537</f>
        <v>575</v>
      </c>
      <c r="H537" s="115" t="n">
        <v>337</v>
      </c>
      <c r="I537" s="116" t="n">
        <f aca="false">IF(G537&lt;&gt;0,H537/G537,"")</f>
        <v>0.586086956521739</v>
      </c>
    </row>
    <row r="538" customFormat="false" ht="13.8" hidden="false" customHeight="false" outlineLevel="0" collapsed="false">
      <c r="A538" s="59" t="s">
        <v>320</v>
      </c>
      <c r="B538" s="39" t="n">
        <v>0</v>
      </c>
      <c r="C538" s="40" t="n">
        <v>0</v>
      </c>
      <c r="D538" s="62" t="n">
        <v>0</v>
      </c>
      <c r="E538" s="126" t="n">
        <v>235</v>
      </c>
      <c r="F538" s="126" t="n">
        <v>19</v>
      </c>
      <c r="G538" s="126" t="n">
        <f aca="false">E538+F538</f>
        <v>254</v>
      </c>
      <c r="H538" s="126" t="n">
        <v>141</v>
      </c>
      <c r="I538" s="135" t="n">
        <f aca="false">IF(G538&lt;&gt;0,H538/G538,"")</f>
        <v>0.55511811023622</v>
      </c>
    </row>
    <row r="539" customFormat="false" ht="13.8" hidden="false" customHeight="false" outlineLevel="0" collapsed="false">
      <c r="A539" s="83" t="s">
        <v>18</v>
      </c>
      <c r="B539" s="31" t="n">
        <f aca="false">SUM(B515:B538)</f>
        <v>1</v>
      </c>
      <c r="C539" s="31" t="n">
        <f aca="false">SUM(C515:C538)</f>
        <v>0</v>
      </c>
      <c r="D539" s="31" t="n">
        <f aca="false">SUM(D515:D538)</f>
        <v>3</v>
      </c>
      <c r="E539" s="31" t="n">
        <f aca="false">SUM(E515:E538)</f>
        <v>8915</v>
      </c>
      <c r="F539" s="31" t="n">
        <f aca="false">SUM(F515:F538)</f>
        <v>517</v>
      </c>
      <c r="G539" s="31" t="n">
        <f aca="false">SUM(G515:G538)</f>
        <v>9432</v>
      </c>
      <c r="H539" s="31" t="n">
        <f aca="false">SUM(H515:H538)</f>
        <v>4768</v>
      </c>
      <c r="I539" s="120" t="n">
        <f aca="false">IF(G539&lt;&gt;0,H539/G539,"")</f>
        <v>0.505513146734521</v>
      </c>
    </row>
    <row r="540" customFormat="false" ht="14.4" hidden="false" customHeight="false" outlineLevel="0" collapsed="false">
      <c r="A540" s="67"/>
      <c r="B540" s="33"/>
      <c r="C540" s="33"/>
      <c r="D540" s="33"/>
      <c r="E540" s="33"/>
      <c r="F540" s="33"/>
      <c r="G540" s="33"/>
      <c r="H540" s="33"/>
      <c r="I540" s="33"/>
    </row>
    <row r="541" customFormat="false" ht="14.4" hidden="false" customHeight="false" outlineLevel="0" collapsed="false">
      <c r="A541" s="15" t="s">
        <v>321</v>
      </c>
      <c r="B541" s="16"/>
      <c r="C541" s="16"/>
      <c r="D541" s="16"/>
      <c r="E541" s="16"/>
      <c r="F541" s="16"/>
      <c r="G541" s="16"/>
      <c r="H541" s="16"/>
      <c r="I541" s="16"/>
    </row>
    <row r="542" customFormat="false" ht="13.8" hidden="false" customHeight="false" outlineLevel="0" collapsed="false">
      <c r="A542" s="59" t="s">
        <v>219</v>
      </c>
      <c r="B542" s="36" t="n">
        <v>0</v>
      </c>
      <c r="C542" s="37" t="n">
        <v>0</v>
      </c>
      <c r="D542" s="60" t="n">
        <v>0</v>
      </c>
      <c r="E542" s="121" t="n">
        <v>135</v>
      </c>
      <c r="F542" s="121" t="n">
        <v>6</v>
      </c>
      <c r="G542" s="121" t="n">
        <f aca="false">E542+F542</f>
        <v>141</v>
      </c>
      <c r="H542" s="121" t="n">
        <v>67</v>
      </c>
      <c r="I542" s="122" t="n">
        <f aca="false">IF(G542&lt;&gt;0,H542/G542,"")</f>
        <v>0.475177304964539</v>
      </c>
    </row>
    <row r="543" customFormat="false" ht="13.8" hidden="false" customHeight="false" outlineLevel="0" collapsed="false">
      <c r="A543" s="59" t="s">
        <v>220</v>
      </c>
      <c r="B543" s="24" t="n">
        <v>0</v>
      </c>
      <c r="C543" s="25" t="n">
        <v>0</v>
      </c>
      <c r="D543" s="61" t="n">
        <v>0</v>
      </c>
      <c r="E543" s="115" t="n">
        <v>84</v>
      </c>
      <c r="F543" s="115" t="n">
        <v>0</v>
      </c>
      <c r="G543" s="115" t="n">
        <f aca="false">E543+F543</f>
        <v>84</v>
      </c>
      <c r="H543" s="115" t="n">
        <v>42</v>
      </c>
      <c r="I543" s="116" t="n">
        <f aca="false">IF(G543&lt;&gt;0,H543/G543,"")</f>
        <v>0.5</v>
      </c>
    </row>
    <row r="544" customFormat="false" ht="13.8" hidden="false" customHeight="false" outlineLevel="0" collapsed="false">
      <c r="A544" s="59" t="s">
        <v>322</v>
      </c>
      <c r="B544" s="39" t="n">
        <v>0</v>
      </c>
      <c r="C544" s="40" t="n">
        <v>0</v>
      </c>
      <c r="D544" s="62" t="n">
        <v>0</v>
      </c>
      <c r="E544" s="126" t="n">
        <v>122</v>
      </c>
      <c r="F544" s="126" t="n">
        <v>6</v>
      </c>
      <c r="G544" s="126" t="n">
        <f aca="false">E544+F544</f>
        <v>128</v>
      </c>
      <c r="H544" s="126" t="n">
        <v>61</v>
      </c>
      <c r="I544" s="135" t="n">
        <f aca="false">IF(G544&lt;&gt;0,H544/G544,"")</f>
        <v>0.4765625</v>
      </c>
    </row>
    <row r="545" customFormat="false" ht="13.8" hidden="false" customHeight="false" outlineLevel="0" collapsed="false">
      <c r="A545" s="30" t="s">
        <v>18</v>
      </c>
      <c r="B545" s="31" t="n">
        <f aca="false">SUM(B542:B544)</f>
        <v>0</v>
      </c>
      <c r="C545" s="31" t="n">
        <f aca="false">SUM(C542:C544)</f>
        <v>0</v>
      </c>
      <c r="D545" s="31" t="n">
        <f aca="false">SUM(D542:D544)</f>
        <v>0</v>
      </c>
      <c r="E545" s="31" t="n">
        <f aca="false">SUM(E542:E544)</f>
        <v>341</v>
      </c>
      <c r="F545" s="31" t="n">
        <f aca="false">SUM(F542:F544)</f>
        <v>12</v>
      </c>
      <c r="G545" s="31" t="n">
        <f aca="false">SUM(G542:G544)</f>
        <v>353</v>
      </c>
      <c r="H545" s="31" t="n">
        <f aca="false">SUM(H542:H544)</f>
        <v>170</v>
      </c>
      <c r="I545" s="120" t="n">
        <f aca="false">IF(G545&lt;&gt;0,H545/G545,"")</f>
        <v>0.481586402266289</v>
      </c>
    </row>
    <row r="546" customFormat="false" ht="14.4" hidden="false" customHeight="false" outlineLevel="0" collapsed="false">
      <c r="A546" s="58"/>
      <c r="B546" s="84"/>
      <c r="C546" s="84"/>
      <c r="D546" s="84"/>
      <c r="E546" s="84"/>
      <c r="F546" s="84"/>
      <c r="G546" s="84"/>
      <c r="H546" s="84"/>
      <c r="I546" s="84"/>
    </row>
    <row r="547" customFormat="false" ht="14.4" hidden="false" customHeight="false" outlineLevel="0" collapsed="false">
      <c r="A547" s="15" t="s">
        <v>323</v>
      </c>
      <c r="B547" s="34"/>
      <c r="C547" s="34"/>
      <c r="D547" s="34"/>
      <c r="E547" s="34"/>
      <c r="F547" s="34"/>
      <c r="G547" s="34"/>
      <c r="H547" s="34"/>
      <c r="I547" s="34"/>
    </row>
    <row r="548" customFormat="false" ht="13.8" hidden="false" customHeight="false" outlineLevel="0" collapsed="false">
      <c r="A548" s="59" t="s">
        <v>324</v>
      </c>
      <c r="B548" s="36" t="n">
        <v>0</v>
      </c>
      <c r="C548" s="37" t="n">
        <v>0</v>
      </c>
      <c r="D548" s="60" t="n">
        <v>0</v>
      </c>
      <c r="E548" s="121" t="n">
        <v>554</v>
      </c>
      <c r="F548" s="121" t="n">
        <v>21</v>
      </c>
      <c r="G548" s="121" t="n">
        <f aca="false">E548+F548</f>
        <v>575</v>
      </c>
      <c r="H548" s="121" t="n">
        <v>189</v>
      </c>
      <c r="I548" s="122" t="n">
        <f aca="false">IF(G548&lt;&gt;0,H548/G548,"")</f>
        <v>0.328695652173913</v>
      </c>
    </row>
    <row r="549" customFormat="false" ht="13.8" hidden="false" customHeight="false" outlineLevel="0" collapsed="false">
      <c r="A549" s="59" t="s">
        <v>325</v>
      </c>
      <c r="B549" s="24" t="n">
        <v>0</v>
      </c>
      <c r="C549" s="25" t="n">
        <v>0</v>
      </c>
      <c r="D549" s="61" t="n">
        <v>0</v>
      </c>
      <c r="E549" s="115" t="n">
        <v>541</v>
      </c>
      <c r="F549" s="115" t="n">
        <v>9</v>
      </c>
      <c r="G549" s="115" t="n">
        <f aca="false">E549+F549</f>
        <v>550</v>
      </c>
      <c r="H549" s="115" t="n">
        <v>210</v>
      </c>
      <c r="I549" s="116" t="n">
        <f aca="false">IF(G549&lt;&gt;0,H549/G549,"")</f>
        <v>0.381818181818182</v>
      </c>
    </row>
    <row r="550" customFormat="false" ht="13.8" hidden="false" customHeight="false" outlineLevel="0" collapsed="false">
      <c r="A550" s="59" t="s">
        <v>326</v>
      </c>
      <c r="B550" s="24" t="n">
        <v>0</v>
      </c>
      <c r="C550" s="25" t="n">
        <v>0</v>
      </c>
      <c r="D550" s="61" t="n">
        <v>0</v>
      </c>
      <c r="E550" s="115" t="n">
        <v>559</v>
      </c>
      <c r="F550" s="115" t="n">
        <v>14</v>
      </c>
      <c r="G550" s="115" t="n">
        <f aca="false">E550+F550</f>
        <v>573</v>
      </c>
      <c r="H550" s="115" t="n">
        <v>191</v>
      </c>
      <c r="I550" s="116" t="n">
        <f aca="false">IF(G550&lt;&gt;0,H550/G550,"")</f>
        <v>0.333333333333333</v>
      </c>
    </row>
    <row r="551" customFormat="false" ht="13.8" hidden="false" customHeight="false" outlineLevel="0" collapsed="false">
      <c r="A551" s="59" t="s">
        <v>327</v>
      </c>
      <c r="B551" s="24" t="n">
        <v>0</v>
      </c>
      <c r="C551" s="25" t="n">
        <v>0</v>
      </c>
      <c r="D551" s="61" t="n">
        <v>0</v>
      </c>
      <c r="E551" s="115" t="n">
        <v>358</v>
      </c>
      <c r="F551" s="115" t="n">
        <v>11</v>
      </c>
      <c r="G551" s="115" t="n">
        <f aca="false">E551+F551</f>
        <v>369</v>
      </c>
      <c r="H551" s="115" t="n">
        <v>134</v>
      </c>
      <c r="I551" s="116" t="n">
        <f aca="false">IF(G551&lt;&gt;0,H551/G551,"")</f>
        <v>0.363143631436314</v>
      </c>
    </row>
    <row r="552" customFormat="false" ht="13.8" hidden="false" customHeight="false" outlineLevel="0" collapsed="false">
      <c r="A552" s="59" t="s">
        <v>328</v>
      </c>
      <c r="B552" s="24" t="n">
        <v>0</v>
      </c>
      <c r="C552" s="25" t="n">
        <v>0</v>
      </c>
      <c r="D552" s="61" t="n">
        <v>0</v>
      </c>
      <c r="E552" s="115" t="n">
        <v>521</v>
      </c>
      <c r="F552" s="115" t="n">
        <v>14</v>
      </c>
      <c r="G552" s="115" t="n">
        <f aca="false">E552+F552</f>
        <v>535</v>
      </c>
      <c r="H552" s="115" t="n">
        <v>158</v>
      </c>
      <c r="I552" s="116" t="n">
        <f aca="false">IF(G552&lt;&gt;0,H552/G552,"")</f>
        <v>0.295327102803738</v>
      </c>
    </row>
    <row r="553" customFormat="false" ht="13.8" hidden="false" customHeight="false" outlineLevel="0" collapsed="false">
      <c r="A553" s="59" t="s">
        <v>329</v>
      </c>
      <c r="B553" s="24" t="n">
        <v>0</v>
      </c>
      <c r="C553" s="25" t="n">
        <v>0</v>
      </c>
      <c r="D553" s="61" t="n">
        <v>0</v>
      </c>
      <c r="E553" s="115" t="n">
        <v>71</v>
      </c>
      <c r="F553" s="115" t="n">
        <v>0</v>
      </c>
      <c r="G553" s="115" t="n">
        <f aca="false">E553+F553</f>
        <v>71</v>
      </c>
      <c r="H553" s="115" t="n">
        <v>48</v>
      </c>
      <c r="I553" s="116" t="n">
        <f aca="false">IF(G553&lt;&gt;0,H553/G553,"")</f>
        <v>0.676056338028169</v>
      </c>
    </row>
    <row r="554" customFormat="false" ht="13.8" hidden="false" customHeight="false" outlineLevel="0" collapsed="false">
      <c r="A554" s="50" t="s">
        <v>330</v>
      </c>
      <c r="B554" s="24" t="n">
        <v>0</v>
      </c>
      <c r="C554" s="25" t="n">
        <v>0</v>
      </c>
      <c r="D554" s="61" t="n">
        <v>0</v>
      </c>
      <c r="E554" s="115" t="n">
        <v>46</v>
      </c>
      <c r="F554" s="115" t="n">
        <v>2</v>
      </c>
      <c r="G554" s="115" t="n">
        <f aca="false">E554+F554</f>
        <v>48</v>
      </c>
      <c r="H554" s="115" t="n">
        <v>28</v>
      </c>
      <c r="I554" s="116" t="n">
        <f aca="false">IF(G554&lt;&gt;0,H554/G554,"")</f>
        <v>0.583333333333333</v>
      </c>
    </row>
    <row r="555" customFormat="false" ht="13.8" hidden="false" customHeight="false" outlineLevel="0" collapsed="false">
      <c r="A555" s="50" t="s">
        <v>331</v>
      </c>
      <c r="B555" s="24" t="n">
        <v>0</v>
      </c>
      <c r="C555" s="25" t="n">
        <v>1</v>
      </c>
      <c r="D555" s="61" t="n">
        <v>0</v>
      </c>
      <c r="E555" s="115" t="n">
        <v>187</v>
      </c>
      <c r="F555" s="115" t="n">
        <v>7</v>
      </c>
      <c r="G555" s="115" t="n">
        <f aca="false">E555+F555</f>
        <v>194</v>
      </c>
      <c r="H555" s="115" t="n">
        <v>98</v>
      </c>
      <c r="I555" s="116" t="n">
        <f aca="false">IF(G555&lt;&gt;0,H555/G555,"")</f>
        <v>0.505154639175258</v>
      </c>
    </row>
    <row r="556" customFormat="false" ht="13.8" hidden="false" customHeight="false" outlineLevel="0" collapsed="false">
      <c r="A556" s="59" t="s">
        <v>332</v>
      </c>
      <c r="B556" s="24" t="n">
        <v>1</v>
      </c>
      <c r="C556" s="25" t="n">
        <v>0</v>
      </c>
      <c r="D556" s="61" t="n">
        <v>0</v>
      </c>
      <c r="E556" s="115" t="n">
        <v>503</v>
      </c>
      <c r="F556" s="115" t="n">
        <v>6</v>
      </c>
      <c r="G556" s="115" t="n">
        <f aca="false">E556+F556</f>
        <v>509</v>
      </c>
      <c r="H556" s="115" t="n">
        <v>213</v>
      </c>
      <c r="I556" s="116" t="n">
        <f aca="false">IF(G556&lt;&gt;0,H556/G556,"")</f>
        <v>0.418467583497053</v>
      </c>
    </row>
    <row r="557" customFormat="false" ht="13.8" hidden="false" customHeight="false" outlineLevel="0" collapsed="false">
      <c r="A557" s="59" t="s">
        <v>333</v>
      </c>
      <c r="B557" s="24" t="n">
        <v>0</v>
      </c>
      <c r="C557" s="25" t="n">
        <v>0</v>
      </c>
      <c r="D557" s="61" t="n">
        <v>0</v>
      </c>
      <c r="E557" s="115" t="n">
        <v>21</v>
      </c>
      <c r="F557" s="115" t="n">
        <v>0</v>
      </c>
      <c r="G557" s="115" t="n">
        <f aca="false">E557+F557</f>
        <v>21</v>
      </c>
      <c r="H557" s="115" t="n">
        <v>15</v>
      </c>
      <c r="I557" s="116" t="n">
        <f aca="false">IF(G557&lt;&gt;0,H557/G557,"")</f>
        <v>0.714285714285714</v>
      </c>
    </row>
    <row r="558" customFormat="false" ht="13.8" hidden="false" customHeight="false" outlineLevel="0" collapsed="false">
      <c r="A558" s="59" t="s">
        <v>334</v>
      </c>
      <c r="B558" s="24" t="n">
        <v>1</v>
      </c>
      <c r="C558" s="25" t="n">
        <v>0</v>
      </c>
      <c r="D558" s="61" t="n">
        <v>0</v>
      </c>
      <c r="E558" s="115" t="n">
        <v>293</v>
      </c>
      <c r="F558" s="115" t="n">
        <v>7</v>
      </c>
      <c r="G558" s="115" t="n">
        <f aca="false">E558+F558</f>
        <v>300</v>
      </c>
      <c r="H558" s="115" t="n">
        <v>117</v>
      </c>
      <c r="I558" s="116" t="n">
        <f aca="false">IF(G558&lt;&gt;0,H558/G558,"")</f>
        <v>0.39</v>
      </c>
    </row>
    <row r="559" customFormat="false" ht="13.8" hidden="false" customHeight="false" outlineLevel="0" collapsed="false">
      <c r="A559" s="59" t="s">
        <v>335</v>
      </c>
      <c r="B559" s="24" t="n">
        <v>0</v>
      </c>
      <c r="C559" s="25" t="n">
        <v>0</v>
      </c>
      <c r="D559" s="61" t="n">
        <v>0</v>
      </c>
      <c r="E559" s="115" t="n">
        <v>351</v>
      </c>
      <c r="F559" s="115" t="n">
        <v>19</v>
      </c>
      <c r="G559" s="115" t="n">
        <f aca="false">E559+F559</f>
        <v>370</v>
      </c>
      <c r="H559" s="115" t="n">
        <v>150</v>
      </c>
      <c r="I559" s="116" t="n">
        <f aca="false">IF(G559&lt;&gt;0,H559/G559,"")</f>
        <v>0.405405405405405</v>
      </c>
    </row>
    <row r="560" customFormat="false" ht="13.8" hidden="false" customHeight="false" outlineLevel="0" collapsed="false">
      <c r="A560" s="59" t="s">
        <v>336</v>
      </c>
      <c r="B560" s="24" t="n">
        <v>0</v>
      </c>
      <c r="C560" s="25" t="n">
        <v>0</v>
      </c>
      <c r="D560" s="61" t="n">
        <v>0</v>
      </c>
      <c r="E560" s="115" t="n">
        <v>97</v>
      </c>
      <c r="F560" s="115" t="n">
        <v>2</v>
      </c>
      <c r="G560" s="115" t="n">
        <f aca="false">E560+F560</f>
        <v>99</v>
      </c>
      <c r="H560" s="115" t="n">
        <v>34</v>
      </c>
      <c r="I560" s="116" t="n">
        <f aca="false">IF(G560&lt;&gt;0,H560/G560,"")</f>
        <v>0.343434343434343</v>
      </c>
    </row>
    <row r="561" customFormat="false" ht="13.8" hidden="false" customHeight="false" outlineLevel="0" collapsed="false">
      <c r="A561" s="59" t="s">
        <v>337</v>
      </c>
      <c r="B561" s="24" t="n">
        <v>0</v>
      </c>
      <c r="C561" s="25" t="n">
        <v>0</v>
      </c>
      <c r="D561" s="61" t="n">
        <v>0</v>
      </c>
      <c r="E561" s="115" t="n">
        <v>100</v>
      </c>
      <c r="F561" s="115" t="n">
        <v>2</v>
      </c>
      <c r="G561" s="115" t="n">
        <f aca="false">E561+F561</f>
        <v>102</v>
      </c>
      <c r="H561" s="115" t="n">
        <v>70</v>
      </c>
      <c r="I561" s="116" t="n">
        <f aca="false">IF(G561&lt;&gt;0,H561/G561,"")</f>
        <v>0.686274509803922</v>
      </c>
    </row>
    <row r="562" customFormat="false" ht="13.8" hidden="false" customHeight="false" outlineLevel="0" collapsed="false">
      <c r="A562" s="59" t="s">
        <v>86</v>
      </c>
      <c r="B562" s="39" t="n">
        <v>0</v>
      </c>
      <c r="C562" s="40" t="n">
        <v>1</v>
      </c>
      <c r="D562" s="62" t="n">
        <v>0</v>
      </c>
      <c r="E562" s="142"/>
      <c r="F562" s="142"/>
      <c r="G562" s="142"/>
      <c r="H562" s="126" t="n">
        <v>100</v>
      </c>
      <c r="I562" s="143"/>
    </row>
    <row r="563" customFormat="false" ht="13.8" hidden="false" customHeight="false" outlineLevel="0" collapsed="false">
      <c r="A563" s="30" t="s">
        <v>18</v>
      </c>
      <c r="B563" s="31" t="n">
        <f aca="false">SUM(B548:B562)</f>
        <v>2</v>
      </c>
      <c r="C563" s="31" t="n">
        <f aca="false">SUM(C548:C562)</f>
        <v>2</v>
      </c>
      <c r="D563" s="31" t="n">
        <f aca="false">SUM(D548:D562)</f>
        <v>0</v>
      </c>
      <c r="E563" s="31" t="n">
        <f aca="false">SUM(E548:E562)</f>
        <v>4202</v>
      </c>
      <c r="F563" s="31" t="n">
        <f aca="false">SUM(F548:F562)</f>
        <v>114</v>
      </c>
      <c r="G563" s="31" t="n">
        <f aca="false">SUM(G548:G562)</f>
        <v>4316</v>
      </c>
      <c r="H563" s="31" t="n">
        <f aca="false">SUM(H548:H562)</f>
        <v>1755</v>
      </c>
      <c r="I563" s="120" t="n">
        <f aca="false">IF(G563&lt;&gt;0,H563/G563,"")</f>
        <v>0.406626506024096</v>
      </c>
    </row>
    <row r="564" customFormat="false" ht="14.4" hidden="false" customHeight="false" outlineLevel="0" collapsed="false">
      <c r="A564" s="85"/>
      <c r="B564" s="33"/>
      <c r="C564" s="33"/>
      <c r="D564" s="33"/>
      <c r="E564" s="33"/>
      <c r="F564" s="33"/>
      <c r="G564" s="33"/>
      <c r="H564" s="33"/>
      <c r="I564" s="33"/>
    </row>
    <row r="565" customFormat="false" ht="14.4" hidden="false" customHeight="false" outlineLevel="0" collapsed="false">
      <c r="A565" s="15" t="s">
        <v>338</v>
      </c>
      <c r="B565" s="16"/>
      <c r="C565" s="16"/>
      <c r="D565" s="16"/>
      <c r="E565" s="16"/>
      <c r="F565" s="16"/>
      <c r="G565" s="16"/>
      <c r="H565" s="16"/>
      <c r="I565" s="16"/>
    </row>
    <row r="566" customFormat="false" ht="13.8" hidden="false" customHeight="false" outlineLevel="0" collapsed="false">
      <c r="A566" s="59" t="s">
        <v>339</v>
      </c>
      <c r="B566" s="36" t="n">
        <v>0</v>
      </c>
      <c r="C566" s="37" t="n">
        <v>0</v>
      </c>
      <c r="D566" s="60" t="n">
        <v>0</v>
      </c>
      <c r="E566" s="121" t="n">
        <v>546</v>
      </c>
      <c r="F566" s="121" t="n">
        <v>15</v>
      </c>
      <c r="G566" s="121" t="n">
        <f aca="false">E566+F566</f>
        <v>561</v>
      </c>
      <c r="H566" s="121" t="n">
        <v>164</v>
      </c>
      <c r="I566" s="122" t="n">
        <f aca="false">IF(G566&lt;&gt;0,H566/G566,"")</f>
        <v>0.292335115864528</v>
      </c>
    </row>
    <row r="567" customFormat="false" ht="13.8" hidden="false" customHeight="false" outlineLevel="0" collapsed="false">
      <c r="A567" s="59" t="s">
        <v>340</v>
      </c>
      <c r="B567" s="24" t="n">
        <v>0</v>
      </c>
      <c r="C567" s="25" t="n">
        <v>0</v>
      </c>
      <c r="D567" s="61" t="n">
        <v>0</v>
      </c>
      <c r="E567" s="115" t="n">
        <v>534</v>
      </c>
      <c r="F567" s="115" t="n">
        <v>22</v>
      </c>
      <c r="G567" s="115" t="n">
        <f aca="false">E567+F567</f>
        <v>556</v>
      </c>
      <c r="H567" s="115" t="n">
        <v>190</v>
      </c>
      <c r="I567" s="116" t="n">
        <f aca="false">IF(G567&lt;&gt;0,H567/G567,"")</f>
        <v>0.341726618705036</v>
      </c>
    </row>
    <row r="568" customFormat="false" ht="13.8" hidden="false" customHeight="false" outlineLevel="0" collapsed="false">
      <c r="A568" s="59" t="s">
        <v>341</v>
      </c>
      <c r="B568" s="24" t="n">
        <v>0</v>
      </c>
      <c r="C568" s="25" t="n">
        <v>0</v>
      </c>
      <c r="D568" s="61" t="n">
        <v>0</v>
      </c>
      <c r="E568" s="115" t="n">
        <v>326</v>
      </c>
      <c r="F568" s="115" t="n">
        <v>23</v>
      </c>
      <c r="G568" s="115" t="n">
        <f aca="false">E568+F568</f>
        <v>349</v>
      </c>
      <c r="H568" s="115" t="n">
        <v>149</v>
      </c>
      <c r="I568" s="116" t="n">
        <f aca="false">IF(G568&lt;&gt;0,H568/G568,"")</f>
        <v>0.426934097421203</v>
      </c>
    </row>
    <row r="569" customFormat="false" ht="13.8" hidden="false" customHeight="false" outlineLevel="0" collapsed="false">
      <c r="A569" s="59" t="s">
        <v>342</v>
      </c>
      <c r="B569" s="24" t="n">
        <v>0</v>
      </c>
      <c r="C569" s="25" t="n">
        <v>0</v>
      </c>
      <c r="D569" s="61" t="n">
        <v>0</v>
      </c>
      <c r="E569" s="115" t="n">
        <v>292</v>
      </c>
      <c r="F569" s="115" t="n">
        <v>11</v>
      </c>
      <c r="G569" s="115" t="n">
        <f aca="false">E569+F569</f>
        <v>303</v>
      </c>
      <c r="H569" s="115" t="n">
        <v>85</v>
      </c>
      <c r="I569" s="116" t="n">
        <f aca="false">IF(G569&lt;&gt;0,H569/G569,"")</f>
        <v>0.280528052805281</v>
      </c>
    </row>
    <row r="570" customFormat="false" ht="13.8" hidden="false" customHeight="false" outlineLevel="0" collapsed="false">
      <c r="A570" s="59" t="s">
        <v>343</v>
      </c>
      <c r="B570" s="24" t="n">
        <v>0</v>
      </c>
      <c r="C570" s="25" t="n">
        <v>0</v>
      </c>
      <c r="D570" s="61" t="n">
        <v>0</v>
      </c>
      <c r="E570" s="115" t="n">
        <v>416</v>
      </c>
      <c r="F570" s="115" t="n">
        <v>10</v>
      </c>
      <c r="G570" s="115" t="n">
        <f aca="false">E570+F570</f>
        <v>426</v>
      </c>
      <c r="H570" s="115" t="n">
        <v>175</v>
      </c>
      <c r="I570" s="116" t="n">
        <f aca="false">IF(G570&lt;&gt;0,H570/G570,"")</f>
        <v>0.410798122065728</v>
      </c>
    </row>
    <row r="571" customFormat="false" ht="13.8" hidden="false" customHeight="false" outlineLevel="0" collapsed="false">
      <c r="A571" s="59" t="s">
        <v>344</v>
      </c>
      <c r="B571" s="24" t="n">
        <v>0</v>
      </c>
      <c r="C571" s="25" t="n">
        <v>0</v>
      </c>
      <c r="D571" s="61" t="n">
        <v>0</v>
      </c>
      <c r="E571" s="115" t="n">
        <v>109</v>
      </c>
      <c r="F571" s="115" t="n">
        <v>0</v>
      </c>
      <c r="G571" s="115" t="n">
        <f aca="false">E571+F571</f>
        <v>109</v>
      </c>
      <c r="H571" s="115" t="n">
        <v>61</v>
      </c>
      <c r="I571" s="116" t="n">
        <f aca="false">IF(G571&lt;&gt;0,H571/G571,"")</f>
        <v>0.559633027522936</v>
      </c>
    </row>
    <row r="572" customFormat="false" ht="13.8" hidden="false" customHeight="false" outlineLevel="0" collapsed="false">
      <c r="A572" s="59" t="s">
        <v>345</v>
      </c>
      <c r="B572" s="24" t="n">
        <v>0</v>
      </c>
      <c r="C572" s="25" t="n">
        <v>0</v>
      </c>
      <c r="D572" s="61" t="n">
        <v>0</v>
      </c>
      <c r="E572" s="115" t="n">
        <v>58</v>
      </c>
      <c r="F572" s="115" t="n">
        <v>1</v>
      </c>
      <c r="G572" s="115" t="n">
        <f aca="false">E572+F572</f>
        <v>59</v>
      </c>
      <c r="H572" s="115" t="n">
        <v>28</v>
      </c>
      <c r="I572" s="116" t="n">
        <f aca="false">IF(G572&lt;&gt;0,H572/G572,"")</f>
        <v>0.474576271186441</v>
      </c>
    </row>
    <row r="573" customFormat="false" ht="13.8" hidden="false" customHeight="false" outlineLevel="0" collapsed="false">
      <c r="A573" s="59" t="s">
        <v>346</v>
      </c>
      <c r="B573" s="24" t="n">
        <v>0</v>
      </c>
      <c r="C573" s="25" t="n">
        <v>0</v>
      </c>
      <c r="D573" s="61" t="n">
        <v>0</v>
      </c>
      <c r="E573" s="115" t="n">
        <v>147</v>
      </c>
      <c r="F573" s="115" t="n">
        <v>4</v>
      </c>
      <c r="G573" s="115" t="n">
        <f aca="false">E573+F573</f>
        <v>151</v>
      </c>
      <c r="H573" s="115" t="n">
        <v>51</v>
      </c>
      <c r="I573" s="116" t="n">
        <f aca="false">IF(G573&lt;&gt;0,H573/G573,"")</f>
        <v>0.337748344370861</v>
      </c>
    </row>
    <row r="574" customFormat="false" ht="13.8" hidden="false" customHeight="false" outlineLevel="0" collapsed="false">
      <c r="A574" s="59" t="s">
        <v>347</v>
      </c>
      <c r="B574" s="24" t="n">
        <v>0</v>
      </c>
      <c r="C574" s="25" t="n">
        <v>0</v>
      </c>
      <c r="D574" s="61" t="n">
        <v>0</v>
      </c>
      <c r="E574" s="123" t="n">
        <v>223</v>
      </c>
      <c r="F574" s="123" t="n">
        <v>3</v>
      </c>
      <c r="G574" s="123" t="n">
        <f aca="false">E574+F574</f>
        <v>226</v>
      </c>
      <c r="H574" s="123" t="n">
        <v>24</v>
      </c>
      <c r="I574" s="124" t="n">
        <f aca="false">IF(G574&lt;&gt;0,H574/G574,"")</f>
        <v>0.106194690265487</v>
      </c>
    </row>
    <row r="575" customFormat="false" ht="13.8" hidden="false" customHeight="false" outlineLevel="0" collapsed="false">
      <c r="A575" s="59" t="s">
        <v>86</v>
      </c>
      <c r="B575" s="39" t="n">
        <v>0</v>
      </c>
      <c r="C575" s="40" t="n">
        <v>0</v>
      </c>
      <c r="D575" s="62" t="n">
        <v>0</v>
      </c>
      <c r="E575" s="142"/>
      <c r="F575" s="142"/>
      <c r="G575" s="142"/>
      <c r="H575" s="126" t="n">
        <v>98</v>
      </c>
      <c r="I575" s="143"/>
    </row>
    <row r="576" customFormat="false" ht="13.8" hidden="false" customHeight="false" outlineLevel="0" collapsed="false">
      <c r="A576" s="30" t="s">
        <v>18</v>
      </c>
      <c r="B576" s="31" t="n">
        <f aca="false">SUM(B566:B575)</f>
        <v>0</v>
      </c>
      <c r="C576" s="31" t="n">
        <f aca="false">SUM(C566:C575)</f>
        <v>0</v>
      </c>
      <c r="D576" s="31" t="n">
        <f aca="false">SUM(D566:D575)</f>
        <v>0</v>
      </c>
      <c r="E576" s="31" t="n">
        <f aca="false">SUM(E566:E575)</f>
        <v>2651</v>
      </c>
      <c r="F576" s="31" t="n">
        <f aca="false">SUM(F566:F575)</f>
        <v>89</v>
      </c>
      <c r="G576" s="31" t="n">
        <f aca="false">SUM(G566:G575)</f>
        <v>2740</v>
      </c>
      <c r="H576" s="31" t="n">
        <f aca="false">SUM(H566:H575)</f>
        <v>1025</v>
      </c>
      <c r="I576" s="120" t="n">
        <f aca="false">IF(G576&lt;&gt;0,H576/G576,"")</f>
        <v>0.374087591240876</v>
      </c>
    </row>
    <row r="577" customFormat="false" ht="14.4" hidden="false" customHeight="false" outlineLevel="0" collapsed="false">
      <c r="A577" s="67"/>
      <c r="B577" s="33"/>
      <c r="C577" s="33"/>
      <c r="D577" s="33"/>
      <c r="E577" s="33"/>
      <c r="F577" s="33"/>
      <c r="G577" s="33"/>
      <c r="H577" s="33"/>
      <c r="I577" s="33"/>
    </row>
    <row r="578" customFormat="false" ht="14.4" hidden="false" customHeight="false" outlineLevel="0" collapsed="false">
      <c r="A578" s="15" t="s">
        <v>348</v>
      </c>
      <c r="B578" s="16"/>
      <c r="C578" s="16"/>
      <c r="D578" s="16"/>
      <c r="E578" s="16"/>
      <c r="F578" s="16"/>
      <c r="G578" s="16"/>
      <c r="H578" s="16"/>
      <c r="I578" s="16"/>
    </row>
    <row r="579" customFormat="false" ht="13.8" hidden="false" customHeight="false" outlineLevel="0" collapsed="false">
      <c r="A579" s="59" t="s">
        <v>349</v>
      </c>
      <c r="B579" s="36" t="n">
        <v>0</v>
      </c>
      <c r="C579" s="37" t="n">
        <v>0</v>
      </c>
      <c r="D579" s="60" t="n">
        <v>0</v>
      </c>
      <c r="E579" s="121" t="n">
        <v>579</v>
      </c>
      <c r="F579" s="121" t="n">
        <v>16</v>
      </c>
      <c r="G579" s="121" t="n">
        <f aca="false">E579+F579</f>
        <v>595</v>
      </c>
      <c r="H579" s="121" t="n">
        <v>133</v>
      </c>
      <c r="I579" s="122" t="n">
        <f aca="false">IF(G579&lt;&gt;0,H579/G579,"")</f>
        <v>0.223529411764706</v>
      </c>
    </row>
    <row r="580" customFormat="false" ht="13.8" hidden="false" customHeight="false" outlineLevel="0" collapsed="false">
      <c r="A580" s="59" t="s">
        <v>350</v>
      </c>
      <c r="B580" s="24" t="n">
        <v>0</v>
      </c>
      <c r="C580" s="25" t="n">
        <v>0</v>
      </c>
      <c r="D580" s="61" t="n">
        <v>0</v>
      </c>
      <c r="E580" s="115" t="n">
        <v>916</v>
      </c>
      <c r="F580" s="115" t="n">
        <v>37</v>
      </c>
      <c r="G580" s="115" t="n">
        <f aca="false">E580+F580</f>
        <v>953</v>
      </c>
      <c r="H580" s="115" t="n">
        <v>239</v>
      </c>
      <c r="I580" s="116" t="n">
        <f aca="false">IF(G580&lt;&gt;0,H580/G580,"")</f>
        <v>0.250786988457503</v>
      </c>
    </row>
    <row r="581" customFormat="false" ht="13.8" hidden="false" customHeight="false" outlineLevel="0" collapsed="false">
      <c r="A581" s="59" t="s">
        <v>351</v>
      </c>
      <c r="B581" s="24" t="n">
        <v>0</v>
      </c>
      <c r="C581" s="25" t="n">
        <v>0</v>
      </c>
      <c r="D581" s="61" t="n">
        <v>0</v>
      </c>
      <c r="E581" s="115" t="n">
        <v>774</v>
      </c>
      <c r="F581" s="115" t="n">
        <v>34</v>
      </c>
      <c r="G581" s="115" t="n">
        <f aca="false">E581+F581</f>
        <v>808</v>
      </c>
      <c r="H581" s="115" t="n">
        <v>207</v>
      </c>
      <c r="I581" s="116" t="n">
        <f aca="false">IF(G581&lt;&gt;0,H581/G581,"")</f>
        <v>0.256188118811881</v>
      </c>
    </row>
    <row r="582" customFormat="false" ht="13.8" hidden="false" customHeight="false" outlineLevel="0" collapsed="false">
      <c r="A582" s="59" t="s">
        <v>352</v>
      </c>
      <c r="B582" s="24" t="n">
        <v>0</v>
      </c>
      <c r="C582" s="25" t="n">
        <v>0</v>
      </c>
      <c r="D582" s="61" t="n">
        <v>0</v>
      </c>
      <c r="E582" s="115" t="n">
        <v>744</v>
      </c>
      <c r="F582" s="115" t="n">
        <v>15</v>
      </c>
      <c r="G582" s="115" t="n">
        <f aca="false">E582+F582</f>
        <v>759</v>
      </c>
      <c r="H582" s="115" t="n">
        <v>170</v>
      </c>
      <c r="I582" s="116" t="n">
        <f aca="false">IF(G582&lt;&gt;0,H582/G582,"")</f>
        <v>0.223978919631093</v>
      </c>
    </row>
    <row r="583" customFormat="false" ht="13.8" hidden="false" customHeight="false" outlineLevel="0" collapsed="false">
      <c r="A583" s="59" t="s">
        <v>353</v>
      </c>
      <c r="B583" s="24" t="n">
        <v>0</v>
      </c>
      <c r="C583" s="25" t="n">
        <v>0</v>
      </c>
      <c r="D583" s="61" t="n">
        <v>0</v>
      </c>
      <c r="E583" s="115" t="n">
        <v>866</v>
      </c>
      <c r="F583" s="115" t="n">
        <v>17</v>
      </c>
      <c r="G583" s="115" t="n">
        <f aca="false">E583+F583</f>
        <v>883</v>
      </c>
      <c r="H583" s="115" t="n">
        <v>238</v>
      </c>
      <c r="I583" s="116" t="n">
        <f aca="false">IF(G583&lt;&gt;0,H583/G583,"")</f>
        <v>0.269535673839185</v>
      </c>
    </row>
    <row r="584" customFormat="false" ht="13.8" hidden="false" customHeight="false" outlineLevel="0" collapsed="false">
      <c r="A584" s="59" t="s">
        <v>354</v>
      </c>
      <c r="B584" s="24" t="n">
        <v>0</v>
      </c>
      <c r="C584" s="25" t="n">
        <v>0</v>
      </c>
      <c r="D584" s="61" t="n">
        <v>0</v>
      </c>
      <c r="E584" s="115" t="n">
        <v>675</v>
      </c>
      <c r="F584" s="115" t="n">
        <v>15</v>
      </c>
      <c r="G584" s="115" t="n">
        <f aca="false">E584+F584</f>
        <v>690</v>
      </c>
      <c r="H584" s="115" t="n">
        <v>194</v>
      </c>
      <c r="I584" s="116" t="n">
        <f aca="false">IF(G584&lt;&gt;0,H584/G584,"")</f>
        <v>0.281159420289855</v>
      </c>
    </row>
    <row r="585" customFormat="false" ht="13.8" hidden="false" customHeight="false" outlineLevel="0" collapsed="false">
      <c r="A585" s="59" t="s">
        <v>355</v>
      </c>
      <c r="B585" s="24" t="n">
        <v>0</v>
      </c>
      <c r="C585" s="25" t="n">
        <v>0</v>
      </c>
      <c r="D585" s="61" t="n">
        <v>0</v>
      </c>
      <c r="E585" s="115" t="n">
        <v>764</v>
      </c>
      <c r="F585" s="115" t="n">
        <v>15</v>
      </c>
      <c r="G585" s="115" t="n">
        <f aca="false">E585+F585</f>
        <v>779</v>
      </c>
      <c r="H585" s="115" t="n">
        <v>206</v>
      </c>
      <c r="I585" s="116" t="n">
        <f aca="false">IF(G585&lt;&gt;0,H585/G585,"")</f>
        <v>0.264441591784339</v>
      </c>
    </row>
    <row r="586" customFormat="false" ht="13.8" hidden="false" customHeight="false" outlineLevel="0" collapsed="false">
      <c r="A586" s="59" t="s">
        <v>356</v>
      </c>
      <c r="B586" s="24" t="n">
        <v>0</v>
      </c>
      <c r="C586" s="25" t="n">
        <v>0</v>
      </c>
      <c r="D586" s="61" t="n">
        <v>0</v>
      </c>
      <c r="E586" s="115" t="n">
        <v>1308</v>
      </c>
      <c r="F586" s="115" t="n">
        <v>38</v>
      </c>
      <c r="G586" s="115" t="n">
        <f aca="false">E586+F586</f>
        <v>1346</v>
      </c>
      <c r="H586" s="115" t="n">
        <v>335</v>
      </c>
      <c r="I586" s="116" t="n">
        <f aca="false">IF(G586&lt;&gt;0,H586/G586,"")</f>
        <v>0.24888558692422</v>
      </c>
    </row>
    <row r="587" customFormat="false" ht="13.8" hidden="false" customHeight="false" outlineLevel="0" collapsed="false">
      <c r="A587" s="59" t="s">
        <v>357</v>
      </c>
      <c r="B587" s="24" t="n">
        <v>1</v>
      </c>
      <c r="C587" s="25" t="n">
        <v>0</v>
      </c>
      <c r="D587" s="61" t="n">
        <v>1</v>
      </c>
      <c r="E587" s="115" t="n">
        <v>997</v>
      </c>
      <c r="F587" s="115" t="n">
        <v>25</v>
      </c>
      <c r="G587" s="115" t="n">
        <f aca="false">E587+F587</f>
        <v>1022</v>
      </c>
      <c r="H587" s="115" t="n">
        <v>257</v>
      </c>
      <c r="I587" s="116" t="n">
        <f aca="false">IF(G587&lt;&gt;0,H587/G587,"")</f>
        <v>0.25146771037182</v>
      </c>
    </row>
    <row r="588" customFormat="false" ht="13.8" hidden="false" customHeight="false" outlineLevel="0" collapsed="false">
      <c r="A588" s="59" t="s">
        <v>358</v>
      </c>
      <c r="B588" s="24" t="n">
        <v>0</v>
      </c>
      <c r="C588" s="25" t="n">
        <v>0</v>
      </c>
      <c r="D588" s="61" t="n">
        <v>0</v>
      </c>
      <c r="E588" s="115" t="n">
        <v>38</v>
      </c>
      <c r="F588" s="115" t="n">
        <v>0</v>
      </c>
      <c r="G588" s="115" t="n">
        <f aca="false">E588+F588</f>
        <v>38</v>
      </c>
      <c r="H588" s="115" t="n">
        <v>17</v>
      </c>
      <c r="I588" s="116" t="n">
        <f aca="false">IF(G588&lt;&gt;0,H588/G588,"")</f>
        <v>0.447368421052632</v>
      </c>
    </row>
    <row r="589" customFormat="false" ht="13.8" hidden="false" customHeight="false" outlineLevel="0" collapsed="false">
      <c r="A589" s="59" t="s">
        <v>359</v>
      </c>
      <c r="B589" s="24" t="n">
        <v>0</v>
      </c>
      <c r="C589" s="25" t="n">
        <v>0</v>
      </c>
      <c r="D589" s="61" t="n">
        <v>0</v>
      </c>
      <c r="E589" s="115" t="n">
        <v>65</v>
      </c>
      <c r="F589" s="115" t="n">
        <v>1</v>
      </c>
      <c r="G589" s="115" t="n">
        <f aca="false">E589+F589</f>
        <v>66</v>
      </c>
      <c r="H589" s="115" t="n">
        <v>33</v>
      </c>
      <c r="I589" s="116" t="n">
        <f aca="false">IF(G589&lt;&gt;0,H589/G589,"")</f>
        <v>0.5</v>
      </c>
    </row>
    <row r="590" customFormat="false" ht="13.8" hidden="false" customHeight="false" outlineLevel="0" collapsed="false">
      <c r="A590" s="59" t="s">
        <v>360</v>
      </c>
      <c r="B590" s="24" t="n">
        <v>0</v>
      </c>
      <c r="C590" s="25" t="n">
        <v>0</v>
      </c>
      <c r="D590" s="61" t="n">
        <v>0</v>
      </c>
      <c r="E590" s="115" t="n">
        <v>731</v>
      </c>
      <c r="F590" s="115" t="n">
        <v>16</v>
      </c>
      <c r="G590" s="115" t="n">
        <f aca="false">E590+F590</f>
        <v>747</v>
      </c>
      <c r="H590" s="115" t="n">
        <v>239</v>
      </c>
      <c r="I590" s="116" t="n">
        <f aca="false">IF(G590&lt;&gt;0,H590/G590,"")</f>
        <v>0.319946452476573</v>
      </c>
    </row>
    <row r="591" customFormat="false" ht="13.8" hidden="false" customHeight="false" outlineLevel="0" collapsed="false">
      <c r="A591" s="59" t="s">
        <v>361</v>
      </c>
      <c r="B591" s="24" t="n">
        <v>0</v>
      </c>
      <c r="C591" s="25" t="n">
        <v>0</v>
      </c>
      <c r="D591" s="61" t="n">
        <v>0</v>
      </c>
      <c r="E591" s="115" t="n">
        <v>215</v>
      </c>
      <c r="F591" s="115" t="n">
        <v>6</v>
      </c>
      <c r="G591" s="115" t="n">
        <f aca="false">E591+F591</f>
        <v>221</v>
      </c>
      <c r="H591" s="115" t="n">
        <v>84</v>
      </c>
      <c r="I591" s="116" t="n">
        <f aca="false">IF(G591&lt;&gt;0,H591/G591,"")</f>
        <v>0.380090497737557</v>
      </c>
    </row>
    <row r="592" customFormat="false" ht="13.8" hidden="false" customHeight="false" outlineLevel="0" collapsed="false">
      <c r="A592" s="59" t="s">
        <v>362</v>
      </c>
      <c r="B592" s="24" t="n">
        <v>0</v>
      </c>
      <c r="C592" s="25" t="n">
        <v>0</v>
      </c>
      <c r="D592" s="61" t="n">
        <v>0</v>
      </c>
      <c r="E592" s="115" t="n">
        <v>188</v>
      </c>
      <c r="F592" s="115" t="n">
        <v>4</v>
      </c>
      <c r="G592" s="115" t="n">
        <f aca="false">E592+F592</f>
        <v>192</v>
      </c>
      <c r="H592" s="115" t="n">
        <v>66</v>
      </c>
      <c r="I592" s="116" t="n">
        <f aca="false">IF(G592&lt;&gt;0,H592/G592,"")</f>
        <v>0.34375</v>
      </c>
    </row>
    <row r="593" customFormat="false" ht="13.8" hidden="false" customHeight="false" outlineLevel="0" collapsed="false">
      <c r="A593" s="59" t="s">
        <v>363</v>
      </c>
      <c r="B593" s="24" t="n">
        <v>0</v>
      </c>
      <c r="C593" s="25" t="n">
        <v>0</v>
      </c>
      <c r="D593" s="61" t="n">
        <v>0</v>
      </c>
      <c r="E593" s="115" t="n">
        <v>206</v>
      </c>
      <c r="F593" s="115" t="n">
        <v>10</v>
      </c>
      <c r="G593" s="115" t="n">
        <f aca="false">E593+F593</f>
        <v>216</v>
      </c>
      <c r="H593" s="115" t="n">
        <v>52</v>
      </c>
      <c r="I593" s="116" t="n">
        <f aca="false">IF(G593&lt;&gt;0,H593/G593,"")</f>
        <v>0.240740740740741</v>
      </c>
    </row>
    <row r="594" customFormat="false" ht="13.8" hidden="false" customHeight="false" outlineLevel="0" collapsed="false">
      <c r="A594" s="59" t="s">
        <v>364</v>
      </c>
      <c r="B594" s="24" t="n">
        <v>0</v>
      </c>
      <c r="C594" s="25" t="n">
        <v>0</v>
      </c>
      <c r="D594" s="61" t="n">
        <v>0</v>
      </c>
      <c r="E594" s="115" t="n">
        <v>99</v>
      </c>
      <c r="F594" s="115" t="n">
        <v>0</v>
      </c>
      <c r="G594" s="115" t="n">
        <f aca="false">E594+F594</f>
        <v>99</v>
      </c>
      <c r="H594" s="115" t="n">
        <v>51</v>
      </c>
      <c r="I594" s="116" t="n">
        <f aca="false">IF(G594&lt;&gt;0,H594/G594,"")</f>
        <v>0.515151515151515</v>
      </c>
    </row>
    <row r="595" customFormat="false" ht="13.8" hidden="false" customHeight="false" outlineLevel="0" collapsed="false">
      <c r="A595" s="59" t="s">
        <v>365</v>
      </c>
      <c r="B595" s="77" t="n">
        <v>1</v>
      </c>
      <c r="C595" s="86" t="n">
        <v>0</v>
      </c>
      <c r="D595" s="87" t="n">
        <v>0</v>
      </c>
      <c r="E595" s="123" t="n">
        <v>77</v>
      </c>
      <c r="F595" s="123" t="n">
        <v>0</v>
      </c>
      <c r="G595" s="115" t="n">
        <f aca="false">E595+F595</f>
        <v>77</v>
      </c>
      <c r="H595" s="123" t="n">
        <v>42</v>
      </c>
      <c r="I595" s="116" t="n">
        <f aca="false">IF(G595&lt;&gt;0,H595/G595,"")</f>
        <v>0.545454545454545</v>
      </c>
    </row>
    <row r="596" customFormat="false" ht="13.8" hidden="false" customHeight="false" outlineLevel="0" collapsed="false">
      <c r="A596" s="59" t="s">
        <v>86</v>
      </c>
      <c r="B596" s="39" t="n">
        <v>0</v>
      </c>
      <c r="C596" s="40" t="n">
        <v>0</v>
      </c>
      <c r="D596" s="62" t="n">
        <v>0</v>
      </c>
      <c r="E596" s="142"/>
      <c r="F596" s="142"/>
      <c r="G596" s="142"/>
      <c r="H596" s="126" t="n">
        <v>261</v>
      </c>
      <c r="I596" s="143"/>
    </row>
    <row r="597" customFormat="false" ht="13.8" hidden="false" customHeight="false" outlineLevel="0" collapsed="false">
      <c r="A597" s="30" t="s">
        <v>18</v>
      </c>
      <c r="B597" s="31" t="n">
        <f aca="false">SUM(B579:B596)</f>
        <v>2</v>
      </c>
      <c r="C597" s="31" t="n">
        <f aca="false">SUM(C579:C596)</f>
        <v>0</v>
      </c>
      <c r="D597" s="31" t="n">
        <f aca="false">SUM(D579:D596)</f>
        <v>1</v>
      </c>
      <c r="E597" s="31" t="n">
        <f aca="false">SUM(E579:E596)</f>
        <v>9242</v>
      </c>
      <c r="F597" s="31" t="n">
        <f aca="false">SUM(F579:F596)</f>
        <v>249</v>
      </c>
      <c r="G597" s="31" t="n">
        <f aca="false">SUM(G579:G596)</f>
        <v>9491</v>
      </c>
      <c r="H597" s="31" t="n">
        <f aca="false">SUM(H579:H596)</f>
        <v>2824</v>
      </c>
      <c r="I597" s="120" t="n">
        <f aca="false">IF(G597&lt;&gt;0,H597/G597,"")</f>
        <v>0.297545042672005</v>
      </c>
    </row>
    <row r="598" customFormat="false" ht="14.4" hidden="false" customHeight="false" outlineLevel="0" collapsed="false">
      <c r="A598" s="58"/>
      <c r="B598" s="33"/>
      <c r="C598" s="33"/>
      <c r="D598" s="33"/>
      <c r="E598" s="33"/>
      <c r="F598" s="33"/>
      <c r="G598" s="33"/>
      <c r="H598" s="33"/>
      <c r="I598" s="33"/>
    </row>
    <row r="599" customFormat="false" ht="14.4" hidden="false" customHeight="false" outlineLevel="0" collapsed="false">
      <c r="A599" s="15" t="s">
        <v>366</v>
      </c>
      <c r="B599" s="16"/>
      <c r="C599" s="16"/>
      <c r="D599" s="16"/>
      <c r="E599" s="16"/>
      <c r="F599" s="16"/>
      <c r="G599" s="16"/>
      <c r="H599" s="16"/>
      <c r="I599" s="16"/>
    </row>
    <row r="600" customFormat="false" ht="13.8" hidden="false" customHeight="false" outlineLevel="0" collapsed="false">
      <c r="A600" s="59" t="s">
        <v>367</v>
      </c>
      <c r="B600" s="36" t="n">
        <v>0</v>
      </c>
      <c r="C600" s="37" t="n">
        <v>0</v>
      </c>
      <c r="D600" s="60" t="n">
        <v>0</v>
      </c>
      <c r="E600" s="121" t="n">
        <v>480</v>
      </c>
      <c r="F600" s="121" t="n">
        <v>12</v>
      </c>
      <c r="G600" s="121" t="n">
        <f aca="false">E600+F600</f>
        <v>492</v>
      </c>
      <c r="H600" s="121" t="n">
        <v>165</v>
      </c>
      <c r="I600" s="122" t="n">
        <f aca="false">IF(G600&lt;&gt;0,H600/G600,"")</f>
        <v>0.335365853658537</v>
      </c>
    </row>
    <row r="601" customFormat="false" ht="13.8" hidden="false" customHeight="false" outlineLevel="0" collapsed="false">
      <c r="A601" s="59" t="s">
        <v>368</v>
      </c>
      <c r="B601" s="24" t="n">
        <v>1</v>
      </c>
      <c r="C601" s="25" t="n">
        <v>0</v>
      </c>
      <c r="D601" s="61" t="n">
        <v>0</v>
      </c>
      <c r="E601" s="115" t="n">
        <v>527</v>
      </c>
      <c r="F601" s="115" t="n">
        <v>7</v>
      </c>
      <c r="G601" s="115" t="n">
        <f aca="false">E601+F601</f>
        <v>534</v>
      </c>
      <c r="H601" s="115" t="n">
        <v>149</v>
      </c>
      <c r="I601" s="116" t="n">
        <f aca="false">IF(G601&lt;&gt;0,H601/G601,"")</f>
        <v>0.279026217228464</v>
      </c>
    </row>
    <row r="602" customFormat="false" ht="13.8" hidden="false" customHeight="false" outlineLevel="0" collapsed="false">
      <c r="A602" s="59" t="s">
        <v>369</v>
      </c>
      <c r="B602" s="24" t="n">
        <v>0</v>
      </c>
      <c r="C602" s="25" t="n">
        <v>0</v>
      </c>
      <c r="D602" s="61" t="n">
        <v>0</v>
      </c>
      <c r="E602" s="115" t="n">
        <v>414</v>
      </c>
      <c r="F602" s="115" t="n">
        <v>6</v>
      </c>
      <c r="G602" s="115" t="n">
        <f aca="false">E602+F602</f>
        <v>420</v>
      </c>
      <c r="H602" s="115" t="n">
        <v>164</v>
      </c>
      <c r="I602" s="116" t="n">
        <f aca="false">IF(G602&lt;&gt;0,H602/G602,"")</f>
        <v>0.39047619047619</v>
      </c>
    </row>
    <row r="603" customFormat="false" ht="13.8" hidden="false" customHeight="false" outlineLevel="0" collapsed="false">
      <c r="A603" s="59" t="s">
        <v>370</v>
      </c>
      <c r="B603" s="24" t="n">
        <v>0</v>
      </c>
      <c r="C603" s="25" t="n">
        <v>0</v>
      </c>
      <c r="D603" s="61" t="n">
        <v>0</v>
      </c>
      <c r="E603" s="115" t="n">
        <v>361</v>
      </c>
      <c r="F603" s="115" t="n">
        <v>6</v>
      </c>
      <c r="G603" s="115" t="n">
        <f aca="false">E603+F603</f>
        <v>367</v>
      </c>
      <c r="H603" s="115" t="n">
        <v>126</v>
      </c>
      <c r="I603" s="116" t="n">
        <f aca="false">IF(G603&lt;&gt;0,H603/G603,"")</f>
        <v>0.343324250681199</v>
      </c>
    </row>
    <row r="604" customFormat="false" ht="13.8" hidden="false" customHeight="false" outlineLevel="0" collapsed="false">
      <c r="A604" s="59" t="s">
        <v>371</v>
      </c>
      <c r="B604" s="24" t="n">
        <v>0</v>
      </c>
      <c r="C604" s="25" t="n">
        <v>0</v>
      </c>
      <c r="D604" s="61" t="n">
        <v>0</v>
      </c>
      <c r="E604" s="115" t="n">
        <v>450</v>
      </c>
      <c r="F604" s="115" t="n">
        <v>15</v>
      </c>
      <c r="G604" s="115" t="n">
        <f aca="false">E604+F604</f>
        <v>465</v>
      </c>
      <c r="H604" s="115" t="n">
        <v>165</v>
      </c>
      <c r="I604" s="116" t="n">
        <f aca="false">IF(G604&lt;&gt;0,H604/G604,"")</f>
        <v>0.354838709677419</v>
      </c>
    </row>
    <row r="605" customFormat="false" ht="13.8" hidden="false" customHeight="false" outlineLevel="0" collapsed="false">
      <c r="A605" s="59" t="s">
        <v>372</v>
      </c>
      <c r="B605" s="24" t="n">
        <v>0</v>
      </c>
      <c r="C605" s="25" t="n">
        <v>0</v>
      </c>
      <c r="D605" s="61" t="n">
        <v>0</v>
      </c>
      <c r="E605" s="115" t="n">
        <v>134</v>
      </c>
      <c r="F605" s="115" t="n">
        <v>5</v>
      </c>
      <c r="G605" s="115" t="n">
        <f aca="false">E605+F605</f>
        <v>139</v>
      </c>
      <c r="H605" s="115" t="n">
        <v>65</v>
      </c>
      <c r="I605" s="116" t="n">
        <f aca="false">IF(G605&lt;&gt;0,H605/G605,"")</f>
        <v>0.467625899280576</v>
      </c>
    </row>
    <row r="606" customFormat="false" ht="13.8" hidden="false" customHeight="false" outlineLevel="0" collapsed="false">
      <c r="A606" s="59" t="s">
        <v>373</v>
      </c>
      <c r="B606" s="24" t="n">
        <v>1</v>
      </c>
      <c r="C606" s="25" t="n">
        <v>0</v>
      </c>
      <c r="D606" s="61" t="n">
        <v>0</v>
      </c>
      <c r="E606" s="115" t="n">
        <v>274</v>
      </c>
      <c r="F606" s="115" t="n">
        <v>7</v>
      </c>
      <c r="G606" s="115" t="n">
        <f aca="false">E606+F606</f>
        <v>281</v>
      </c>
      <c r="H606" s="115" t="n">
        <v>127</v>
      </c>
      <c r="I606" s="116" t="n">
        <f aca="false">IF(G606&lt;&gt;0,H606/G606,"")</f>
        <v>0.451957295373665</v>
      </c>
    </row>
    <row r="607" customFormat="false" ht="13.8" hidden="false" customHeight="false" outlineLevel="0" collapsed="false">
      <c r="A607" s="59" t="s">
        <v>374</v>
      </c>
      <c r="B607" s="24" t="n">
        <v>0</v>
      </c>
      <c r="C607" s="25" t="n">
        <v>0</v>
      </c>
      <c r="D607" s="61" t="n">
        <v>0</v>
      </c>
      <c r="E607" s="115" t="n">
        <v>414</v>
      </c>
      <c r="F607" s="115" t="n">
        <v>15</v>
      </c>
      <c r="G607" s="115" t="n">
        <f aca="false">E607+F607</f>
        <v>429</v>
      </c>
      <c r="H607" s="115" t="n">
        <v>177</v>
      </c>
      <c r="I607" s="116" t="n">
        <f aca="false">IF(G607&lt;&gt;0,H607/G607,"")</f>
        <v>0.412587412587413</v>
      </c>
    </row>
    <row r="608" customFormat="false" ht="13.8" hidden="false" customHeight="false" outlineLevel="0" collapsed="false">
      <c r="A608" s="59" t="s">
        <v>375</v>
      </c>
      <c r="B608" s="24" t="n">
        <v>0</v>
      </c>
      <c r="C608" s="25" t="n">
        <v>0</v>
      </c>
      <c r="D608" s="61" t="n">
        <v>0</v>
      </c>
      <c r="E608" s="115" t="n">
        <v>393</v>
      </c>
      <c r="F608" s="115" t="n">
        <v>6</v>
      </c>
      <c r="G608" s="115" t="n">
        <f aca="false">E608+F608</f>
        <v>399</v>
      </c>
      <c r="H608" s="115" t="n">
        <v>133</v>
      </c>
      <c r="I608" s="116" t="n">
        <f aca="false">IF(G608&lt;&gt;0,H608/G608,"")</f>
        <v>0.333333333333333</v>
      </c>
    </row>
    <row r="609" customFormat="false" ht="13.8" hidden="false" customHeight="false" outlineLevel="0" collapsed="false">
      <c r="A609" s="50" t="s">
        <v>376</v>
      </c>
      <c r="B609" s="24" t="n">
        <v>0</v>
      </c>
      <c r="C609" s="25" t="n">
        <v>0</v>
      </c>
      <c r="D609" s="61" t="n">
        <v>0</v>
      </c>
      <c r="E609" s="115" t="n">
        <v>528</v>
      </c>
      <c r="F609" s="115" t="n">
        <v>11</v>
      </c>
      <c r="G609" s="115" t="n">
        <f aca="false">E609+F609</f>
        <v>539</v>
      </c>
      <c r="H609" s="115" t="n">
        <v>174</v>
      </c>
      <c r="I609" s="116" t="n">
        <f aca="false">IF(G609&lt;&gt;0,H609/G609,"")</f>
        <v>0.322820037105751</v>
      </c>
    </row>
    <row r="610" customFormat="false" ht="13.8" hidden="false" customHeight="false" outlineLevel="0" collapsed="false">
      <c r="A610" s="50" t="s">
        <v>377</v>
      </c>
      <c r="B610" s="24" t="n">
        <v>0</v>
      </c>
      <c r="C610" s="25" t="n">
        <v>0</v>
      </c>
      <c r="D610" s="61" t="n">
        <v>0</v>
      </c>
      <c r="E610" s="115" t="n">
        <v>264</v>
      </c>
      <c r="F610" s="115" t="n">
        <v>11</v>
      </c>
      <c r="G610" s="115" t="n">
        <f aca="false">E610+F610</f>
        <v>275</v>
      </c>
      <c r="H610" s="115" t="n">
        <v>99</v>
      </c>
      <c r="I610" s="116" t="n">
        <f aca="false">IF(G610&lt;&gt;0,H610/G610,"")</f>
        <v>0.36</v>
      </c>
    </row>
    <row r="611" customFormat="false" ht="13.8" hidden="false" customHeight="false" outlineLevel="0" collapsed="false">
      <c r="A611" s="59" t="s">
        <v>378</v>
      </c>
      <c r="B611" s="24" t="n">
        <v>0</v>
      </c>
      <c r="C611" s="25" t="n">
        <v>0</v>
      </c>
      <c r="D611" s="61" t="n">
        <v>0</v>
      </c>
      <c r="E611" s="115" t="n">
        <v>147</v>
      </c>
      <c r="F611" s="115" t="n">
        <v>1</v>
      </c>
      <c r="G611" s="115" t="n">
        <f aca="false">E611+F611</f>
        <v>148</v>
      </c>
      <c r="H611" s="115" t="n">
        <v>84</v>
      </c>
      <c r="I611" s="116" t="n">
        <f aca="false">IF(G611&lt;&gt;0,H611/G611,"")</f>
        <v>0.567567567567568</v>
      </c>
    </row>
    <row r="612" customFormat="false" ht="13.8" hidden="false" customHeight="false" outlineLevel="0" collapsed="false">
      <c r="A612" s="59" t="s">
        <v>379</v>
      </c>
      <c r="B612" s="24" t="n">
        <v>0</v>
      </c>
      <c r="C612" s="25" t="n">
        <v>0</v>
      </c>
      <c r="D612" s="61" t="n">
        <v>0</v>
      </c>
      <c r="E612" s="115" t="n">
        <v>126</v>
      </c>
      <c r="F612" s="115" t="n">
        <v>7</v>
      </c>
      <c r="G612" s="115" t="n">
        <f aca="false">E612+F612</f>
        <v>133</v>
      </c>
      <c r="H612" s="115" t="n">
        <v>53</v>
      </c>
      <c r="I612" s="116" t="n">
        <f aca="false">IF(G612&lt;&gt;0,H612/G612,"")</f>
        <v>0.398496240601504</v>
      </c>
    </row>
    <row r="613" customFormat="false" ht="13.8" hidden="false" customHeight="false" outlineLevel="0" collapsed="false">
      <c r="A613" s="59" t="s">
        <v>380</v>
      </c>
      <c r="B613" s="24" t="n">
        <v>1</v>
      </c>
      <c r="C613" s="25" t="n">
        <v>0</v>
      </c>
      <c r="D613" s="61" t="n">
        <v>0</v>
      </c>
      <c r="E613" s="115" t="n">
        <v>302</v>
      </c>
      <c r="F613" s="115" t="n">
        <v>10</v>
      </c>
      <c r="G613" s="115" t="n">
        <f aca="false">E613+F613</f>
        <v>312</v>
      </c>
      <c r="H613" s="115" t="n">
        <v>138</v>
      </c>
      <c r="I613" s="116" t="n">
        <f aca="false">IF(G613&lt;&gt;0,H613/G613,"")</f>
        <v>0.442307692307692</v>
      </c>
    </row>
    <row r="614" customFormat="false" ht="13.8" hidden="false" customHeight="false" outlineLevel="0" collapsed="false">
      <c r="A614" s="59" t="s">
        <v>381</v>
      </c>
      <c r="B614" s="24" t="n">
        <v>0</v>
      </c>
      <c r="C614" s="25" t="n">
        <v>0</v>
      </c>
      <c r="D614" s="61" t="n">
        <v>0</v>
      </c>
      <c r="E614" s="115" t="n">
        <v>477</v>
      </c>
      <c r="F614" s="115" t="n">
        <v>20</v>
      </c>
      <c r="G614" s="115" t="n">
        <f aca="false">E614+F614</f>
        <v>497</v>
      </c>
      <c r="H614" s="115" t="n">
        <v>215</v>
      </c>
      <c r="I614" s="116" t="n">
        <f aca="false">IF(G614&lt;&gt;0,H614/G614,"")</f>
        <v>0.432595573440644</v>
      </c>
    </row>
    <row r="615" customFormat="false" ht="13.8" hidden="false" customHeight="false" outlineLevel="0" collapsed="false">
      <c r="A615" s="59" t="s">
        <v>382</v>
      </c>
      <c r="B615" s="24" t="n">
        <v>0</v>
      </c>
      <c r="C615" s="25" t="n">
        <v>0</v>
      </c>
      <c r="D615" s="61" t="n">
        <v>0</v>
      </c>
      <c r="E615" s="115" t="n">
        <v>337</v>
      </c>
      <c r="F615" s="115" t="n">
        <v>15</v>
      </c>
      <c r="G615" s="115" t="n">
        <f aca="false">E615+F615</f>
        <v>352</v>
      </c>
      <c r="H615" s="115" t="n">
        <v>162</v>
      </c>
      <c r="I615" s="116" t="n">
        <f aca="false">IF(G615&lt;&gt;0,H615/G615,"")</f>
        <v>0.460227272727273</v>
      </c>
    </row>
    <row r="616" customFormat="false" ht="13.8" hidden="false" customHeight="false" outlineLevel="0" collapsed="false">
      <c r="A616" s="50" t="s">
        <v>383</v>
      </c>
      <c r="B616" s="24" t="n">
        <v>0</v>
      </c>
      <c r="C616" s="25" t="n">
        <v>0</v>
      </c>
      <c r="D616" s="61" t="n">
        <v>0</v>
      </c>
      <c r="E616" s="123" t="n">
        <v>257</v>
      </c>
      <c r="F616" s="123" t="n">
        <v>4</v>
      </c>
      <c r="G616" s="123" t="n">
        <f aca="false">E616+F616</f>
        <v>261</v>
      </c>
      <c r="H616" s="123" t="n">
        <v>94</v>
      </c>
      <c r="I616" s="124" t="n">
        <f aca="false">IF(G616&lt;&gt;0,H616/G616,"")</f>
        <v>0.360153256704981</v>
      </c>
    </row>
    <row r="617" customFormat="false" ht="13.8" hidden="false" customHeight="false" outlineLevel="0" collapsed="false">
      <c r="A617" s="79" t="s">
        <v>86</v>
      </c>
      <c r="B617" s="39" t="n">
        <v>0</v>
      </c>
      <c r="C617" s="40" t="n">
        <v>0</v>
      </c>
      <c r="D617" s="62" t="n">
        <v>0</v>
      </c>
      <c r="E617" s="142"/>
      <c r="F617" s="142"/>
      <c r="G617" s="142"/>
      <c r="H617" s="126" t="n">
        <v>46</v>
      </c>
      <c r="I617" s="142"/>
    </row>
    <row r="618" customFormat="false" ht="13.8" hidden="false" customHeight="false" outlineLevel="0" collapsed="false">
      <c r="A618" s="30" t="s">
        <v>18</v>
      </c>
      <c r="B618" s="31" t="n">
        <f aca="false">SUM(B600:B617)</f>
        <v>3</v>
      </c>
      <c r="C618" s="31" t="n">
        <f aca="false">SUM(C600:C617)</f>
        <v>0</v>
      </c>
      <c r="D618" s="31" t="n">
        <f aca="false">SUM(D600:D617)</f>
        <v>0</v>
      </c>
      <c r="E618" s="31" t="n">
        <f aca="false">SUM(E600:E617)</f>
        <v>5885</v>
      </c>
      <c r="F618" s="31" t="n">
        <f aca="false">SUM(F600:F617)</f>
        <v>158</v>
      </c>
      <c r="G618" s="31" t="n">
        <f aca="false">SUM(G600:G617)</f>
        <v>6043</v>
      </c>
      <c r="H618" s="31" t="n">
        <f aca="false">SUM(H600:H617)</f>
        <v>2336</v>
      </c>
      <c r="I618" s="120" t="n">
        <f aca="false">IF(G618&lt;&gt;0,H618/G618,"")</f>
        <v>0.386562965414529</v>
      </c>
    </row>
    <row r="619" customFormat="false" ht="14.4" hidden="false" customHeight="false" outlineLevel="0" collapsed="false">
      <c r="A619" s="58"/>
      <c r="B619" s="33"/>
      <c r="C619" s="33"/>
      <c r="D619" s="33"/>
      <c r="E619" s="33"/>
      <c r="F619" s="33"/>
      <c r="G619" s="33"/>
      <c r="H619" s="33"/>
      <c r="I619" s="33"/>
    </row>
    <row r="620" customFormat="false" ht="14.4" hidden="false" customHeight="false" outlineLevel="0" collapsed="false">
      <c r="A620" s="15" t="s">
        <v>384</v>
      </c>
      <c r="B620" s="16"/>
      <c r="C620" s="16"/>
      <c r="D620" s="16"/>
      <c r="E620" s="16"/>
      <c r="F620" s="16"/>
      <c r="G620" s="16"/>
      <c r="H620" s="16"/>
      <c r="I620" s="16"/>
    </row>
    <row r="621" customFormat="false" ht="13.8" hidden="false" customHeight="false" outlineLevel="0" collapsed="false">
      <c r="A621" s="59" t="n">
        <v>1</v>
      </c>
      <c r="B621" s="36" t="n">
        <v>0</v>
      </c>
      <c r="C621" s="37" t="n">
        <v>0</v>
      </c>
      <c r="D621" s="60" t="n">
        <v>0</v>
      </c>
      <c r="E621" s="121" t="n">
        <v>654</v>
      </c>
      <c r="F621" s="121" t="n">
        <v>12</v>
      </c>
      <c r="G621" s="121" t="n">
        <f aca="false">E621+F621</f>
        <v>666</v>
      </c>
      <c r="H621" s="121" t="n">
        <v>158</v>
      </c>
      <c r="I621" s="122" t="n">
        <f aca="false">IF(G621&lt;&gt;0,H621/G621,"")</f>
        <v>0.237237237237237</v>
      </c>
    </row>
    <row r="622" customFormat="false" ht="13.8" hidden="false" customHeight="false" outlineLevel="0" collapsed="false">
      <c r="A622" s="59" t="n">
        <v>2</v>
      </c>
      <c r="B622" s="24" t="n">
        <v>0</v>
      </c>
      <c r="C622" s="25" t="n">
        <v>1</v>
      </c>
      <c r="D622" s="61" t="n">
        <v>0</v>
      </c>
      <c r="E622" s="115" t="n">
        <v>533</v>
      </c>
      <c r="F622" s="115" t="n">
        <v>46</v>
      </c>
      <c r="G622" s="115" t="n">
        <f aca="false">E622+F622</f>
        <v>579</v>
      </c>
      <c r="H622" s="115" t="n">
        <v>271</v>
      </c>
      <c r="I622" s="116" t="n">
        <f aca="false">IF(G622&lt;&gt;0,H622/G622,"")</f>
        <v>0.468048359240069</v>
      </c>
    </row>
    <row r="623" customFormat="false" ht="13.8" hidden="false" customHeight="false" outlineLevel="0" collapsed="false">
      <c r="A623" s="59" t="n">
        <v>3</v>
      </c>
      <c r="B623" s="24" t="n">
        <v>1</v>
      </c>
      <c r="C623" s="25" t="n">
        <v>0</v>
      </c>
      <c r="D623" s="61" t="n">
        <v>0</v>
      </c>
      <c r="E623" s="115" t="n">
        <v>391</v>
      </c>
      <c r="F623" s="115" t="n">
        <v>34</v>
      </c>
      <c r="G623" s="115" t="n">
        <f aca="false">E623+F623</f>
        <v>425</v>
      </c>
      <c r="H623" s="115" t="n">
        <v>188</v>
      </c>
      <c r="I623" s="116" t="n">
        <f aca="false">IF(G623&lt;&gt;0,H623/G623,"")</f>
        <v>0.442352941176471</v>
      </c>
    </row>
    <row r="624" customFormat="false" ht="13.8" hidden="false" customHeight="false" outlineLevel="0" collapsed="false">
      <c r="A624" s="59" t="n">
        <v>4</v>
      </c>
      <c r="B624" s="24" t="n">
        <v>0</v>
      </c>
      <c r="C624" s="25" t="n">
        <v>0</v>
      </c>
      <c r="D624" s="61" t="n">
        <v>0</v>
      </c>
      <c r="E624" s="115" t="n">
        <v>491</v>
      </c>
      <c r="F624" s="115" t="n">
        <v>9</v>
      </c>
      <c r="G624" s="115" t="n">
        <f aca="false">E624+F624</f>
        <v>500</v>
      </c>
      <c r="H624" s="115" t="n">
        <v>199</v>
      </c>
      <c r="I624" s="116" t="n">
        <f aca="false">IF(G624&lt;&gt;0,H624/G624,"")</f>
        <v>0.398</v>
      </c>
    </row>
    <row r="625" customFormat="false" ht="13.8" hidden="false" customHeight="false" outlineLevel="0" collapsed="false">
      <c r="A625" s="59" t="n">
        <v>5</v>
      </c>
      <c r="B625" s="24" t="n">
        <v>0</v>
      </c>
      <c r="C625" s="25" t="n">
        <v>0</v>
      </c>
      <c r="D625" s="61" t="n">
        <v>2</v>
      </c>
      <c r="E625" s="115" t="n">
        <v>380</v>
      </c>
      <c r="F625" s="115" t="n">
        <v>19</v>
      </c>
      <c r="G625" s="115" t="n">
        <f aca="false">E625+F625</f>
        <v>399</v>
      </c>
      <c r="H625" s="115" t="n">
        <v>189</v>
      </c>
      <c r="I625" s="116" t="n">
        <f aca="false">IF(G625&lt;&gt;0,H625/G625,"")</f>
        <v>0.473684210526316</v>
      </c>
    </row>
    <row r="626" customFormat="false" ht="13.8" hidden="false" customHeight="false" outlineLevel="0" collapsed="false">
      <c r="A626" s="59" t="n">
        <v>6</v>
      </c>
      <c r="B626" s="24" t="n">
        <v>0</v>
      </c>
      <c r="C626" s="25" t="n">
        <v>0</v>
      </c>
      <c r="D626" s="61" t="n">
        <v>0</v>
      </c>
      <c r="E626" s="115" t="n">
        <v>474</v>
      </c>
      <c r="F626" s="115" t="n">
        <v>20</v>
      </c>
      <c r="G626" s="115" t="n">
        <f aca="false">E626+F626</f>
        <v>494</v>
      </c>
      <c r="H626" s="115" t="n">
        <v>232</v>
      </c>
      <c r="I626" s="116" t="n">
        <f aca="false">IF(G626&lt;&gt;0,H626/G626,"")</f>
        <v>0.469635627530364</v>
      </c>
    </row>
    <row r="627" customFormat="false" ht="13.8" hidden="false" customHeight="false" outlineLevel="0" collapsed="false">
      <c r="A627" s="59" t="n">
        <v>7</v>
      </c>
      <c r="B627" s="24" t="n">
        <v>0</v>
      </c>
      <c r="C627" s="25" t="n">
        <v>1</v>
      </c>
      <c r="D627" s="61" t="n">
        <v>0</v>
      </c>
      <c r="E627" s="115" t="n">
        <v>598</v>
      </c>
      <c r="F627" s="115" t="n">
        <v>36</v>
      </c>
      <c r="G627" s="115" t="n">
        <f aca="false">E627+F627</f>
        <v>634</v>
      </c>
      <c r="H627" s="115" t="n">
        <v>213</v>
      </c>
      <c r="I627" s="116" t="n">
        <f aca="false">IF(G627&lt;&gt;0,H627/G627,"")</f>
        <v>0.33596214511041</v>
      </c>
    </row>
    <row r="628" customFormat="false" ht="13.8" hidden="false" customHeight="false" outlineLevel="0" collapsed="false">
      <c r="A628" s="59" t="n">
        <v>8</v>
      </c>
      <c r="B628" s="24" t="n">
        <v>0</v>
      </c>
      <c r="C628" s="25" t="n">
        <v>1</v>
      </c>
      <c r="D628" s="61" t="n">
        <v>0</v>
      </c>
      <c r="E628" s="115" t="n">
        <v>623</v>
      </c>
      <c r="F628" s="115" t="n">
        <v>43</v>
      </c>
      <c r="G628" s="115" t="n">
        <f aca="false">E628+F628</f>
        <v>666</v>
      </c>
      <c r="H628" s="115" t="n">
        <v>281</v>
      </c>
      <c r="I628" s="116" t="n">
        <f aca="false">IF(G628&lt;&gt;0,H628/G628,"")</f>
        <v>0.421921921921922</v>
      </c>
    </row>
    <row r="629" customFormat="false" ht="13.8" hidden="false" customHeight="false" outlineLevel="0" collapsed="false">
      <c r="A629" s="59" t="n">
        <v>9</v>
      </c>
      <c r="B629" s="24" t="n">
        <v>0</v>
      </c>
      <c r="C629" s="25" t="n">
        <v>0</v>
      </c>
      <c r="D629" s="61" t="n">
        <v>0</v>
      </c>
      <c r="E629" s="115" t="n">
        <v>371</v>
      </c>
      <c r="F629" s="115" t="n">
        <v>18</v>
      </c>
      <c r="G629" s="115" t="n">
        <f aca="false">E629+F629</f>
        <v>389</v>
      </c>
      <c r="H629" s="115" t="n">
        <v>133</v>
      </c>
      <c r="I629" s="116" t="n">
        <f aca="false">IF(G629&lt;&gt;0,H629/G629,"")</f>
        <v>0.341902313624679</v>
      </c>
    </row>
    <row r="630" customFormat="false" ht="13.8" hidden="false" customHeight="false" outlineLevel="0" collapsed="false">
      <c r="A630" s="59" t="n">
        <v>10</v>
      </c>
      <c r="B630" s="24" t="n">
        <v>0</v>
      </c>
      <c r="C630" s="25" t="n">
        <v>0</v>
      </c>
      <c r="D630" s="61" t="n">
        <v>0</v>
      </c>
      <c r="E630" s="115" t="n">
        <v>578</v>
      </c>
      <c r="F630" s="115" t="n">
        <v>20</v>
      </c>
      <c r="G630" s="115" t="n">
        <f aca="false">E630+F630</f>
        <v>598</v>
      </c>
      <c r="H630" s="115" t="n">
        <v>240</v>
      </c>
      <c r="I630" s="116" t="n">
        <f aca="false">IF(G630&lt;&gt;0,H630/G630,"")</f>
        <v>0.401337792642141</v>
      </c>
    </row>
    <row r="631" customFormat="false" ht="13.8" hidden="false" customHeight="false" outlineLevel="0" collapsed="false">
      <c r="A631" s="59" t="n">
        <v>11</v>
      </c>
      <c r="B631" s="24" t="n">
        <v>0</v>
      </c>
      <c r="C631" s="25" t="n">
        <v>0</v>
      </c>
      <c r="D631" s="61" t="n">
        <v>0</v>
      </c>
      <c r="E631" s="115" t="n">
        <v>636</v>
      </c>
      <c r="F631" s="115" t="n">
        <v>28</v>
      </c>
      <c r="G631" s="115" t="n">
        <f aca="false">E631+F631</f>
        <v>664</v>
      </c>
      <c r="H631" s="115" t="n">
        <v>289</v>
      </c>
      <c r="I631" s="116" t="n">
        <f aca="false">IF(G631&lt;&gt;0,H631/G631,"")</f>
        <v>0.435240963855422</v>
      </c>
    </row>
    <row r="632" customFormat="false" ht="13.8" hidden="false" customHeight="false" outlineLevel="0" collapsed="false">
      <c r="A632" s="59" t="n">
        <v>12</v>
      </c>
      <c r="B632" s="24" t="n">
        <v>0</v>
      </c>
      <c r="C632" s="25" t="n">
        <v>0</v>
      </c>
      <c r="D632" s="61" t="n">
        <v>0</v>
      </c>
      <c r="E632" s="115" t="n">
        <v>353</v>
      </c>
      <c r="F632" s="115" t="n">
        <v>19</v>
      </c>
      <c r="G632" s="115" t="n">
        <f aca="false">E632+F632</f>
        <v>372</v>
      </c>
      <c r="H632" s="115" t="n">
        <v>145</v>
      </c>
      <c r="I632" s="116" t="n">
        <f aca="false">IF(G632&lt;&gt;0,H632/G632,"")</f>
        <v>0.389784946236559</v>
      </c>
    </row>
    <row r="633" customFormat="false" ht="13.8" hidden="false" customHeight="false" outlineLevel="0" collapsed="false">
      <c r="A633" s="59" t="n">
        <v>13</v>
      </c>
      <c r="B633" s="24" t="n">
        <v>0</v>
      </c>
      <c r="C633" s="25" t="n">
        <v>1</v>
      </c>
      <c r="D633" s="61" t="n">
        <v>1</v>
      </c>
      <c r="E633" s="115" t="n">
        <v>181</v>
      </c>
      <c r="F633" s="115" t="n">
        <v>14</v>
      </c>
      <c r="G633" s="115" t="n">
        <f aca="false">E633+F633</f>
        <v>195</v>
      </c>
      <c r="H633" s="115" t="n">
        <v>119</v>
      </c>
      <c r="I633" s="116" t="n">
        <f aca="false">IF(G633&lt;&gt;0,H633/G633,"")</f>
        <v>0.61025641025641</v>
      </c>
    </row>
    <row r="634" customFormat="false" ht="13.8" hidden="false" customHeight="false" outlineLevel="0" collapsed="false">
      <c r="A634" s="59" t="s">
        <v>86</v>
      </c>
      <c r="B634" s="39" t="n">
        <v>0</v>
      </c>
      <c r="C634" s="40" t="n">
        <v>0</v>
      </c>
      <c r="D634" s="62" t="n">
        <v>0</v>
      </c>
      <c r="E634" s="142"/>
      <c r="F634" s="142"/>
      <c r="G634" s="142"/>
      <c r="H634" s="126" t="n">
        <v>119</v>
      </c>
      <c r="I634" s="143"/>
    </row>
    <row r="635" customFormat="false" ht="13.8" hidden="false" customHeight="false" outlineLevel="0" collapsed="false">
      <c r="A635" s="30" t="s">
        <v>18</v>
      </c>
      <c r="B635" s="31" t="n">
        <f aca="false">SUM(B621:B634)</f>
        <v>1</v>
      </c>
      <c r="C635" s="31" t="n">
        <f aca="false">SUM(C621:C634)</f>
        <v>4</v>
      </c>
      <c r="D635" s="31" t="n">
        <f aca="false">SUM(D621:D634)</f>
        <v>3</v>
      </c>
      <c r="E635" s="31" t="n">
        <f aca="false">SUM(E621:E634)</f>
        <v>6263</v>
      </c>
      <c r="F635" s="31" t="n">
        <f aca="false">SUM(F621:F634)</f>
        <v>318</v>
      </c>
      <c r="G635" s="31" t="n">
        <f aca="false">SUM(G621:G634)</f>
        <v>6581</v>
      </c>
      <c r="H635" s="31" t="n">
        <f aca="false">SUM(H621:H634)</f>
        <v>2776</v>
      </c>
      <c r="I635" s="120" t="n">
        <f aca="false">IF(G635&lt;&gt;0,H635/G635,"")</f>
        <v>0.421820392037684</v>
      </c>
    </row>
    <row r="636" customFormat="false" ht="14.4" hidden="false" customHeight="false" outlineLevel="0" collapsed="false">
      <c r="A636" s="67"/>
      <c r="B636" s="33"/>
      <c r="C636" s="33"/>
      <c r="D636" s="33"/>
      <c r="E636" s="33"/>
      <c r="F636" s="33"/>
      <c r="G636" s="33"/>
      <c r="H636" s="33"/>
      <c r="I636" s="33"/>
    </row>
    <row r="637" customFormat="false" ht="14.4" hidden="false" customHeight="false" outlineLevel="0" collapsed="false">
      <c r="A637" s="15" t="s">
        <v>385</v>
      </c>
      <c r="B637" s="34"/>
      <c r="C637" s="34"/>
      <c r="D637" s="34"/>
      <c r="E637" s="34"/>
      <c r="F637" s="34"/>
      <c r="G637" s="34"/>
      <c r="H637" s="34"/>
      <c r="I637" s="34"/>
    </row>
    <row r="638" customFormat="false" ht="13.8" hidden="false" customHeight="false" outlineLevel="0" collapsed="false">
      <c r="A638" s="59" t="s">
        <v>386</v>
      </c>
      <c r="B638" s="36" t="n">
        <v>0</v>
      </c>
      <c r="C638" s="37" t="n">
        <v>0</v>
      </c>
      <c r="D638" s="60" t="n">
        <v>0</v>
      </c>
      <c r="E638" s="121" t="n">
        <v>586</v>
      </c>
      <c r="F638" s="121" t="n">
        <v>29</v>
      </c>
      <c r="G638" s="121" t="n">
        <f aca="false">E638+F638</f>
        <v>615</v>
      </c>
      <c r="H638" s="121" t="n">
        <v>156</v>
      </c>
      <c r="I638" s="122" t="n">
        <f aca="false">IF(G638&lt;&gt;0,H638/G638,"")</f>
        <v>0.253658536585366</v>
      </c>
    </row>
    <row r="639" customFormat="false" ht="13.8" hidden="false" customHeight="false" outlineLevel="0" collapsed="false">
      <c r="A639" s="59" t="s">
        <v>387</v>
      </c>
      <c r="B639" s="24" t="n">
        <v>2</v>
      </c>
      <c r="C639" s="25" t="n">
        <v>0</v>
      </c>
      <c r="D639" s="61" t="n">
        <v>0</v>
      </c>
      <c r="E639" s="115" t="n">
        <v>559</v>
      </c>
      <c r="F639" s="115" t="n">
        <v>21</v>
      </c>
      <c r="G639" s="115" t="n">
        <f aca="false">E639+F639</f>
        <v>580</v>
      </c>
      <c r="H639" s="115" t="n">
        <v>154</v>
      </c>
      <c r="I639" s="116" t="n">
        <f aca="false">IF(G639&lt;&gt;0,H639/G639,"")</f>
        <v>0.26551724137931</v>
      </c>
    </row>
    <row r="640" customFormat="false" ht="13.8" hidden="false" customHeight="false" outlineLevel="0" collapsed="false">
      <c r="A640" s="59" t="s">
        <v>388</v>
      </c>
      <c r="B640" s="24" t="n">
        <v>0</v>
      </c>
      <c r="C640" s="25" t="n">
        <v>0</v>
      </c>
      <c r="D640" s="61" t="n">
        <v>0</v>
      </c>
      <c r="E640" s="115" t="n">
        <v>697</v>
      </c>
      <c r="F640" s="115" t="n">
        <v>43</v>
      </c>
      <c r="G640" s="115" t="n">
        <f aca="false">E640+F640</f>
        <v>740</v>
      </c>
      <c r="H640" s="115" t="n">
        <v>201</v>
      </c>
      <c r="I640" s="116" t="n">
        <f aca="false">IF(G640&lt;&gt;0,H640/G640,"")</f>
        <v>0.271621621621622</v>
      </c>
    </row>
    <row r="641" customFormat="false" ht="13.8" hidden="false" customHeight="false" outlineLevel="0" collapsed="false">
      <c r="A641" s="59" t="s">
        <v>389</v>
      </c>
      <c r="B641" s="24" t="n">
        <v>1</v>
      </c>
      <c r="C641" s="25" t="n">
        <v>0</v>
      </c>
      <c r="D641" s="61" t="n">
        <v>0</v>
      </c>
      <c r="E641" s="115" t="n">
        <v>650</v>
      </c>
      <c r="F641" s="115" t="n">
        <v>38</v>
      </c>
      <c r="G641" s="115" t="n">
        <f aca="false">E641+F641</f>
        <v>688</v>
      </c>
      <c r="H641" s="115" t="n">
        <v>170</v>
      </c>
      <c r="I641" s="116" t="n">
        <f aca="false">IF(G641&lt;&gt;0,H641/G641,"")</f>
        <v>0.247093023255814</v>
      </c>
    </row>
    <row r="642" customFormat="false" ht="13.8" hidden="false" customHeight="false" outlineLevel="0" collapsed="false">
      <c r="A642" s="59" t="s">
        <v>390</v>
      </c>
      <c r="B642" s="24" t="n">
        <v>1</v>
      </c>
      <c r="C642" s="25" t="n">
        <v>1</v>
      </c>
      <c r="D642" s="61" t="n">
        <v>0</v>
      </c>
      <c r="E642" s="115" t="n">
        <v>870</v>
      </c>
      <c r="F642" s="115" t="n">
        <v>53</v>
      </c>
      <c r="G642" s="115" t="n">
        <f aca="false">E642+F642</f>
        <v>923</v>
      </c>
      <c r="H642" s="115" t="n">
        <v>287</v>
      </c>
      <c r="I642" s="116" t="n">
        <f aca="false">IF(G642&lt;&gt;0,H642/G642,"")</f>
        <v>0.310942578548212</v>
      </c>
    </row>
    <row r="643" customFormat="false" ht="13.8" hidden="false" customHeight="false" outlineLevel="0" collapsed="false">
      <c r="A643" s="59" t="s">
        <v>391</v>
      </c>
      <c r="B643" s="24" t="n">
        <v>0</v>
      </c>
      <c r="C643" s="25" t="n">
        <v>0</v>
      </c>
      <c r="D643" s="61" t="n">
        <v>0</v>
      </c>
      <c r="E643" s="115" t="n">
        <v>914</v>
      </c>
      <c r="F643" s="115" t="n">
        <v>35</v>
      </c>
      <c r="G643" s="115" t="n">
        <f aca="false">E643+F643</f>
        <v>949</v>
      </c>
      <c r="H643" s="115" t="n">
        <v>288</v>
      </c>
      <c r="I643" s="116" t="n">
        <f aca="false">IF(G643&lt;&gt;0,H643/G643,"")</f>
        <v>0.303477344573235</v>
      </c>
    </row>
    <row r="644" customFormat="false" ht="13.8" hidden="false" customHeight="false" outlineLevel="0" collapsed="false">
      <c r="A644" s="59" t="s">
        <v>392</v>
      </c>
      <c r="B644" s="24" t="n">
        <v>1</v>
      </c>
      <c r="C644" s="25" t="n">
        <v>0</v>
      </c>
      <c r="D644" s="61" t="n">
        <v>0</v>
      </c>
      <c r="E644" s="115" t="n">
        <v>905</v>
      </c>
      <c r="F644" s="115" t="n">
        <v>28</v>
      </c>
      <c r="G644" s="115" t="n">
        <f aca="false">E644+F644</f>
        <v>933</v>
      </c>
      <c r="H644" s="115" t="n">
        <v>262</v>
      </c>
      <c r="I644" s="116" t="n">
        <f aca="false">IF(G644&lt;&gt;0,H644/G644,"")</f>
        <v>0.280814576634512</v>
      </c>
    </row>
    <row r="645" customFormat="false" ht="13.8" hidden="false" customHeight="false" outlineLevel="0" collapsed="false">
      <c r="A645" s="59" t="s">
        <v>393</v>
      </c>
      <c r="B645" s="24" t="n">
        <v>2</v>
      </c>
      <c r="C645" s="25" t="n">
        <v>0</v>
      </c>
      <c r="D645" s="61" t="n">
        <v>0</v>
      </c>
      <c r="E645" s="115" t="n">
        <v>768</v>
      </c>
      <c r="F645" s="115" t="n">
        <v>36</v>
      </c>
      <c r="G645" s="115" t="n">
        <f aca="false">E645+F645</f>
        <v>804</v>
      </c>
      <c r="H645" s="115" t="n">
        <v>238</v>
      </c>
      <c r="I645" s="116" t="n">
        <f aca="false">IF(G645&lt;&gt;0,H645/G645,"")</f>
        <v>0.296019900497512</v>
      </c>
    </row>
    <row r="646" customFormat="false" ht="13.8" hidden="false" customHeight="false" outlineLevel="0" collapsed="false">
      <c r="A646" s="59" t="s">
        <v>394</v>
      </c>
      <c r="B646" s="24" t="n">
        <v>0</v>
      </c>
      <c r="C646" s="25" t="n">
        <v>0</v>
      </c>
      <c r="D646" s="61" t="n">
        <v>0</v>
      </c>
      <c r="E646" s="115" t="n">
        <v>734</v>
      </c>
      <c r="F646" s="115" t="n">
        <v>49</v>
      </c>
      <c r="G646" s="115" t="n">
        <f aca="false">E646+F646</f>
        <v>783</v>
      </c>
      <c r="H646" s="115" t="n">
        <v>318</v>
      </c>
      <c r="I646" s="116" t="n">
        <f aca="false">IF(G646&lt;&gt;0,H646/G646,"")</f>
        <v>0.406130268199234</v>
      </c>
    </row>
    <row r="647" customFormat="false" ht="13.8" hidden="false" customHeight="false" outlineLevel="0" collapsed="false">
      <c r="A647" s="59" t="s">
        <v>395</v>
      </c>
      <c r="B647" s="24" t="n">
        <v>0</v>
      </c>
      <c r="C647" s="25" t="n">
        <v>0</v>
      </c>
      <c r="D647" s="61" t="n">
        <v>0</v>
      </c>
      <c r="E647" s="115" t="n">
        <v>637</v>
      </c>
      <c r="F647" s="115" t="n">
        <v>27</v>
      </c>
      <c r="G647" s="115" t="n">
        <f aca="false">E647+F647</f>
        <v>664</v>
      </c>
      <c r="H647" s="115" t="n">
        <v>230</v>
      </c>
      <c r="I647" s="116" t="n">
        <f aca="false">IF(G647&lt;&gt;0,H647/G647,"")</f>
        <v>0.346385542168675</v>
      </c>
    </row>
    <row r="648" customFormat="false" ht="13.8" hidden="false" customHeight="false" outlineLevel="0" collapsed="false">
      <c r="A648" s="59" t="s">
        <v>396</v>
      </c>
      <c r="B648" s="24" t="n">
        <v>0</v>
      </c>
      <c r="C648" s="25" t="n">
        <v>0</v>
      </c>
      <c r="D648" s="61" t="n">
        <v>0</v>
      </c>
      <c r="E648" s="115" t="n">
        <v>696</v>
      </c>
      <c r="F648" s="115" t="n">
        <v>34</v>
      </c>
      <c r="G648" s="115" t="n">
        <f aca="false">E648+F648</f>
        <v>730</v>
      </c>
      <c r="H648" s="115" t="n">
        <v>263</v>
      </c>
      <c r="I648" s="116" t="n">
        <f aca="false">IF(G648&lt;&gt;0,H648/G648,"")</f>
        <v>0.36027397260274</v>
      </c>
    </row>
    <row r="649" customFormat="false" ht="13.8" hidden="false" customHeight="false" outlineLevel="0" collapsed="false">
      <c r="A649" s="59" t="s">
        <v>397</v>
      </c>
      <c r="B649" s="24" t="n">
        <v>0</v>
      </c>
      <c r="C649" s="25" t="n">
        <v>0</v>
      </c>
      <c r="D649" s="61" t="n">
        <v>0</v>
      </c>
      <c r="E649" s="115" t="n">
        <v>502</v>
      </c>
      <c r="F649" s="115" t="n">
        <v>23</v>
      </c>
      <c r="G649" s="115" t="n">
        <f aca="false">E649+F649</f>
        <v>525</v>
      </c>
      <c r="H649" s="115" t="n">
        <v>206</v>
      </c>
      <c r="I649" s="116" t="n">
        <f aca="false">IF(G649&lt;&gt;0,H649/G649,"")</f>
        <v>0.392380952380952</v>
      </c>
    </row>
    <row r="650" customFormat="false" ht="13.8" hidden="false" customHeight="false" outlineLevel="0" collapsed="false">
      <c r="A650" s="59" t="s">
        <v>398</v>
      </c>
      <c r="B650" s="24" t="n">
        <v>0</v>
      </c>
      <c r="C650" s="25" t="n">
        <v>0</v>
      </c>
      <c r="D650" s="61" t="n">
        <v>0</v>
      </c>
      <c r="E650" s="115" t="n">
        <v>105</v>
      </c>
      <c r="F650" s="115" t="n">
        <v>7</v>
      </c>
      <c r="G650" s="115" t="n">
        <f aca="false">E650+F650</f>
        <v>112</v>
      </c>
      <c r="H650" s="115" t="n">
        <v>72</v>
      </c>
      <c r="I650" s="116" t="n">
        <f aca="false">IF(G650&lt;&gt;0,H650/G650,"")</f>
        <v>0.642857142857143</v>
      </c>
    </row>
    <row r="651" customFormat="false" ht="13.8" hidden="false" customHeight="false" outlineLevel="0" collapsed="false">
      <c r="A651" s="59" t="s">
        <v>86</v>
      </c>
      <c r="B651" s="39" t="n">
        <v>1</v>
      </c>
      <c r="C651" s="40" t="n">
        <v>0</v>
      </c>
      <c r="D651" s="62" t="n">
        <v>0</v>
      </c>
      <c r="E651" s="142"/>
      <c r="F651" s="142"/>
      <c r="G651" s="142"/>
      <c r="H651" s="126" t="n">
        <v>383</v>
      </c>
      <c r="I651" s="143"/>
    </row>
    <row r="652" customFormat="false" ht="13.8" hidden="false" customHeight="false" outlineLevel="0" collapsed="false">
      <c r="A652" s="30" t="s">
        <v>18</v>
      </c>
      <c r="B652" s="31" t="n">
        <f aca="false">SUM(B638:B651)</f>
        <v>8</v>
      </c>
      <c r="C652" s="31" t="n">
        <f aca="false">SUM(C638:C651)</f>
        <v>1</v>
      </c>
      <c r="D652" s="31" t="n">
        <f aca="false">SUM(D638:D651)</f>
        <v>0</v>
      </c>
      <c r="E652" s="31" t="n">
        <f aca="false">SUM(E638:E651)</f>
        <v>8623</v>
      </c>
      <c r="F652" s="31" t="n">
        <f aca="false">SUM(F638:F651)</f>
        <v>423</v>
      </c>
      <c r="G652" s="31" t="n">
        <f aca="false">SUM(G638:G651)</f>
        <v>9046</v>
      </c>
      <c r="H652" s="31" t="n">
        <f aca="false">SUM(H638:H651)</f>
        <v>3228</v>
      </c>
      <c r="I652" s="120" t="n">
        <f aca="false">IF(G652&lt;&gt;0,H652/G652,"")</f>
        <v>0.356842803449038</v>
      </c>
    </row>
    <row r="653" customFormat="false" ht="14.4" hidden="false" customHeight="false" outlineLevel="0" collapsed="false">
      <c r="A653" s="89"/>
      <c r="B653" s="33"/>
      <c r="C653" s="33"/>
      <c r="D653" s="33"/>
      <c r="E653" s="33"/>
      <c r="F653" s="33"/>
      <c r="G653" s="33"/>
      <c r="H653" s="33"/>
      <c r="I653" s="33"/>
    </row>
    <row r="654" customFormat="false" ht="14.4" hidden="false" customHeight="false" outlineLevel="0" collapsed="false">
      <c r="A654" s="15" t="s">
        <v>399</v>
      </c>
      <c r="B654" s="16"/>
      <c r="C654" s="16"/>
      <c r="D654" s="16"/>
      <c r="E654" s="16"/>
      <c r="F654" s="16"/>
      <c r="G654" s="16"/>
      <c r="H654" s="16"/>
      <c r="I654" s="16"/>
    </row>
    <row r="655" customFormat="false" ht="13.8" hidden="false" customHeight="false" outlineLevel="0" collapsed="false">
      <c r="A655" s="59" t="s">
        <v>400</v>
      </c>
      <c r="B655" s="36" t="n">
        <v>0</v>
      </c>
      <c r="C655" s="37" t="n">
        <v>0</v>
      </c>
      <c r="D655" s="60" t="n">
        <v>0</v>
      </c>
      <c r="E655" s="121" t="n">
        <v>1210</v>
      </c>
      <c r="F655" s="121" t="n">
        <v>38</v>
      </c>
      <c r="G655" s="121" t="n">
        <f aca="false">E655+F655</f>
        <v>1248</v>
      </c>
      <c r="H655" s="121" t="n">
        <v>348</v>
      </c>
      <c r="I655" s="122" t="n">
        <f aca="false">IF(G655&lt;&gt;0,H655/G655,"")</f>
        <v>0.278846153846154</v>
      </c>
    </row>
    <row r="656" customFormat="false" ht="13.8" hidden="false" customHeight="false" outlineLevel="0" collapsed="false">
      <c r="A656" s="59" t="s">
        <v>401</v>
      </c>
      <c r="B656" s="24" t="n">
        <v>0</v>
      </c>
      <c r="C656" s="25" t="n">
        <v>0</v>
      </c>
      <c r="D656" s="61" t="n">
        <v>0</v>
      </c>
      <c r="E656" s="115" t="n">
        <v>1316</v>
      </c>
      <c r="F656" s="115" t="n">
        <v>41</v>
      </c>
      <c r="G656" s="115" t="n">
        <f aca="false">E656+F656</f>
        <v>1357</v>
      </c>
      <c r="H656" s="115" t="n">
        <v>531</v>
      </c>
      <c r="I656" s="116" t="n">
        <f aca="false">IF(G656&lt;&gt;0,H656/G656,"")</f>
        <v>0.391304347826087</v>
      </c>
    </row>
    <row r="657" customFormat="false" ht="13.8" hidden="false" customHeight="false" outlineLevel="0" collapsed="false">
      <c r="A657" s="59" t="s">
        <v>402</v>
      </c>
      <c r="B657" s="24" t="n">
        <v>0</v>
      </c>
      <c r="C657" s="25" t="n">
        <v>0</v>
      </c>
      <c r="D657" s="61" t="n">
        <v>0</v>
      </c>
      <c r="E657" s="115" t="n">
        <v>900</v>
      </c>
      <c r="F657" s="115" t="n">
        <v>25</v>
      </c>
      <c r="G657" s="115" t="n">
        <f aca="false">E657+F657</f>
        <v>925</v>
      </c>
      <c r="H657" s="115" t="n">
        <v>226</v>
      </c>
      <c r="I657" s="116" t="n">
        <f aca="false">IF(G657&lt;&gt;0,H657/G657,"")</f>
        <v>0.244324324324324</v>
      </c>
    </row>
    <row r="658" customFormat="false" ht="13.8" hidden="false" customHeight="false" outlineLevel="0" collapsed="false">
      <c r="A658" s="59" t="s">
        <v>403</v>
      </c>
      <c r="B658" s="24" t="n">
        <v>0</v>
      </c>
      <c r="C658" s="25" t="n">
        <v>0</v>
      </c>
      <c r="D658" s="61" t="n">
        <v>0</v>
      </c>
      <c r="E658" s="115" t="n">
        <v>889</v>
      </c>
      <c r="F658" s="115" t="n">
        <v>11</v>
      </c>
      <c r="G658" s="115" t="n">
        <f aca="false">E658+F658</f>
        <v>900</v>
      </c>
      <c r="H658" s="115" t="n">
        <v>285</v>
      </c>
      <c r="I658" s="116" t="n">
        <f aca="false">IF(G658&lt;&gt;0,H658/G658,"")</f>
        <v>0.316666666666667</v>
      </c>
    </row>
    <row r="659" customFormat="false" ht="13.8" hidden="false" customHeight="false" outlineLevel="0" collapsed="false">
      <c r="A659" s="59" t="s">
        <v>404</v>
      </c>
      <c r="B659" s="24" t="n">
        <v>0</v>
      </c>
      <c r="C659" s="25" t="n">
        <v>0</v>
      </c>
      <c r="D659" s="61" t="n">
        <v>0</v>
      </c>
      <c r="E659" s="115" t="n">
        <v>317</v>
      </c>
      <c r="F659" s="115" t="n">
        <v>9</v>
      </c>
      <c r="G659" s="115" t="n">
        <f aca="false">E659+F659</f>
        <v>326</v>
      </c>
      <c r="H659" s="115" t="n">
        <v>110</v>
      </c>
      <c r="I659" s="116" t="n">
        <f aca="false">IF(G659&lt;&gt;0,H659/G659,"")</f>
        <v>0.337423312883436</v>
      </c>
    </row>
    <row r="660" customFormat="false" ht="13.8" hidden="false" customHeight="false" outlineLevel="0" collapsed="false">
      <c r="A660" s="59" t="s">
        <v>405</v>
      </c>
      <c r="B660" s="39" t="n">
        <v>0</v>
      </c>
      <c r="C660" s="40" t="n">
        <v>0</v>
      </c>
      <c r="D660" s="62" t="n">
        <v>0</v>
      </c>
      <c r="E660" s="126" t="n">
        <v>1163</v>
      </c>
      <c r="F660" s="126" t="n">
        <v>28</v>
      </c>
      <c r="G660" s="126" t="n">
        <f aca="false">E660+F660</f>
        <v>1191</v>
      </c>
      <c r="H660" s="126" t="n">
        <v>448</v>
      </c>
      <c r="I660" s="135" t="n">
        <f aca="false">IF(G660&lt;&gt;0,H660/G660,"")</f>
        <v>0.37615449202351</v>
      </c>
    </row>
    <row r="661" customFormat="false" ht="13.8" hidden="false" customHeight="false" outlineLevel="0" collapsed="false">
      <c r="A661" s="30" t="s">
        <v>18</v>
      </c>
      <c r="B661" s="31" t="n">
        <f aca="false">SUM(B655:B660)</f>
        <v>0</v>
      </c>
      <c r="C661" s="31" t="n">
        <f aca="false">SUM(C655:C660)</f>
        <v>0</v>
      </c>
      <c r="D661" s="31" t="n">
        <f aca="false">SUM(D655:D660)</f>
        <v>0</v>
      </c>
      <c r="E661" s="31" t="n">
        <f aca="false">SUM(E655:E660)</f>
        <v>5795</v>
      </c>
      <c r="F661" s="31" t="n">
        <f aca="false">SUM(F655:F660)</f>
        <v>152</v>
      </c>
      <c r="G661" s="31" t="n">
        <f aca="false">SUM(G655:G660)</f>
        <v>5947</v>
      </c>
      <c r="H661" s="31" t="n">
        <f aca="false">SUM(H655:H660)</f>
        <v>1948</v>
      </c>
      <c r="I661" s="120" t="n">
        <f aca="false">IF(G661&lt;&gt;0,H661/G661,"")</f>
        <v>0.327560114343366</v>
      </c>
    </row>
    <row r="662" customFormat="false" ht="14.4" hidden="false" customHeight="false" outlineLevel="0" collapsed="false">
      <c r="A662" s="80"/>
      <c r="B662" s="64"/>
      <c r="C662" s="64"/>
      <c r="D662" s="64"/>
      <c r="E662" s="64"/>
      <c r="F662" s="64"/>
      <c r="G662" s="64"/>
      <c r="H662" s="64"/>
      <c r="I662" s="64"/>
    </row>
    <row r="663" customFormat="false" ht="14.4" hidden="false" customHeight="false" outlineLevel="0" collapsed="false">
      <c r="A663" s="15" t="s">
        <v>406</v>
      </c>
      <c r="B663" s="34"/>
      <c r="C663" s="34"/>
      <c r="D663" s="34"/>
      <c r="E663" s="34"/>
      <c r="F663" s="34"/>
      <c r="G663" s="34"/>
      <c r="H663" s="34"/>
      <c r="I663" s="34"/>
    </row>
    <row r="664" customFormat="false" ht="13.8" hidden="false" customHeight="false" outlineLevel="0" collapsed="false">
      <c r="A664" s="59" t="s">
        <v>407</v>
      </c>
      <c r="B664" s="36" t="n">
        <v>0</v>
      </c>
      <c r="C664" s="37" t="n">
        <v>0</v>
      </c>
      <c r="D664" s="60" t="n">
        <v>0</v>
      </c>
      <c r="E664" s="121" t="n">
        <v>70</v>
      </c>
      <c r="F664" s="121" t="n">
        <v>1</v>
      </c>
      <c r="G664" s="121" t="n">
        <f aca="false">E664+F664</f>
        <v>71</v>
      </c>
      <c r="H664" s="121" t="n">
        <v>48</v>
      </c>
      <c r="I664" s="122" t="n">
        <f aca="false">IF(G664&lt;&gt;0,H664/G664,"")</f>
        <v>0.676056338028169</v>
      </c>
    </row>
    <row r="665" customFormat="false" ht="13.8" hidden="false" customHeight="false" outlineLevel="0" collapsed="false">
      <c r="A665" s="59" t="s">
        <v>408</v>
      </c>
      <c r="B665" s="24" t="n">
        <v>0</v>
      </c>
      <c r="C665" s="25" t="n">
        <v>0</v>
      </c>
      <c r="D665" s="61" t="n">
        <v>0</v>
      </c>
      <c r="E665" s="115" t="n">
        <v>289</v>
      </c>
      <c r="F665" s="115" t="n">
        <v>13</v>
      </c>
      <c r="G665" s="115" t="n">
        <f aca="false">E665+F665</f>
        <v>302</v>
      </c>
      <c r="H665" s="115" t="n">
        <v>164</v>
      </c>
      <c r="I665" s="116" t="n">
        <f aca="false">IF(G665&lt;&gt;0,H665/G665,"")</f>
        <v>0.543046357615894</v>
      </c>
    </row>
    <row r="666" customFormat="false" ht="13.8" hidden="false" customHeight="false" outlineLevel="0" collapsed="false">
      <c r="A666" s="59" t="s">
        <v>409</v>
      </c>
      <c r="B666" s="24" t="n">
        <v>0</v>
      </c>
      <c r="C666" s="25" t="n">
        <v>0</v>
      </c>
      <c r="D666" s="61" t="n">
        <v>0</v>
      </c>
      <c r="E666" s="115" t="n">
        <v>361</v>
      </c>
      <c r="F666" s="115" t="n">
        <v>13</v>
      </c>
      <c r="G666" s="115" t="n">
        <f aca="false">E666+F666</f>
        <v>374</v>
      </c>
      <c r="H666" s="115" t="n">
        <v>149</v>
      </c>
      <c r="I666" s="116" t="n">
        <f aca="false">IF(G666&lt;&gt;0,H666/G666,"")</f>
        <v>0.398395721925134</v>
      </c>
    </row>
    <row r="667" customFormat="false" ht="13.8" hidden="false" customHeight="false" outlineLevel="0" collapsed="false">
      <c r="A667" s="59" t="s">
        <v>410</v>
      </c>
      <c r="B667" s="24" t="n">
        <v>0</v>
      </c>
      <c r="C667" s="25" t="n">
        <v>1</v>
      </c>
      <c r="D667" s="61" t="n">
        <v>0</v>
      </c>
      <c r="E667" s="115" t="n">
        <v>318</v>
      </c>
      <c r="F667" s="115" t="n">
        <v>12</v>
      </c>
      <c r="G667" s="115" t="n">
        <f aca="false">E667+F667</f>
        <v>330</v>
      </c>
      <c r="H667" s="115" t="n">
        <v>106</v>
      </c>
      <c r="I667" s="116" t="n">
        <f aca="false">IF(G667&lt;&gt;0,H667/G667,"")</f>
        <v>0.321212121212121</v>
      </c>
    </row>
    <row r="668" customFormat="false" ht="13.8" hidden="false" customHeight="false" outlineLevel="0" collapsed="false">
      <c r="A668" s="59" t="s">
        <v>411</v>
      </c>
      <c r="B668" s="24" t="n">
        <v>0</v>
      </c>
      <c r="C668" s="25" t="n">
        <v>0</v>
      </c>
      <c r="D668" s="61" t="n">
        <v>0</v>
      </c>
      <c r="E668" s="115" t="n">
        <v>238</v>
      </c>
      <c r="F668" s="115" t="n">
        <v>12</v>
      </c>
      <c r="G668" s="115" t="n">
        <f aca="false">E668+F668</f>
        <v>250</v>
      </c>
      <c r="H668" s="115" t="n">
        <v>69</v>
      </c>
      <c r="I668" s="116" t="n">
        <f aca="false">IF(G668&lt;&gt;0,H668/G668,"")</f>
        <v>0.276</v>
      </c>
    </row>
    <row r="669" customFormat="false" ht="13.8" hidden="false" customHeight="false" outlineLevel="0" collapsed="false">
      <c r="A669" s="59" t="s">
        <v>412</v>
      </c>
      <c r="B669" s="24" t="n">
        <v>0</v>
      </c>
      <c r="C669" s="25" t="n">
        <v>0</v>
      </c>
      <c r="D669" s="61" t="n">
        <v>0</v>
      </c>
      <c r="E669" s="115" t="n">
        <v>157</v>
      </c>
      <c r="F669" s="115" t="n">
        <v>7</v>
      </c>
      <c r="G669" s="115" t="n">
        <f aca="false">E669+F669</f>
        <v>164</v>
      </c>
      <c r="H669" s="115" t="n">
        <v>83</v>
      </c>
      <c r="I669" s="116" t="n">
        <f aca="false">IF(G669&lt;&gt;0,H669/G669,"")</f>
        <v>0.50609756097561</v>
      </c>
    </row>
    <row r="670" customFormat="false" ht="13.8" hidden="false" customHeight="false" outlineLevel="0" collapsed="false">
      <c r="A670" s="59" t="s">
        <v>413</v>
      </c>
      <c r="B670" s="24" t="n">
        <v>0</v>
      </c>
      <c r="C670" s="25" t="n">
        <v>0</v>
      </c>
      <c r="D670" s="61" t="n">
        <v>0</v>
      </c>
      <c r="E670" s="115" t="n">
        <v>217</v>
      </c>
      <c r="F670" s="115" t="n">
        <v>9</v>
      </c>
      <c r="G670" s="115" t="n">
        <f aca="false">E670+F670</f>
        <v>226</v>
      </c>
      <c r="H670" s="115" t="n">
        <v>82</v>
      </c>
      <c r="I670" s="116" t="n">
        <f aca="false">IF(G670&lt;&gt;0,H670/G670,"")</f>
        <v>0.36283185840708</v>
      </c>
    </row>
    <row r="671" customFormat="false" ht="13.8" hidden="false" customHeight="false" outlineLevel="0" collapsed="false">
      <c r="A671" s="59" t="s">
        <v>414</v>
      </c>
      <c r="B671" s="24" t="n">
        <v>0</v>
      </c>
      <c r="C671" s="25" t="n">
        <v>0</v>
      </c>
      <c r="D671" s="61" t="n">
        <v>0</v>
      </c>
      <c r="E671" s="115" t="n">
        <v>188</v>
      </c>
      <c r="F671" s="115" t="n">
        <v>4</v>
      </c>
      <c r="G671" s="115" t="n">
        <f aca="false">E671+F671</f>
        <v>192</v>
      </c>
      <c r="H671" s="115" t="n">
        <v>72</v>
      </c>
      <c r="I671" s="116" t="n">
        <f aca="false">IF(G671&lt;&gt;0,H671/G671,"")</f>
        <v>0.375</v>
      </c>
    </row>
    <row r="672" customFormat="false" ht="13.8" hidden="false" customHeight="false" outlineLevel="0" collapsed="false">
      <c r="A672" s="59" t="s">
        <v>415</v>
      </c>
      <c r="B672" s="24" t="n">
        <v>1</v>
      </c>
      <c r="C672" s="25" t="n">
        <v>0</v>
      </c>
      <c r="D672" s="61" t="n">
        <v>0</v>
      </c>
      <c r="E672" s="115" t="n">
        <v>211</v>
      </c>
      <c r="F672" s="115" t="n">
        <v>9</v>
      </c>
      <c r="G672" s="115" t="n">
        <f aca="false">E672+F672</f>
        <v>220</v>
      </c>
      <c r="H672" s="115" t="n">
        <v>117</v>
      </c>
      <c r="I672" s="116" t="n">
        <f aca="false">IF(G672&lt;&gt;0,H672/G672,"")</f>
        <v>0.531818181818182</v>
      </c>
    </row>
    <row r="673" customFormat="false" ht="13.8" hidden="false" customHeight="false" outlineLevel="0" collapsed="false">
      <c r="A673" s="59" t="s">
        <v>416</v>
      </c>
      <c r="B673" s="24" t="n">
        <v>0</v>
      </c>
      <c r="C673" s="25" t="n">
        <v>0</v>
      </c>
      <c r="D673" s="61" t="n">
        <v>0</v>
      </c>
      <c r="E673" s="115" t="n">
        <v>486</v>
      </c>
      <c r="F673" s="115" t="n">
        <v>5</v>
      </c>
      <c r="G673" s="115" t="n">
        <f aca="false">E673+F673</f>
        <v>491</v>
      </c>
      <c r="H673" s="115" t="n">
        <v>165</v>
      </c>
      <c r="I673" s="116" t="n">
        <f aca="false">IF(G673&lt;&gt;0,H673/G673,"")</f>
        <v>0.336048879837067</v>
      </c>
    </row>
    <row r="674" customFormat="false" ht="13.8" hidden="false" customHeight="false" outlineLevel="0" collapsed="false">
      <c r="A674" s="59" t="s">
        <v>417</v>
      </c>
      <c r="B674" s="24" t="n">
        <v>2</v>
      </c>
      <c r="C674" s="25" t="n">
        <v>1</v>
      </c>
      <c r="D674" s="61" t="n">
        <v>2</v>
      </c>
      <c r="E674" s="115" t="n">
        <v>445</v>
      </c>
      <c r="F674" s="115" t="n">
        <v>12</v>
      </c>
      <c r="G674" s="115" t="n">
        <f aca="false">E674+F674</f>
        <v>457</v>
      </c>
      <c r="H674" s="115" t="n">
        <v>122</v>
      </c>
      <c r="I674" s="116" t="n">
        <f aca="false">IF(G674&lt;&gt;0,H674/G674,"")</f>
        <v>0.266958424507659</v>
      </c>
    </row>
    <row r="675" customFormat="false" ht="13.8" hidden="false" customHeight="false" outlineLevel="0" collapsed="false">
      <c r="A675" s="59" t="s">
        <v>418</v>
      </c>
      <c r="B675" s="24" t="n">
        <v>0</v>
      </c>
      <c r="C675" s="25" t="n">
        <v>0</v>
      </c>
      <c r="D675" s="61" t="n">
        <v>0</v>
      </c>
      <c r="E675" s="115" t="n">
        <v>454</v>
      </c>
      <c r="F675" s="115" t="n">
        <v>5</v>
      </c>
      <c r="G675" s="115" t="n">
        <f aca="false">E675+F675</f>
        <v>459</v>
      </c>
      <c r="H675" s="115" t="n">
        <v>204</v>
      </c>
      <c r="I675" s="116" t="n">
        <f aca="false">IF(G675&lt;&gt;0,H675/G675,"")</f>
        <v>0.444444444444444</v>
      </c>
    </row>
    <row r="676" customFormat="false" ht="13.8" hidden="false" customHeight="false" outlineLevel="0" collapsed="false">
      <c r="A676" s="59" t="s">
        <v>419</v>
      </c>
      <c r="B676" s="24" t="n">
        <v>0</v>
      </c>
      <c r="C676" s="25" t="n">
        <v>0</v>
      </c>
      <c r="D676" s="61" t="n">
        <v>0</v>
      </c>
      <c r="E676" s="115" t="n">
        <v>714</v>
      </c>
      <c r="F676" s="115" t="n">
        <v>11</v>
      </c>
      <c r="G676" s="115" t="n">
        <f aca="false">E676+F676</f>
        <v>725</v>
      </c>
      <c r="H676" s="115" t="n">
        <v>303</v>
      </c>
      <c r="I676" s="116" t="n">
        <f aca="false">IF(G676&lt;&gt;0,H676/G676,"")</f>
        <v>0.417931034482759</v>
      </c>
    </row>
    <row r="677" customFormat="false" ht="13.8" hidden="false" customHeight="false" outlineLevel="0" collapsed="false">
      <c r="A677" s="59" t="s">
        <v>420</v>
      </c>
      <c r="B677" s="24" t="n">
        <v>0</v>
      </c>
      <c r="C677" s="25" t="n">
        <v>0</v>
      </c>
      <c r="D677" s="61" t="n">
        <v>0</v>
      </c>
      <c r="E677" s="115" t="n">
        <v>759</v>
      </c>
      <c r="F677" s="115" t="n">
        <v>12</v>
      </c>
      <c r="G677" s="115" t="n">
        <f aca="false">E677+F677</f>
        <v>771</v>
      </c>
      <c r="H677" s="115" t="n">
        <v>382</v>
      </c>
      <c r="I677" s="116" t="n">
        <f aca="false">IF(G677&lt;&gt;0,H677/G677,"")</f>
        <v>0.495460440985733</v>
      </c>
    </row>
    <row r="678" customFormat="false" ht="13.8" hidden="false" customHeight="false" outlineLevel="0" collapsed="false">
      <c r="A678" s="59" t="s">
        <v>421</v>
      </c>
      <c r="B678" s="24" t="n">
        <v>0</v>
      </c>
      <c r="C678" s="25" t="n">
        <v>0</v>
      </c>
      <c r="D678" s="61" t="n">
        <v>0</v>
      </c>
      <c r="E678" s="115" t="n">
        <v>235</v>
      </c>
      <c r="F678" s="115" t="n">
        <v>8</v>
      </c>
      <c r="G678" s="115" t="n">
        <f aca="false">E678+F678</f>
        <v>243</v>
      </c>
      <c r="H678" s="115" t="n">
        <v>93</v>
      </c>
      <c r="I678" s="116" t="n">
        <f aca="false">IF(G678&lt;&gt;0,H678/G678,"")</f>
        <v>0.382716049382716</v>
      </c>
    </row>
    <row r="679" customFormat="false" ht="13.8" hidden="false" customHeight="false" outlineLevel="0" collapsed="false">
      <c r="A679" s="59" t="s">
        <v>422</v>
      </c>
      <c r="B679" s="24" t="n">
        <v>0</v>
      </c>
      <c r="C679" s="25" t="n">
        <v>0</v>
      </c>
      <c r="D679" s="61" t="n">
        <v>0</v>
      </c>
      <c r="E679" s="115" t="n">
        <v>19</v>
      </c>
      <c r="F679" s="115" t="n">
        <v>0</v>
      </c>
      <c r="G679" s="115" t="n">
        <f aca="false">E679+F679</f>
        <v>19</v>
      </c>
      <c r="H679" s="115" t="n">
        <v>17</v>
      </c>
      <c r="I679" s="116" t="n">
        <f aca="false">IF(G679&lt;&gt;0,H679/G679,"")</f>
        <v>0.894736842105263</v>
      </c>
    </row>
    <row r="680" customFormat="false" ht="13.8" hidden="false" customHeight="false" outlineLevel="0" collapsed="false">
      <c r="A680" s="59" t="s">
        <v>423</v>
      </c>
      <c r="B680" s="24" t="n">
        <v>0</v>
      </c>
      <c r="C680" s="25" t="n">
        <v>0</v>
      </c>
      <c r="D680" s="61" t="n">
        <v>0</v>
      </c>
      <c r="E680" s="115" t="n">
        <v>902</v>
      </c>
      <c r="F680" s="115" t="n">
        <v>29</v>
      </c>
      <c r="G680" s="115" t="n">
        <f aca="false">E680+F680</f>
        <v>931</v>
      </c>
      <c r="H680" s="115" t="n">
        <v>437</v>
      </c>
      <c r="I680" s="116" t="n">
        <f aca="false">IF(G680&lt;&gt;0,H680/G680,"")</f>
        <v>0.469387755102041</v>
      </c>
    </row>
    <row r="681" customFormat="false" ht="13.8" hidden="false" customHeight="false" outlineLevel="0" collapsed="false">
      <c r="A681" s="59" t="s">
        <v>424</v>
      </c>
      <c r="B681" s="24" t="n">
        <v>0</v>
      </c>
      <c r="C681" s="25" t="n">
        <v>0</v>
      </c>
      <c r="D681" s="61" t="n">
        <v>0</v>
      </c>
      <c r="E681" s="115" t="n">
        <v>203</v>
      </c>
      <c r="F681" s="115" t="n">
        <v>7</v>
      </c>
      <c r="G681" s="115" t="n">
        <f aca="false">E681+F681</f>
        <v>210</v>
      </c>
      <c r="H681" s="115" t="n">
        <v>78</v>
      </c>
      <c r="I681" s="116" t="n">
        <f aca="false">IF(G681&lt;&gt;0,H681/G681,"")</f>
        <v>0.371428571428571</v>
      </c>
    </row>
    <row r="682" customFormat="false" ht="13.8" hidden="false" customHeight="false" outlineLevel="0" collapsed="false">
      <c r="A682" s="59" t="s">
        <v>425</v>
      </c>
      <c r="B682" s="24" t="n">
        <v>0</v>
      </c>
      <c r="C682" s="25" t="n">
        <v>1</v>
      </c>
      <c r="D682" s="61" t="n">
        <v>0</v>
      </c>
      <c r="E682" s="115" t="n">
        <v>981</v>
      </c>
      <c r="F682" s="115" t="n">
        <v>35</v>
      </c>
      <c r="G682" s="115" t="n">
        <f aca="false">E682+F682</f>
        <v>1016</v>
      </c>
      <c r="H682" s="115" t="n">
        <v>516</v>
      </c>
      <c r="I682" s="116" t="n">
        <f aca="false">IF(G682&lt;&gt;0,H682/G682,"")</f>
        <v>0.507874015748032</v>
      </c>
    </row>
    <row r="683" customFormat="false" ht="13.8" hidden="false" customHeight="false" outlineLevel="0" collapsed="false">
      <c r="A683" s="59" t="s">
        <v>426</v>
      </c>
      <c r="B683" s="24" t="n">
        <v>0</v>
      </c>
      <c r="C683" s="25" t="n">
        <v>0</v>
      </c>
      <c r="D683" s="61" t="n">
        <v>0</v>
      </c>
      <c r="E683" s="115" t="n">
        <v>87</v>
      </c>
      <c r="F683" s="115" t="n">
        <v>1</v>
      </c>
      <c r="G683" s="115" t="n">
        <f aca="false">E683+F683</f>
        <v>88</v>
      </c>
      <c r="H683" s="115" t="n">
        <v>49</v>
      </c>
      <c r="I683" s="116" t="n">
        <f aca="false">IF(G683&lt;&gt;0,H683/G683,"")</f>
        <v>0.556818181818182</v>
      </c>
    </row>
    <row r="684" customFormat="false" ht="13.8" hidden="false" customHeight="false" outlineLevel="0" collapsed="false">
      <c r="A684" s="59" t="s">
        <v>427</v>
      </c>
      <c r="B684" s="24" t="n">
        <v>0</v>
      </c>
      <c r="C684" s="25" t="n">
        <v>0</v>
      </c>
      <c r="D684" s="61" t="n">
        <v>0</v>
      </c>
      <c r="E684" s="115" t="n">
        <v>335</v>
      </c>
      <c r="F684" s="115" t="n">
        <v>10</v>
      </c>
      <c r="G684" s="115" t="n">
        <f aca="false">E684+F684</f>
        <v>345</v>
      </c>
      <c r="H684" s="115" t="n">
        <v>102</v>
      </c>
      <c r="I684" s="116" t="n">
        <f aca="false">IF(G684&lt;&gt;0,H684/G684,"")</f>
        <v>0.295652173913043</v>
      </c>
    </row>
    <row r="685" customFormat="false" ht="13.8" hidden="false" customHeight="false" outlineLevel="0" collapsed="false">
      <c r="A685" s="59" t="s">
        <v>428</v>
      </c>
      <c r="B685" s="24" t="n">
        <v>0</v>
      </c>
      <c r="C685" s="25" t="n">
        <v>0</v>
      </c>
      <c r="D685" s="61" t="n">
        <v>0</v>
      </c>
      <c r="E685" s="115" t="n">
        <v>453</v>
      </c>
      <c r="F685" s="115" t="n">
        <v>7</v>
      </c>
      <c r="G685" s="115" t="n">
        <f aca="false">E685+F685</f>
        <v>460</v>
      </c>
      <c r="H685" s="115" t="n">
        <v>147</v>
      </c>
      <c r="I685" s="116" t="n">
        <f aca="false">IF(G685&lt;&gt;0,H685/G685,"")</f>
        <v>0.319565217391304</v>
      </c>
    </row>
    <row r="686" customFormat="false" ht="13.8" hidden="false" customHeight="false" outlineLevel="0" collapsed="false">
      <c r="A686" s="59" t="s">
        <v>429</v>
      </c>
      <c r="B686" s="24" t="n">
        <v>0</v>
      </c>
      <c r="C686" s="25" t="n">
        <v>0</v>
      </c>
      <c r="D686" s="61" t="n">
        <v>0</v>
      </c>
      <c r="E686" s="115" t="n">
        <v>82</v>
      </c>
      <c r="F686" s="115" t="n">
        <v>3</v>
      </c>
      <c r="G686" s="115" t="n">
        <f aca="false">E686+F686</f>
        <v>85</v>
      </c>
      <c r="H686" s="115" t="n">
        <v>59</v>
      </c>
      <c r="I686" s="116" t="n">
        <f aca="false">IF(G686&lt;&gt;0,H686/G686,"")</f>
        <v>0.694117647058823</v>
      </c>
    </row>
    <row r="687" customFormat="false" ht="13.8" hidden="false" customHeight="false" outlineLevel="0" collapsed="false">
      <c r="A687" s="59" t="s">
        <v>430</v>
      </c>
      <c r="B687" s="24" t="n">
        <v>0</v>
      </c>
      <c r="C687" s="25" t="n">
        <v>0</v>
      </c>
      <c r="D687" s="61" t="n">
        <v>0</v>
      </c>
      <c r="E687" s="115" t="n">
        <v>281</v>
      </c>
      <c r="F687" s="115" t="n">
        <v>14</v>
      </c>
      <c r="G687" s="115" t="n">
        <f aca="false">E687+F687</f>
        <v>295</v>
      </c>
      <c r="H687" s="115" t="n">
        <v>168</v>
      </c>
      <c r="I687" s="116" t="n">
        <f aca="false">IF(G687&lt;&gt;0,H687/G687,"")</f>
        <v>0.569491525423729</v>
      </c>
    </row>
    <row r="688" customFormat="false" ht="13.8" hidden="false" customHeight="false" outlineLevel="0" collapsed="false">
      <c r="A688" s="59" t="s">
        <v>431</v>
      </c>
      <c r="B688" s="24" t="n">
        <v>0</v>
      </c>
      <c r="C688" s="25" t="n">
        <v>0</v>
      </c>
      <c r="D688" s="61" t="n">
        <v>0</v>
      </c>
      <c r="E688" s="115" t="n">
        <v>304</v>
      </c>
      <c r="F688" s="115" t="n">
        <v>3</v>
      </c>
      <c r="G688" s="115" t="n">
        <f aca="false">E688+F688</f>
        <v>307</v>
      </c>
      <c r="H688" s="115" t="n">
        <v>122</v>
      </c>
      <c r="I688" s="116" t="n">
        <f aca="false">IF(G688&lt;&gt;0,H688/G688,"")</f>
        <v>0.397394136807818</v>
      </c>
    </row>
    <row r="689" customFormat="false" ht="13.8" hidden="false" customHeight="false" outlineLevel="0" collapsed="false">
      <c r="A689" s="59" t="s">
        <v>432</v>
      </c>
      <c r="B689" s="24" t="n">
        <v>0</v>
      </c>
      <c r="C689" s="25" t="n">
        <v>0</v>
      </c>
      <c r="D689" s="61" t="n">
        <v>0</v>
      </c>
      <c r="E689" s="115" t="n">
        <v>177</v>
      </c>
      <c r="F689" s="115" t="n">
        <v>9</v>
      </c>
      <c r="G689" s="115" t="n">
        <f aca="false">E689+F689</f>
        <v>186</v>
      </c>
      <c r="H689" s="115" t="n">
        <v>103</v>
      </c>
      <c r="I689" s="116" t="n">
        <f aca="false">IF(G689&lt;&gt;0,H689/G689,"")</f>
        <v>0.553763440860215</v>
      </c>
    </row>
    <row r="690" customFormat="false" ht="13.8" hidden="false" customHeight="false" outlineLevel="0" collapsed="false">
      <c r="A690" s="59" t="s">
        <v>433</v>
      </c>
      <c r="B690" s="24" t="n">
        <v>1</v>
      </c>
      <c r="C690" s="25" t="n">
        <v>0</v>
      </c>
      <c r="D690" s="61" t="n">
        <v>0</v>
      </c>
      <c r="E690" s="123" t="n">
        <v>85</v>
      </c>
      <c r="F690" s="123" t="n">
        <v>0</v>
      </c>
      <c r="G690" s="123" t="n">
        <f aca="false">E690+F690</f>
        <v>85</v>
      </c>
      <c r="H690" s="123" t="n">
        <v>54</v>
      </c>
      <c r="I690" s="124" t="n">
        <f aca="false">IF(G690&lt;&gt;0,H690/G690,"")</f>
        <v>0.635294117647059</v>
      </c>
    </row>
    <row r="691" customFormat="false" ht="13.8" hidden="false" customHeight="false" outlineLevel="0" collapsed="false">
      <c r="A691" s="59" t="s">
        <v>434</v>
      </c>
      <c r="B691" s="39" t="n">
        <v>0</v>
      </c>
      <c r="C691" s="40" t="n">
        <v>0</v>
      </c>
      <c r="D691" s="62" t="n">
        <v>0</v>
      </c>
      <c r="E691" s="142"/>
      <c r="F691" s="142"/>
      <c r="G691" s="142"/>
      <c r="H691" s="126" t="n">
        <v>404</v>
      </c>
      <c r="I691" s="143"/>
    </row>
    <row r="692" customFormat="false" ht="13.8" hidden="false" customHeight="false" outlineLevel="0" collapsed="false">
      <c r="A692" s="30" t="s">
        <v>18</v>
      </c>
      <c r="B692" s="31" t="n">
        <f aca="false">SUM(B664:B691)</f>
        <v>4</v>
      </c>
      <c r="C692" s="31" t="n">
        <f aca="false">SUM(C664:C691)</f>
        <v>3</v>
      </c>
      <c r="D692" s="31" t="n">
        <f aca="false">SUM(D664:D691)</f>
        <v>2</v>
      </c>
      <c r="E692" s="31" t="n">
        <f aca="false">SUM(E664:E691)</f>
        <v>9051</v>
      </c>
      <c r="F692" s="31" t="n">
        <f aca="false">SUM(F664:F691)</f>
        <v>251</v>
      </c>
      <c r="G692" s="31" t="n">
        <f aca="false">SUM(G664:G691)</f>
        <v>9302</v>
      </c>
      <c r="H692" s="31" t="n">
        <f aca="false">SUM(H664:H691)</f>
        <v>4415</v>
      </c>
      <c r="I692" s="120" t="n">
        <f aca="false">IF(G692&lt;&gt;0,H692/G692,"")</f>
        <v>0.474629112018921</v>
      </c>
    </row>
    <row r="693" customFormat="false" ht="14.4" hidden="false" customHeight="false" outlineLevel="0" collapsed="false">
      <c r="A693" s="32"/>
      <c r="B693" s="33"/>
      <c r="C693" s="33"/>
      <c r="D693" s="33"/>
      <c r="E693" s="33"/>
      <c r="F693" s="33"/>
      <c r="G693" s="33"/>
      <c r="H693" s="33"/>
      <c r="I693" s="33"/>
    </row>
    <row r="694" customFormat="false" ht="14.4" hidden="false" customHeight="false" outlineLevel="0" collapsed="false">
      <c r="A694" s="15" t="s">
        <v>435</v>
      </c>
      <c r="B694" s="16"/>
      <c r="C694" s="16"/>
      <c r="D694" s="16"/>
      <c r="E694" s="16"/>
      <c r="F694" s="16"/>
      <c r="G694" s="16"/>
      <c r="H694" s="16"/>
      <c r="I694" s="16"/>
    </row>
    <row r="695" customFormat="false" ht="13.8" hidden="false" customHeight="false" outlineLevel="0" collapsed="false">
      <c r="A695" s="59" t="s">
        <v>436</v>
      </c>
      <c r="B695" s="36" t="n">
        <v>0</v>
      </c>
      <c r="C695" s="37" t="n">
        <v>0</v>
      </c>
      <c r="D695" s="60" t="n">
        <v>0</v>
      </c>
      <c r="E695" s="121" t="n">
        <v>306</v>
      </c>
      <c r="F695" s="121" t="n">
        <v>12</v>
      </c>
      <c r="G695" s="121" t="n">
        <f aca="false">E695+F695</f>
        <v>318</v>
      </c>
      <c r="H695" s="121" t="n">
        <v>163</v>
      </c>
      <c r="I695" s="122" t="n">
        <f aca="false">IF(G695&lt;&gt;0,H695/G695,"")</f>
        <v>0.512578616352201</v>
      </c>
    </row>
    <row r="696" customFormat="false" ht="13.8" hidden="false" customHeight="false" outlineLevel="0" collapsed="false">
      <c r="A696" s="59" t="s">
        <v>437</v>
      </c>
      <c r="B696" s="24" t="n">
        <v>0</v>
      </c>
      <c r="C696" s="25" t="n">
        <v>0</v>
      </c>
      <c r="D696" s="61" t="n">
        <v>0</v>
      </c>
      <c r="E696" s="115" t="n">
        <v>934</v>
      </c>
      <c r="F696" s="115" t="n">
        <v>53</v>
      </c>
      <c r="G696" s="115" t="n">
        <f aca="false">E696+F696</f>
        <v>987</v>
      </c>
      <c r="H696" s="115" t="n">
        <v>422</v>
      </c>
      <c r="I696" s="116" t="n">
        <f aca="false">IF(G696&lt;&gt;0,H696/G696,"")</f>
        <v>0.427558257345491</v>
      </c>
    </row>
    <row r="697" customFormat="false" ht="13.8" hidden="false" customHeight="false" outlineLevel="0" collapsed="false">
      <c r="A697" s="59" t="s">
        <v>438</v>
      </c>
      <c r="B697" s="24" t="n">
        <v>1</v>
      </c>
      <c r="C697" s="25" t="n">
        <v>0</v>
      </c>
      <c r="D697" s="61" t="n">
        <v>0</v>
      </c>
      <c r="E697" s="115" t="n">
        <v>1443</v>
      </c>
      <c r="F697" s="115" t="n">
        <v>81</v>
      </c>
      <c r="G697" s="115" t="n">
        <f aca="false">E697+F697</f>
        <v>1524</v>
      </c>
      <c r="H697" s="115" t="n">
        <v>612</v>
      </c>
      <c r="I697" s="116" t="n">
        <f aca="false">IF(G697&lt;&gt;0,H697/G697,"")</f>
        <v>0.401574803149606</v>
      </c>
    </row>
    <row r="698" customFormat="false" ht="13.8" hidden="false" customHeight="false" outlineLevel="0" collapsed="false">
      <c r="A698" s="59" t="s">
        <v>439</v>
      </c>
      <c r="B698" s="24" t="n">
        <v>0</v>
      </c>
      <c r="C698" s="25" t="n">
        <v>0</v>
      </c>
      <c r="D698" s="61" t="n">
        <v>0</v>
      </c>
      <c r="E698" s="115" t="n">
        <v>660</v>
      </c>
      <c r="F698" s="115" t="n">
        <v>30</v>
      </c>
      <c r="G698" s="115" t="n">
        <f aca="false">E698+F698</f>
        <v>690</v>
      </c>
      <c r="H698" s="115" t="n">
        <v>330</v>
      </c>
      <c r="I698" s="116" t="n">
        <f aca="false">IF(G698&lt;&gt;0,H698/G698,"")</f>
        <v>0.478260869565217</v>
      </c>
    </row>
    <row r="699" customFormat="false" ht="13.8" hidden="false" customHeight="false" outlineLevel="0" collapsed="false">
      <c r="A699" s="59" t="s">
        <v>440</v>
      </c>
      <c r="B699" s="24" t="n">
        <v>0</v>
      </c>
      <c r="C699" s="25" t="n">
        <v>0</v>
      </c>
      <c r="D699" s="61" t="n">
        <v>0</v>
      </c>
      <c r="E699" s="115" t="n">
        <v>266</v>
      </c>
      <c r="F699" s="115" t="n">
        <v>14</v>
      </c>
      <c r="G699" s="115" t="n">
        <f aca="false">E699+F699</f>
        <v>280</v>
      </c>
      <c r="H699" s="115" t="n">
        <v>155</v>
      </c>
      <c r="I699" s="116" t="n">
        <f aca="false">IF(G699&lt;&gt;0,H699/G699,"")</f>
        <v>0.553571428571429</v>
      </c>
    </row>
    <row r="700" customFormat="false" ht="13.8" hidden="false" customHeight="false" outlineLevel="0" collapsed="false">
      <c r="A700" s="59" t="s">
        <v>441</v>
      </c>
      <c r="B700" s="24" t="n">
        <v>0</v>
      </c>
      <c r="C700" s="25" t="n">
        <v>1</v>
      </c>
      <c r="D700" s="61" t="n">
        <v>0</v>
      </c>
      <c r="E700" s="115" t="n">
        <v>693</v>
      </c>
      <c r="F700" s="115" t="n">
        <v>46</v>
      </c>
      <c r="G700" s="115" t="n">
        <f aca="false">E700+F700</f>
        <v>739</v>
      </c>
      <c r="H700" s="115" t="n">
        <v>342</v>
      </c>
      <c r="I700" s="116" t="n">
        <f aca="false">IF(G700&lt;&gt;0,H700/G700,"")</f>
        <v>0.462787550744249</v>
      </c>
    </row>
    <row r="701" customFormat="false" ht="13.8" hidden="false" customHeight="false" outlineLevel="0" collapsed="false">
      <c r="A701" s="59" t="s">
        <v>442</v>
      </c>
      <c r="B701" s="24" t="n">
        <v>1</v>
      </c>
      <c r="C701" s="25" t="n">
        <v>0</v>
      </c>
      <c r="D701" s="61" t="n">
        <v>0</v>
      </c>
      <c r="E701" s="115" t="n">
        <v>668</v>
      </c>
      <c r="F701" s="115" t="n">
        <v>25</v>
      </c>
      <c r="G701" s="115" t="n">
        <f aca="false">E701+F701</f>
        <v>693</v>
      </c>
      <c r="H701" s="115" t="n">
        <v>279</v>
      </c>
      <c r="I701" s="116" t="n">
        <f aca="false">IF(G701&lt;&gt;0,H701/G701,"")</f>
        <v>0.402597402597403</v>
      </c>
    </row>
    <row r="702" customFormat="false" ht="13.8" hidden="false" customHeight="false" outlineLevel="0" collapsed="false">
      <c r="A702" s="59" t="s">
        <v>443</v>
      </c>
      <c r="B702" s="24" t="n">
        <v>0</v>
      </c>
      <c r="C702" s="25" t="n">
        <v>0</v>
      </c>
      <c r="D702" s="61" t="n">
        <v>0</v>
      </c>
      <c r="E702" s="115" t="n">
        <v>309</v>
      </c>
      <c r="F702" s="115" t="n">
        <v>17</v>
      </c>
      <c r="G702" s="115" t="n">
        <f aca="false">E702+F702</f>
        <v>326</v>
      </c>
      <c r="H702" s="115" t="n">
        <v>154</v>
      </c>
      <c r="I702" s="116" t="n">
        <f aca="false">IF(G702&lt;&gt;0,H702/G702,"")</f>
        <v>0.47239263803681</v>
      </c>
    </row>
    <row r="703" customFormat="false" ht="13.8" hidden="false" customHeight="false" outlineLevel="0" collapsed="false">
      <c r="A703" s="59" t="s">
        <v>444</v>
      </c>
      <c r="B703" s="24" t="n">
        <v>0</v>
      </c>
      <c r="C703" s="25" t="n">
        <v>0</v>
      </c>
      <c r="D703" s="61" t="n">
        <v>0</v>
      </c>
      <c r="E703" s="115" t="n">
        <v>769</v>
      </c>
      <c r="F703" s="115" t="n">
        <v>15</v>
      </c>
      <c r="G703" s="115" t="n">
        <f aca="false">E703+F703</f>
        <v>784</v>
      </c>
      <c r="H703" s="115" t="n">
        <v>347</v>
      </c>
      <c r="I703" s="116" t="n">
        <f aca="false">IF(G703&lt;&gt;0,H703/G703,"")</f>
        <v>0.442602040816327</v>
      </c>
    </row>
    <row r="704" customFormat="false" ht="13.8" hidden="false" customHeight="false" outlineLevel="0" collapsed="false">
      <c r="A704" s="59" t="s">
        <v>445</v>
      </c>
      <c r="B704" s="24" t="n">
        <v>0</v>
      </c>
      <c r="C704" s="25" t="n">
        <v>0</v>
      </c>
      <c r="D704" s="61" t="n">
        <v>0</v>
      </c>
      <c r="E704" s="115" t="n">
        <v>229</v>
      </c>
      <c r="F704" s="115" t="n">
        <v>6</v>
      </c>
      <c r="G704" s="115" t="n">
        <f aca="false">E704+F704</f>
        <v>235</v>
      </c>
      <c r="H704" s="115" t="n">
        <v>95</v>
      </c>
      <c r="I704" s="116" t="n">
        <f aca="false">IF(G704&lt;&gt;0,H704/G704,"")</f>
        <v>0.404255319148936</v>
      </c>
    </row>
    <row r="705" customFormat="false" ht="13.8" hidden="false" customHeight="false" outlineLevel="0" collapsed="false">
      <c r="A705" s="59" t="s">
        <v>446</v>
      </c>
      <c r="B705" s="24" t="n">
        <v>0</v>
      </c>
      <c r="C705" s="25" t="n">
        <v>0</v>
      </c>
      <c r="D705" s="61" t="n">
        <v>0</v>
      </c>
      <c r="E705" s="115" t="n">
        <v>608</v>
      </c>
      <c r="F705" s="115" t="n">
        <v>43</v>
      </c>
      <c r="G705" s="115" t="n">
        <f aca="false">E705+F705</f>
        <v>651</v>
      </c>
      <c r="H705" s="115" t="n">
        <v>257</v>
      </c>
      <c r="I705" s="116" t="n">
        <f aca="false">IF(G705&lt;&gt;0,H705/G705,"")</f>
        <v>0.394777265745008</v>
      </c>
    </row>
    <row r="706" customFormat="false" ht="13.8" hidden="false" customHeight="false" outlineLevel="0" collapsed="false">
      <c r="A706" s="59" t="s">
        <v>447</v>
      </c>
      <c r="B706" s="24" t="n">
        <v>0</v>
      </c>
      <c r="C706" s="25" t="n">
        <v>0</v>
      </c>
      <c r="D706" s="61" t="n">
        <v>0</v>
      </c>
      <c r="E706" s="115" t="n">
        <v>395</v>
      </c>
      <c r="F706" s="115" t="n">
        <v>25</v>
      </c>
      <c r="G706" s="115" t="n">
        <f aca="false">E706+F706</f>
        <v>420</v>
      </c>
      <c r="H706" s="115" t="n">
        <v>150</v>
      </c>
      <c r="I706" s="116" t="n">
        <f aca="false">IF(G706&lt;&gt;0,H706/G706,"")</f>
        <v>0.357142857142857</v>
      </c>
    </row>
    <row r="707" customFormat="false" ht="13.8" hidden="false" customHeight="false" outlineLevel="0" collapsed="false">
      <c r="A707" s="59" t="s">
        <v>448</v>
      </c>
      <c r="B707" s="24" t="n">
        <v>2</v>
      </c>
      <c r="C707" s="25" t="n">
        <v>0</v>
      </c>
      <c r="D707" s="61" t="n">
        <v>0</v>
      </c>
      <c r="E707" s="115" t="n">
        <v>2154</v>
      </c>
      <c r="F707" s="115" t="n">
        <v>128</v>
      </c>
      <c r="G707" s="115" t="n">
        <f aca="false">E707+F707</f>
        <v>2282</v>
      </c>
      <c r="H707" s="115" t="n">
        <v>879</v>
      </c>
      <c r="I707" s="116" t="n">
        <f aca="false">IF(G707&lt;&gt;0,H707/G707,"")</f>
        <v>0.385188431200701</v>
      </c>
    </row>
    <row r="708" customFormat="false" ht="13.8" hidden="false" customHeight="false" outlineLevel="0" collapsed="false">
      <c r="A708" s="59" t="s">
        <v>449</v>
      </c>
      <c r="B708" s="24" t="n">
        <v>1</v>
      </c>
      <c r="C708" s="25" t="n">
        <v>0</v>
      </c>
      <c r="D708" s="61" t="n">
        <v>1</v>
      </c>
      <c r="E708" s="115" t="n">
        <v>1060</v>
      </c>
      <c r="F708" s="115" t="n">
        <v>62</v>
      </c>
      <c r="G708" s="115" t="n">
        <f aca="false">E708+F708</f>
        <v>1122</v>
      </c>
      <c r="H708" s="115" t="n">
        <v>460</v>
      </c>
      <c r="I708" s="116" t="n">
        <f aca="false">IF(G708&lt;&gt;0,H708/G708,"")</f>
        <v>0.409982174688057</v>
      </c>
    </row>
    <row r="709" customFormat="false" ht="13.8" hidden="false" customHeight="false" outlineLevel="0" collapsed="false">
      <c r="A709" s="59" t="s">
        <v>450</v>
      </c>
      <c r="B709" s="24" t="n">
        <v>0</v>
      </c>
      <c r="C709" s="25" t="n">
        <v>0</v>
      </c>
      <c r="D709" s="61" t="n">
        <v>1</v>
      </c>
      <c r="E709" s="115" t="n">
        <v>862</v>
      </c>
      <c r="F709" s="115" t="n">
        <v>28</v>
      </c>
      <c r="G709" s="115" t="n">
        <f aca="false">E709+F709</f>
        <v>890</v>
      </c>
      <c r="H709" s="115" t="n">
        <v>328</v>
      </c>
      <c r="I709" s="116" t="n">
        <f aca="false">IF(G709&lt;&gt;0,H709/G709,"")</f>
        <v>0.368539325842697</v>
      </c>
    </row>
    <row r="710" customFormat="false" ht="13.8" hidden="false" customHeight="false" outlineLevel="0" collapsed="false">
      <c r="A710" s="59" t="s">
        <v>451</v>
      </c>
      <c r="B710" s="24" t="n">
        <v>0</v>
      </c>
      <c r="C710" s="25" t="n">
        <v>0</v>
      </c>
      <c r="D710" s="61" t="n">
        <v>0</v>
      </c>
      <c r="E710" s="115" t="n">
        <v>578</v>
      </c>
      <c r="F710" s="115" t="n">
        <v>23</v>
      </c>
      <c r="G710" s="115" t="n">
        <f aca="false">E710+F710</f>
        <v>601</v>
      </c>
      <c r="H710" s="115" t="n">
        <v>208</v>
      </c>
      <c r="I710" s="116" t="n">
        <f aca="false">IF(G710&lt;&gt;0,H710/G710,"")</f>
        <v>0.346089850249584</v>
      </c>
    </row>
    <row r="711" customFormat="false" ht="13.8" hidden="false" customHeight="false" outlineLevel="0" collapsed="false">
      <c r="A711" s="59" t="s">
        <v>452</v>
      </c>
      <c r="B711" s="24" t="n">
        <v>0</v>
      </c>
      <c r="C711" s="25" t="n">
        <v>0</v>
      </c>
      <c r="D711" s="61" t="n">
        <v>0</v>
      </c>
      <c r="E711" s="123" t="n">
        <v>512</v>
      </c>
      <c r="F711" s="123" t="n">
        <v>12</v>
      </c>
      <c r="G711" s="123" t="n">
        <f aca="false">E711+F711</f>
        <v>524</v>
      </c>
      <c r="H711" s="123" t="n">
        <v>248</v>
      </c>
      <c r="I711" s="124" t="n">
        <f aca="false">IF(G711&lt;&gt;0,H711/G711,"")</f>
        <v>0.473282442748092</v>
      </c>
    </row>
    <row r="712" customFormat="false" ht="13.8" hidden="false" customHeight="false" outlineLevel="0" collapsed="false">
      <c r="A712" s="59" t="s">
        <v>86</v>
      </c>
      <c r="B712" s="39" t="n">
        <v>0</v>
      </c>
      <c r="C712" s="40" t="n">
        <v>1</v>
      </c>
      <c r="D712" s="62" t="n">
        <v>0</v>
      </c>
      <c r="E712" s="142"/>
      <c r="F712" s="142"/>
      <c r="G712" s="142"/>
      <c r="H712" s="126" t="n">
        <v>166</v>
      </c>
      <c r="I712" s="142"/>
    </row>
    <row r="713" customFormat="false" ht="13.8" hidden="false" customHeight="false" outlineLevel="0" collapsed="false">
      <c r="A713" s="30" t="s">
        <v>18</v>
      </c>
      <c r="B713" s="31" t="n">
        <f aca="false">SUM(B695:B712)</f>
        <v>5</v>
      </c>
      <c r="C713" s="31" t="n">
        <f aca="false">SUM(C695:C712)</f>
        <v>2</v>
      </c>
      <c r="D713" s="31" t="n">
        <f aca="false">SUM(D695:D712)</f>
        <v>2</v>
      </c>
      <c r="E713" s="31" t="n">
        <f aca="false">SUM(E695:E712)</f>
        <v>12446</v>
      </c>
      <c r="F713" s="31" t="n">
        <f aca="false">SUM(F695:F712)</f>
        <v>620</v>
      </c>
      <c r="G713" s="31" t="n">
        <f aca="false">SUM(G695:G712)</f>
        <v>13066</v>
      </c>
      <c r="H713" s="31" t="n">
        <f aca="false">SUM(H695:H712)</f>
        <v>5595</v>
      </c>
      <c r="I713" s="120" t="n">
        <f aca="false">IF(G713&lt;&gt;0,H713/G713,"")</f>
        <v>0.428210622990969</v>
      </c>
    </row>
    <row r="714" customFormat="false" ht="14.4" hidden="false" customHeight="false" outlineLevel="0" collapsed="false">
      <c r="A714" s="58"/>
      <c r="B714" s="33"/>
      <c r="C714" s="33"/>
      <c r="D714" s="33"/>
      <c r="E714" s="33"/>
      <c r="F714" s="33"/>
      <c r="G714" s="33"/>
      <c r="H714" s="33"/>
      <c r="I714" s="33"/>
    </row>
    <row r="715" customFormat="false" ht="14.4" hidden="false" customHeight="false" outlineLevel="0" collapsed="false">
      <c r="A715" s="15" t="s">
        <v>453</v>
      </c>
      <c r="B715" s="16"/>
      <c r="C715" s="16"/>
      <c r="D715" s="16"/>
      <c r="E715" s="16"/>
      <c r="F715" s="16"/>
      <c r="G715" s="16"/>
      <c r="H715" s="16"/>
      <c r="I715" s="16"/>
    </row>
    <row r="716" customFormat="false" ht="13.8" hidden="false" customHeight="false" outlineLevel="0" collapsed="false">
      <c r="A716" s="59" t="s">
        <v>454</v>
      </c>
      <c r="B716" s="36" t="n">
        <v>0</v>
      </c>
      <c r="C716" s="37" t="n">
        <v>0</v>
      </c>
      <c r="D716" s="60" t="n">
        <v>0</v>
      </c>
      <c r="E716" s="121" t="n">
        <v>589</v>
      </c>
      <c r="F716" s="121" t="n">
        <v>21</v>
      </c>
      <c r="G716" s="121" t="n">
        <f aca="false">E716+F716</f>
        <v>610</v>
      </c>
      <c r="H716" s="121" t="n">
        <v>171</v>
      </c>
      <c r="I716" s="122" t="n">
        <f aca="false">IF(G716&lt;&gt;0,H716/G716,"")</f>
        <v>0.280327868852459</v>
      </c>
    </row>
    <row r="717" customFormat="false" ht="13.8" hidden="false" customHeight="false" outlineLevel="0" collapsed="false">
      <c r="A717" s="59" t="s">
        <v>455</v>
      </c>
      <c r="B717" s="24" t="n">
        <v>1</v>
      </c>
      <c r="C717" s="25" t="n">
        <v>0</v>
      </c>
      <c r="D717" s="61" t="n">
        <v>0</v>
      </c>
      <c r="E717" s="115" t="n">
        <v>1526</v>
      </c>
      <c r="F717" s="115" t="n">
        <v>75</v>
      </c>
      <c r="G717" s="115" t="n">
        <f aca="false">E717+F717</f>
        <v>1601</v>
      </c>
      <c r="H717" s="115" t="n">
        <v>536</v>
      </c>
      <c r="I717" s="116" t="n">
        <f aca="false">IF(G717&lt;&gt;0,H717/G717,"")</f>
        <v>0.334790755777639</v>
      </c>
    </row>
    <row r="718" customFormat="false" ht="13.8" hidden="false" customHeight="false" outlineLevel="0" collapsed="false">
      <c r="A718" s="59" t="s">
        <v>456</v>
      </c>
      <c r="B718" s="24" t="n">
        <v>1</v>
      </c>
      <c r="C718" s="25" t="n">
        <v>0</v>
      </c>
      <c r="D718" s="61" t="n">
        <v>0</v>
      </c>
      <c r="E718" s="115" t="n">
        <v>377</v>
      </c>
      <c r="F718" s="115" t="n">
        <v>24</v>
      </c>
      <c r="G718" s="115" t="n">
        <f aca="false">E718+F718</f>
        <v>401</v>
      </c>
      <c r="H718" s="115" t="n">
        <v>163</v>
      </c>
      <c r="I718" s="116" t="n">
        <f aca="false">IF(G718&lt;&gt;0,H718/G718,"")</f>
        <v>0.406483790523691</v>
      </c>
    </row>
    <row r="719" customFormat="false" ht="13.8" hidden="false" customHeight="false" outlineLevel="0" collapsed="false">
      <c r="A719" s="59" t="s">
        <v>457</v>
      </c>
      <c r="B719" s="24" t="n">
        <v>1</v>
      </c>
      <c r="C719" s="25" t="n">
        <v>0</v>
      </c>
      <c r="D719" s="61" t="n">
        <v>0</v>
      </c>
      <c r="E719" s="115" t="n">
        <v>460</v>
      </c>
      <c r="F719" s="115" t="n">
        <v>21</v>
      </c>
      <c r="G719" s="115" t="n">
        <f aca="false">E719+F719</f>
        <v>481</v>
      </c>
      <c r="H719" s="115" t="n">
        <v>179</v>
      </c>
      <c r="I719" s="116" t="n">
        <f aca="false">IF(G719&lt;&gt;0,H719/G719,"")</f>
        <v>0.372141372141372</v>
      </c>
    </row>
    <row r="720" customFormat="false" ht="13.8" hidden="false" customHeight="false" outlineLevel="0" collapsed="false">
      <c r="A720" s="59" t="s">
        <v>458</v>
      </c>
      <c r="B720" s="24" t="n">
        <v>1</v>
      </c>
      <c r="C720" s="25" t="n">
        <v>0</v>
      </c>
      <c r="D720" s="61" t="n">
        <v>2</v>
      </c>
      <c r="E720" s="115" t="n">
        <v>684</v>
      </c>
      <c r="F720" s="115" t="n">
        <v>200</v>
      </c>
      <c r="G720" s="115" t="n">
        <f aca="false">E720+F720</f>
        <v>884</v>
      </c>
      <c r="H720" s="115" t="n">
        <v>266</v>
      </c>
      <c r="I720" s="116" t="n">
        <f aca="false">IF(G720&lt;&gt;0,H720/G720,"")</f>
        <v>0.300904977375566</v>
      </c>
    </row>
    <row r="721" customFormat="false" ht="13.8" hidden="false" customHeight="false" outlineLevel="0" collapsed="false">
      <c r="A721" s="59" t="s">
        <v>459</v>
      </c>
      <c r="B721" s="24" t="n">
        <v>1</v>
      </c>
      <c r="C721" s="25" t="n">
        <v>0</v>
      </c>
      <c r="D721" s="61" t="n">
        <v>0</v>
      </c>
      <c r="E721" s="115" t="n">
        <v>1045</v>
      </c>
      <c r="F721" s="115" t="n">
        <v>42</v>
      </c>
      <c r="G721" s="115" t="n">
        <f aca="false">E721+F721</f>
        <v>1087</v>
      </c>
      <c r="H721" s="115" t="n">
        <v>239</v>
      </c>
      <c r="I721" s="116" t="n">
        <f aca="false">IF(G721&lt;&gt;0,H721/G721,"")</f>
        <v>0.219871205151794</v>
      </c>
    </row>
    <row r="722" customFormat="false" ht="13.8" hidden="false" customHeight="false" outlineLevel="0" collapsed="false">
      <c r="A722" s="59" t="s">
        <v>460</v>
      </c>
      <c r="B722" s="24" t="n">
        <v>1</v>
      </c>
      <c r="C722" s="25" t="n">
        <v>0</v>
      </c>
      <c r="D722" s="61" t="n">
        <v>0</v>
      </c>
      <c r="E722" s="115" t="n">
        <v>611</v>
      </c>
      <c r="F722" s="115" t="n">
        <v>29</v>
      </c>
      <c r="G722" s="115" t="n">
        <f aca="false">E722+F722</f>
        <v>640</v>
      </c>
      <c r="H722" s="115" t="n">
        <v>161</v>
      </c>
      <c r="I722" s="116" t="n">
        <f aca="false">IF(G722&lt;&gt;0,H722/G722,"")</f>
        <v>0.2515625</v>
      </c>
    </row>
    <row r="723" customFormat="false" ht="13.8" hidden="false" customHeight="false" outlineLevel="0" collapsed="false">
      <c r="A723" s="59" t="s">
        <v>461</v>
      </c>
      <c r="B723" s="24" t="n">
        <v>1</v>
      </c>
      <c r="C723" s="25" t="n">
        <v>1</v>
      </c>
      <c r="D723" s="61" t="n">
        <v>0</v>
      </c>
      <c r="E723" s="115" t="n">
        <v>839</v>
      </c>
      <c r="F723" s="115" t="n">
        <v>22</v>
      </c>
      <c r="G723" s="115" t="n">
        <f aca="false">E723+F723</f>
        <v>861</v>
      </c>
      <c r="H723" s="115" t="n">
        <v>202</v>
      </c>
      <c r="I723" s="116" t="n">
        <f aca="false">IF(G723&lt;&gt;0,H723/G723,"")</f>
        <v>0.234610917537747</v>
      </c>
    </row>
    <row r="724" customFormat="false" ht="13.8" hidden="false" customHeight="false" outlineLevel="0" collapsed="false">
      <c r="A724" s="59" t="s">
        <v>462</v>
      </c>
      <c r="B724" s="24" t="n">
        <v>0</v>
      </c>
      <c r="C724" s="25" t="n">
        <v>0</v>
      </c>
      <c r="D724" s="61" t="n">
        <v>0</v>
      </c>
      <c r="E724" s="115" t="n">
        <v>416</v>
      </c>
      <c r="F724" s="115" t="n">
        <v>7</v>
      </c>
      <c r="G724" s="115" t="n">
        <f aca="false">E724+F724</f>
        <v>423</v>
      </c>
      <c r="H724" s="115" t="n">
        <v>93</v>
      </c>
      <c r="I724" s="116" t="n">
        <f aca="false">IF(G724&lt;&gt;0,H724/G724,"")</f>
        <v>0.219858156028369</v>
      </c>
    </row>
    <row r="725" customFormat="false" ht="13.8" hidden="false" customHeight="false" outlineLevel="0" collapsed="false">
      <c r="A725" s="59" t="s">
        <v>463</v>
      </c>
      <c r="B725" s="24" t="n">
        <v>0</v>
      </c>
      <c r="C725" s="25" t="n">
        <v>0</v>
      </c>
      <c r="D725" s="61" t="n">
        <v>0</v>
      </c>
      <c r="E725" s="115" t="n">
        <v>817</v>
      </c>
      <c r="F725" s="115" t="n">
        <v>17</v>
      </c>
      <c r="G725" s="115" t="n">
        <f aca="false">E725+F725</f>
        <v>834</v>
      </c>
      <c r="H725" s="115" t="n">
        <v>220</v>
      </c>
      <c r="I725" s="116" t="n">
        <f aca="false">IF(G725&lt;&gt;0,H725/G725,"")</f>
        <v>0.26378896882494</v>
      </c>
    </row>
    <row r="726" customFormat="false" ht="13.8" hidden="false" customHeight="false" outlineLevel="0" collapsed="false">
      <c r="A726" s="59" t="s">
        <v>86</v>
      </c>
      <c r="B726" s="39" t="n">
        <v>0</v>
      </c>
      <c r="C726" s="40" t="n">
        <v>0</v>
      </c>
      <c r="D726" s="62" t="n">
        <v>0</v>
      </c>
      <c r="E726" s="142"/>
      <c r="F726" s="142"/>
      <c r="G726" s="142"/>
      <c r="H726" s="126" t="n">
        <v>185</v>
      </c>
      <c r="I726" s="143"/>
    </row>
    <row r="727" customFormat="false" ht="13.8" hidden="false" customHeight="false" outlineLevel="0" collapsed="false">
      <c r="A727" s="30" t="s">
        <v>18</v>
      </c>
      <c r="B727" s="31" t="n">
        <f aca="false">SUM(B716:B726)</f>
        <v>7</v>
      </c>
      <c r="C727" s="31" t="n">
        <f aca="false">SUM(C716:C726)</f>
        <v>1</v>
      </c>
      <c r="D727" s="31" t="n">
        <f aca="false">SUM(D716:D726)</f>
        <v>2</v>
      </c>
      <c r="E727" s="31" t="n">
        <f aca="false">SUM(E716:E726)</f>
        <v>7364</v>
      </c>
      <c r="F727" s="31" t="n">
        <f aca="false">SUM(F716:F726)</f>
        <v>458</v>
      </c>
      <c r="G727" s="31" t="n">
        <f aca="false">SUM(G716:G726)</f>
        <v>7822</v>
      </c>
      <c r="H727" s="31" t="n">
        <f aca="false">SUM(H716:H726)</f>
        <v>2415</v>
      </c>
      <c r="I727" s="120" t="n">
        <f aca="false">IF(G727&lt;&gt;0,H727/G727,"")</f>
        <v>0.308744566607006</v>
      </c>
    </row>
    <row r="728" customFormat="false" ht="14.4" hidden="false" customHeight="false" outlineLevel="0" collapsed="false">
      <c r="A728" s="32"/>
      <c r="B728" s="33"/>
      <c r="C728" s="33"/>
      <c r="D728" s="33"/>
      <c r="E728" s="33"/>
      <c r="F728" s="33"/>
      <c r="G728" s="33"/>
      <c r="H728" s="33"/>
      <c r="I728" s="33"/>
    </row>
    <row r="729" customFormat="false" ht="14.4" hidden="false" customHeight="false" outlineLevel="0" collapsed="false">
      <c r="A729" s="15" t="s">
        <v>464</v>
      </c>
      <c r="B729" s="34"/>
      <c r="C729" s="34"/>
      <c r="D729" s="34"/>
      <c r="E729" s="34"/>
      <c r="F729" s="34"/>
      <c r="G729" s="34"/>
      <c r="H729" s="34"/>
      <c r="I729" s="34"/>
    </row>
    <row r="730" customFormat="false" ht="13.8" hidden="false" customHeight="false" outlineLevel="0" collapsed="false">
      <c r="A730" s="59" t="s">
        <v>465</v>
      </c>
      <c r="B730" s="36" t="n">
        <v>1</v>
      </c>
      <c r="C730" s="37" t="n">
        <v>0</v>
      </c>
      <c r="D730" s="60" t="n">
        <v>2</v>
      </c>
      <c r="E730" s="121" t="n">
        <v>1032</v>
      </c>
      <c r="F730" s="121" t="n">
        <v>55</v>
      </c>
      <c r="G730" s="121" t="n">
        <f aca="false">E730+F730</f>
        <v>1087</v>
      </c>
      <c r="H730" s="121" t="n">
        <v>364</v>
      </c>
      <c r="I730" s="122" t="n">
        <f aca="false">IF(G730&lt;&gt;0,H730/G730,"")</f>
        <v>0.334866605335787</v>
      </c>
    </row>
    <row r="731" customFormat="false" ht="13.8" hidden="false" customHeight="false" outlineLevel="0" collapsed="false">
      <c r="A731" s="59" t="s">
        <v>466</v>
      </c>
      <c r="B731" s="24" t="n">
        <v>0</v>
      </c>
      <c r="C731" s="25" t="n">
        <v>1</v>
      </c>
      <c r="D731" s="61" t="n">
        <v>0</v>
      </c>
      <c r="E731" s="115" t="n">
        <v>1120</v>
      </c>
      <c r="F731" s="115" t="n">
        <v>76</v>
      </c>
      <c r="G731" s="115" t="n">
        <f aca="false">E731+F731</f>
        <v>1196</v>
      </c>
      <c r="H731" s="115" t="n">
        <v>465</v>
      </c>
      <c r="I731" s="116" t="n">
        <f aca="false">IF(G731&lt;&gt;0,H731/G731,"")</f>
        <v>0.388795986622074</v>
      </c>
    </row>
    <row r="732" customFormat="false" ht="13.8" hidden="false" customHeight="false" outlineLevel="0" collapsed="false">
      <c r="A732" s="59" t="s">
        <v>467</v>
      </c>
      <c r="B732" s="24" t="n">
        <v>2</v>
      </c>
      <c r="C732" s="25" t="n">
        <v>0</v>
      </c>
      <c r="D732" s="61" t="n">
        <v>0</v>
      </c>
      <c r="E732" s="115" t="n">
        <v>1177</v>
      </c>
      <c r="F732" s="115" t="n">
        <v>66</v>
      </c>
      <c r="G732" s="115" t="n">
        <f aca="false">E732+F732</f>
        <v>1243</v>
      </c>
      <c r="H732" s="115" t="n">
        <v>460</v>
      </c>
      <c r="I732" s="116" t="n">
        <f aca="false">IF(G732&lt;&gt;0,H732/G732,"")</f>
        <v>0.370072405470636</v>
      </c>
    </row>
    <row r="733" customFormat="false" ht="13.8" hidden="false" customHeight="false" outlineLevel="0" collapsed="false">
      <c r="A733" s="59" t="s">
        <v>468</v>
      </c>
      <c r="B733" s="24" t="n">
        <v>0</v>
      </c>
      <c r="C733" s="25" t="n">
        <v>1</v>
      </c>
      <c r="D733" s="61" t="n">
        <v>0</v>
      </c>
      <c r="E733" s="115" t="n">
        <v>814</v>
      </c>
      <c r="F733" s="115" t="n">
        <v>43</v>
      </c>
      <c r="G733" s="115" t="n">
        <f aca="false">E733+F733</f>
        <v>857</v>
      </c>
      <c r="H733" s="115" t="n">
        <v>312</v>
      </c>
      <c r="I733" s="116" t="n">
        <f aca="false">IF(G733&lt;&gt;0,H733/G733,"")</f>
        <v>0.364060676779463</v>
      </c>
    </row>
    <row r="734" customFormat="false" ht="13.8" hidden="false" customHeight="false" outlineLevel="0" collapsed="false">
      <c r="A734" s="59" t="s">
        <v>469</v>
      </c>
      <c r="B734" s="24" t="n">
        <v>0</v>
      </c>
      <c r="C734" s="25" t="n">
        <v>0</v>
      </c>
      <c r="D734" s="61" t="n">
        <v>0</v>
      </c>
      <c r="E734" s="115" t="n">
        <v>1388</v>
      </c>
      <c r="F734" s="115" t="n">
        <v>73</v>
      </c>
      <c r="G734" s="115" t="n">
        <f aca="false">E734+F734</f>
        <v>1461</v>
      </c>
      <c r="H734" s="115" t="n">
        <v>523</v>
      </c>
      <c r="I734" s="116" t="n">
        <f aca="false">IF(G734&lt;&gt;0,H734/G734,"")</f>
        <v>0.357973990417522</v>
      </c>
    </row>
    <row r="735" customFormat="false" ht="13.8" hidden="false" customHeight="false" outlineLevel="0" collapsed="false">
      <c r="A735" s="59" t="s">
        <v>470</v>
      </c>
      <c r="B735" s="24" t="n">
        <v>1</v>
      </c>
      <c r="C735" s="25" t="n">
        <v>0</v>
      </c>
      <c r="D735" s="61" t="n">
        <v>0</v>
      </c>
      <c r="E735" s="115" t="n">
        <v>1612</v>
      </c>
      <c r="F735" s="115" t="n">
        <v>77</v>
      </c>
      <c r="G735" s="115" t="n">
        <f aca="false">E735+F735</f>
        <v>1689</v>
      </c>
      <c r="H735" s="115" t="n">
        <v>614</v>
      </c>
      <c r="I735" s="116" t="n">
        <f aca="false">IF(G735&lt;&gt;0,H735/G735,"")</f>
        <v>0.363528715216104</v>
      </c>
    </row>
    <row r="736" customFormat="false" ht="13.8" hidden="false" customHeight="false" outlineLevel="0" collapsed="false">
      <c r="A736" s="59" t="s">
        <v>471</v>
      </c>
      <c r="B736" s="24" t="n">
        <v>0</v>
      </c>
      <c r="C736" s="25" t="n">
        <v>0</v>
      </c>
      <c r="D736" s="61" t="n">
        <v>0</v>
      </c>
      <c r="E736" s="115" t="n">
        <v>1534</v>
      </c>
      <c r="F736" s="115" t="n">
        <v>72</v>
      </c>
      <c r="G736" s="115" t="n">
        <f aca="false">E736+F736</f>
        <v>1606</v>
      </c>
      <c r="H736" s="115" t="n">
        <v>519</v>
      </c>
      <c r="I736" s="116" t="n">
        <f aca="false">IF(G736&lt;&gt;0,H736/G736,"")</f>
        <v>0.323163138231631</v>
      </c>
    </row>
    <row r="737" customFormat="false" ht="13.8" hidden="false" customHeight="false" outlineLevel="0" collapsed="false">
      <c r="A737" s="50" t="s">
        <v>472</v>
      </c>
      <c r="B737" s="24" t="n">
        <v>0</v>
      </c>
      <c r="C737" s="25" t="n">
        <v>0</v>
      </c>
      <c r="D737" s="61" t="n">
        <v>0</v>
      </c>
      <c r="E737" s="115" t="n">
        <v>1639</v>
      </c>
      <c r="F737" s="115" t="n">
        <v>104</v>
      </c>
      <c r="G737" s="115" t="n">
        <f aca="false">E737+F737</f>
        <v>1743</v>
      </c>
      <c r="H737" s="115" t="n">
        <v>545</v>
      </c>
      <c r="I737" s="116" t="n">
        <f aca="false">IF(G737&lt;&gt;0,H737/G737,"")</f>
        <v>0.312679288582903</v>
      </c>
    </row>
    <row r="738" customFormat="false" ht="13.8" hidden="false" customHeight="false" outlineLevel="0" collapsed="false">
      <c r="A738" s="50" t="s">
        <v>473</v>
      </c>
      <c r="B738" s="24" t="n">
        <v>0</v>
      </c>
      <c r="C738" s="25" t="n">
        <v>0</v>
      </c>
      <c r="D738" s="61" t="n">
        <v>0</v>
      </c>
      <c r="E738" s="115" t="n">
        <v>1444</v>
      </c>
      <c r="F738" s="115" t="n">
        <v>124</v>
      </c>
      <c r="G738" s="115" t="n">
        <f aca="false">E738+F738</f>
        <v>1568</v>
      </c>
      <c r="H738" s="115" t="n">
        <v>582</v>
      </c>
      <c r="I738" s="116" t="n">
        <f aca="false">IF(G738&lt;&gt;0,H738/G738,"")</f>
        <v>0.371173469387755</v>
      </c>
    </row>
    <row r="739" customFormat="false" ht="13.8" hidden="false" customHeight="false" outlineLevel="0" collapsed="false">
      <c r="A739" s="59" t="n">
        <v>10</v>
      </c>
      <c r="B739" s="24" t="n">
        <v>0</v>
      </c>
      <c r="C739" s="25" t="n">
        <v>0</v>
      </c>
      <c r="D739" s="61" t="n">
        <v>0</v>
      </c>
      <c r="E739" s="115" t="n">
        <v>401</v>
      </c>
      <c r="F739" s="115" t="n">
        <v>20</v>
      </c>
      <c r="G739" s="115" t="n">
        <f aca="false">E739+F739</f>
        <v>421</v>
      </c>
      <c r="H739" s="115" t="n">
        <v>139</v>
      </c>
      <c r="I739" s="116" t="n">
        <f aca="false">IF(G739&lt;&gt;0,H739/G739,"")</f>
        <v>0.330166270783848</v>
      </c>
    </row>
    <row r="740" customFormat="false" ht="13.8" hidden="false" customHeight="false" outlineLevel="0" collapsed="false">
      <c r="A740" s="59" t="n">
        <v>11</v>
      </c>
      <c r="B740" s="24" t="n">
        <v>1</v>
      </c>
      <c r="C740" s="25" t="n">
        <v>0</v>
      </c>
      <c r="D740" s="61" t="n">
        <v>0</v>
      </c>
      <c r="E740" s="115" t="n">
        <v>891</v>
      </c>
      <c r="F740" s="115" t="n">
        <v>60</v>
      </c>
      <c r="G740" s="115" t="n">
        <f aca="false">E740+F740</f>
        <v>951</v>
      </c>
      <c r="H740" s="115" t="n">
        <v>308</v>
      </c>
      <c r="I740" s="116" t="n">
        <f aca="false">IF(G740&lt;&gt;0,H740/G740,"")</f>
        <v>0.323869610935857</v>
      </c>
    </row>
    <row r="741" customFormat="false" ht="13.8" hidden="false" customHeight="false" outlineLevel="0" collapsed="false">
      <c r="A741" s="59" t="n">
        <v>12</v>
      </c>
      <c r="B741" s="24" t="n">
        <v>0</v>
      </c>
      <c r="C741" s="25" t="n">
        <v>0</v>
      </c>
      <c r="D741" s="61" t="n">
        <v>1</v>
      </c>
      <c r="E741" s="115" t="n">
        <v>557</v>
      </c>
      <c r="F741" s="115" t="n">
        <v>35</v>
      </c>
      <c r="G741" s="115" t="n">
        <f aca="false">E741+F741</f>
        <v>592</v>
      </c>
      <c r="H741" s="115" t="n">
        <v>223</v>
      </c>
      <c r="I741" s="116" t="n">
        <f aca="false">IF(G741&lt;&gt;0,H741/G741,"")</f>
        <v>0.376689189189189</v>
      </c>
    </row>
    <row r="742" customFormat="false" ht="13.8" hidden="false" customHeight="false" outlineLevel="0" collapsed="false">
      <c r="A742" s="59" t="n">
        <v>13</v>
      </c>
      <c r="B742" s="24" t="n">
        <v>0</v>
      </c>
      <c r="C742" s="25" t="n">
        <v>0</v>
      </c>
      <c r="D742" s="61" t="n">
        <v>0</v>
      </c>
      <c r="E742" s="115" t="n">
        <v>562</v>
      </c>
      <c r="F742" s="115" t="n">
        <v>17</v>
      </c>
      <c r="G742" s="115" t="n">
        <f aca="false">E742+F742</f>
        <v>579</v>
      </c>
      <c r="H742" s="115" t="n">
        <v>196</v>
      </c>
      <c r="I742" s="116" t="n">
        <f aca="false">IF(G742&lt;&gt;0,H742/G742,"")</f>
        <v>0.338514680483592</v>
      </c>
    </row>
    <row r="743" customFormat="false" ht="13.8" hidden="false" customHeight="false" outlineLevel="0" collapsed="false">
      <c r="A743" s="59" t="n">
        <v>14</v>
      </c>
      <c r="B743" s="24" t="n">
        <v>1</v>
      </c>
      <c r="C743" s="25" t="n">
        <v>0</v>
      </c>
      <c r="D743" s="61" t="n">
        <v>0</v>
      </c>
      <c r="E743" s="115" t="n">
        <v>1061</v>
      </c>
      <c r="F743" s="115" t="n">
        <v>56</v>
      </c>
      <c r="G743" s="115" t="n">
        <f aca="false">E743+F743</f>
        <v>1117</v>
      </c>
      <c r="H743" s="115" t="n">
        <v>283</v>
      </c>
      <c r="I743" s="116" t="n">
        <f aca="false">IF(G743&lt;&gt;0,H743/G743,"")</f>
        <v>0.253357206803939</v>
      </c>
    </row>
    <row r="744" customFormat="false" ht="13.8" hidden="false" customHeight="false" outlineLevel="0" collapsed="false">
      <c r="A744" s="59" t="n">
        <v>15</v>
      </c>
      <c r="B744" s="24" t="n">
        <v>0</v>
      </c>
      <c r="C744" s="25" t="n">
        <v>0</v>
      </c>
      <c r="D744" s="61" t="n">
        <v>0</v>
      </c>
      <c r="E744" s="115" t="n">
        <v>1351</v>
      </c>
      <c r="F744" s="115" t="n">
        <v>59</v>
      </c>
      <c r="G744" s="115" t="n">
        <f aca="false">E744+F744</f>
        <v>1410</v>
      </c>
      <c r="H744" s="115" t="n">
        <v>420</v>
      </c>
      <c r="I744" s="116" t="n">
        <f aca="false">IF(G744&lt;&gt;0,H744/G744,"")</f>
        <v>0.297872340425532</v>
      </c>
    </row>
    <row r="745" customFormat="false" ht="13.8" hidden="false" customHeight="false" outlineLevel="0" collapsed="false">
      <c r="A745" s="59" t="n">
        <v>16</v>
      </c>
      <c r="B745" s="24" t="n">
        <v>1</v>
      </c>
      <c r="C745" s="25" t="n">
        <v>0</v>
      </c>
      <c r="D745" s="61" t="n">
        <v>0</v>
      </c>
      <c r="E745" s="115" t="n">
        <v>1447</v>
      </c>
      <c r="F745" s="115" t="n">
        <v>63</v>
      </c>
      <c r="G745" s="115" t="n">
        <f aca="false">E745+F745</f>
        <v>1510</v>
      </c>
      <c r="H745" s="115" t="n">
        <v>499</v>
      </c>
      <c r="I745" s="116" t="n">
        <f aca="false">IF(G745&lt;&gt;0,H745/G745,"")</f>
        <v>0.33046357615894</v>
      </c>
    </row>
    <row r="746" customFormat="false" ht="13.8" hidden="false" customHeight="false" outlineLevel="0" collapsed="false">
      <c r="A746" s="59" t="n">
        <v>17</v>
      </c>
      <c r="B746" s="24" t="n">
        <v>0</v>
      </c>
      <c r="C746" s="25" t="n">
        <v>0</v>
      </c>
      <c r="D746" s="61" t="n">
        <v>0</v>
      </c>
      <c r="E746" s="115" t="n">
        <v>834</v>
      </c>
      <c r="F746" s="115" t="n">
        <v>39</v>
      </c>
      <c r="G746" s="115" t="n">
        <f aca="false">E746+F746</f>
        <v>873</v>
      </c>
      <c r="H746" s="115" t="n">
        <v>264</v>
      </c>
      <c r="I746" s="116" t="n">
        <f aca="false">IF(G746&lt;&gt;0,H746/G746,"")</f>
        <v>0.302405498281787</v>
      </c>
    </row>
    <row r="747" customFormat="false" ht="13.8" hidden="false" customHeight="false" outlineLevel="0" collapsed="false">
      <c r="A747" s="59" t="n">
        <v>18</v>
      </c>
      <c r="B747" s="24" t="n">
        <v>0</v>
      </c>
      <c r="C747" s="25" t="n">
        <v>0</v>
      </c>
      <c r="D747" s="61" t="n">
        <v>0</v>
      </c>
      <c r="E747" s="115" t="n">
        <v>1465</v>
      </c>
      <c r="F747" s="115" t="n">
        <v>67</v>
      </c>
      <c r="G747" s="115" t="n">
        <f aca="false">E747+F747</f>
        <v>1532</v>
      </c>
      <c r="H747" s="115" t="n">
        <v>411</v>
      </c>
      <c r="I747" s="116" t="n">
        <f aca="false">IF(G747&lt;&gt;0,H747/G747,"")</f>
        <v>0.268276762402089</v>
      </c>
    </row>
    <row r="748" customFormat="false" ht="13.8" hidden="false" customHeight="false" outlineLevel="0" collapsed="false">
      <c r="A748" s="59" t="n">
        <v>19</v>
      </c>
      <c r="B748" s="24" t="n">
        <v>0</v>
      </c>
      <c r="C748" s="25" t="n">
        <v>0</v>
      </c>
      <c r="D748" s="61" t="n">
        <v>0</v>
      </c>
      <c r="E748" s="115" t="n">
        <v>1085</v>
      </c>
      <c r="F748" s="115" t="n">
        <v>34</v>
      </c>
      <c r="G748" s="115" t="n">
        <f aca="false">E748+F748</f>
        <v>1119</v>
      </c>
      <c r="H748" s="115" t="n">
        <v>309</v>
      </c>
      <c r="I748" s="116" t="n">
        <f aca="false">IF(G748&lt;&gt;0,H748/G748,"")</f>
        <v>0.276139410187668</v>
      </c>
    </row>
    <row r="749" customFormat="false" ht="13.8" hidden="false" customHeight="false" outlineLevel="0" collapsed="false">
      <c r="A749" s="59" t="n">
        <v>20</v>
      </c>
      <c r="B749" s="24" t="n">
        <v>0</v>
      </c>
      <c r="C749" s="25" t="n">
        <v>0</v>
      </c>
      <c r="D749" s="61" t="n">
        <v>0</v>
      </c>
      <c r="E749" s="115" t="n">
        <v>1614</v>
      </c>
      <c r="F749" s="115" t="n">
        <v>76</v>
      </c>
      <c r="G749" s="115" t="n">
        <f aca="false">E749+F749</f>
        <v>1690</v>
      </c>
      <c r="H749" s="115" t="n">
        <v>452</v>
      </c>
      <c r="I749" s="116" t="n">
        <f aca="false">IF(G749&lt;&gt;0,H749/G749,"")</f>
        <v>0.267455621301775</v>
      </c>
    </row>
    <row r="750" customFormat="false" ht="13.8" hidden="false" customHeight="false" outlineLevel="0" collapsed="false">
      <c r="A750" s="59" t="n">
        <v>21</v>
      </c>
      <c r="B750" s="24" t="n">
        <v>0</v>
      </c>
      <c r="C750" s="25" t="n">
        <v>0</v>
      </c>
      <c r="D750" s="61" t="n">
        <v>0</v>
      </c>
      <c r="E750" s="115" t="n">
        <v>926</v>
      </c>
      <c r="F750" s="115" t="n">
        <v>60</v>
      </c>
      <c r="G750" s="115" t="n">
        <f aca="false">E750+F750</f>
        <v>986</v>
      </c>
      <c r="H750" s="115" t="n">
        <v>276</v>
      </c>
      <c r="I750" s="116" t="n">
        <f aca="false">IF(G750&lt;&gt;0,H750/G750,"")</f>
        <v>0.279918864097363</v>
      </c>
    </row>
    <row r="751" customFormat="false" ht="13.8" hidden="false" customHeight="false" outlineLevel="0" collapsed="false">
      <c r="A751" s="59" t="n">
        <v>22</v>
      </c>
      <c r="B751" s="24" t="n">
        <v>0</v>
      </c>
      <c r="C751" s="25" t="n">
        <v>0</v>
      </c>
      <c r="D751" s="61" t="n">
        <v>0</v>
      </c>
      <c r="E751" s="115" t="n">
        <v>1323</v>
      </c>
      <c r="F751" s="115" t="n">
        <v>36</v>
      </c>
      <c r="G751" s="115" t="n">
        <f aca="false">E751+F751</f>
        <v>1359</v>
      </c>
      <c r="H751" s="115" t="n">
        <v>418</v>
      </c>
      <c r="I751" s="116" t="n">
        <f aca="false">IF(G751&lt;&gt;0,H751/G751,"")</f>
        <v>0.307579102281089</v>
      </c>
    </row>
    <row r="752" customFormat="false" ht="13.8" hidden="false" customHeight="false" outlineLevel="0" collapsed="false">
      <c r="A752" s="59" t="n">
        <v>23</v>
      </c>
      <c r="B752" s="24" t="n">
        <v>0</v>
      </c>
      <c r="C752" s="25" t="n">
        <v>0</v>
      </c>
      <c r="D752" s="61" t="n">
        <v>0</v>
      </c>
      <c r="E752" s="115" t="n">
        <v>916</v>
      </c>
      <c r="F752" s="115" t="n">
        <v>48</v>
      </c>
      <c r="G752" s="115" t="n">
        <f aca="false">E752+F752</f>
        <v>964</v>
      </c>
      <c r="H752" s="115" t="n">
        <v>236</v>
      </c>
      <c r="I752" s="116" t="n">
        <f aca="false">IF(G752&lt;&gt;0,H752/G752,"")</f>
        <v>0.244813278008299</v>
      </c>
    </row>
    <row r="753" customFormat="false" ht="13.8" hidden="false" customHeight="false" outlineLevel="0" collapsed="false">
      <c r="A753" s="59" t="n">
        <v>24</v>
      </c>
      <c r="B753" s="24" t="n">
        <v>1</v>
      </c>
      <c r="C753" s="25" t="n">
        <v>0</v>
      </c>
      <c r="D753" s="61" t="n">
        <v>0</v>
      </c>
      <c r="E753" s="115" t="n">
        <v>701</v>
      </c>
      <c r="F753" s="115" t="n">
        <v>22</v>
      </c>
      <c r="G753" s="115" t="n">
        <f aca="false">E753+F753</f>
        <v>723</v>
      </c>
      <c r="H753" s="115" t="n">
        <v>175</v>
      </c>
      <c r="I753" s="116" t="n">
        <f aca="false">IF(G753&lt;&gt;0,H753/G753,"")</f>
        <v>0.242047026279391</v>
      </c>
    </row>
    <row r="754" customFormat="false" ht="13.8" hidden="false" customHeight="false" outlineLevel="0" collapsed="false">
      <c r="A754" s="59" t="n">
        <v>25</v>
      </c>
      <c r="B754" s="24" t="n">
        <v>2</v>
      </c>
      <c r="C754" s="25" t="n">
        <v>1</v>
      </c>
      <c r="D754" s="61" t="n">
        <v>0</v>
      </c>
      <c r="E754" s="115" t="n">
        <v>1210</v>
      </c>
      <c r="F754" s="115" t="n">
        <v>80</v>
      </c>
      <c r="G754" s="115" t="n">
        <f aca="false">E754+F754</f>
        <v>1290</v>
      </c>
      <c r="H754" s="115" t="n">
        <v>342</v>
      </c>
      <c r="I754" s="116" t="n">
        <f aca="false">IF(G754&lt;&gt;0,H754/G754,"")</f>
        <v>0.265116279069767</v>
      </c>
    </row>
    <row r="755" customFormat="false" ht="13.8" hidden="false" customHeight="false" outlineLevel="0" collapsed="false">
      <c r="A755" s="59" t="n">
        <v>26</v>
      </c>
      <c r="B755" s="24" t="n">
        <v>1</v>
      </c>
      <c r="C755" s="25" t="n">
        <v>0</v>
      </c>
      <c r="D755" s="61" t="n">
        <v>0</v>
      </c>
      <c r="E755" s="115" t="n">
        <v>637</v>
      </c>
      <c r="F755" s="115" t="n">
        <v>32</v>
      </c>
      <c r="G755" s="115" t="n">
        <f aca="false">E755+F755</f>
        <v>669</v>
      </c>
      <c r="H755" s="115" t="n">
        <v>181</v>
      </c>
      <c r="I755" s="116" t="n">
        <f aca="false">IF(G755&lt;&gt;0,H755/G755,"")</f>
        <v>0.270553064275037</v>
      </c>
    </row>
    <row r="756" customFormat="false" ht="13.8" hidden="false" customHeight="false" outlineLevel="0" collapsed="false">
      <c r="A756" s="59" t="n">
        <v>27</v>
      </c>
      <c r="B756" s="24" t="n">
        <v>1</v>
      </c>
      <c r="C756" s="25" t="n">
        <v>0</v>
      </c>
      <c r="D756" s="61" t="n">
        <v>0</v>
      </c>
      <c r="E756" s="115" t="n">
        <v>612</v>
      </c>
      <c r="F756" s="115" t="n">
        <v>31</v>
      </c>
      <c r="G756" s="115" t="n">
        <f aca="false">E756+F756</f>
        <v>643</v>
      </c>
      <c r="H756" s="115" t="n">
        <v>171</v>
      </c>
      <c r="I756" s="116" t="n">
        <f aca="false">IF(G756&lt;&gt;0,H756/G756,"")</f>
        <v>0.265940902021773</v>
      </c>
    </row>
    <row r="757" customFormat="false" ht="13.8" hidden="false" customHeight="false" outlineLevel="0" collapsed="false">
      <c r="A757" s="59" t="n">
        <v>28</v>
      </c>
      <c r="B757" s="24" t="n">
        <v>0</v>
      </c>
      <c r="C757" s="25" t="n">
        <v>0</v>
      </c>
      <c r="D757" s="61" t="n">
        <v>0</v>
      </c>
      <c r="E757" s="115" t="n">
        <v>1781</v>
      </c>
      <c r="F757" s="115" t="n">
        <v>138</v>
      </c>
      <c r="G757" s="115" t="n">
        <f aca="false">E757+F757</f>
        <v>1919</v>
      </c>
      <c r="H757" s="115" t="n">
        <v>576</v>
      </c>
      <c r="I757" s="116" t="n">
        <f aca="false">IF(G757&lt;&gt;0,H757/G757,"")</f>
        <v>0.300156331422616</v>
      </c>
    </row>
    <row r="758" customFormat="false" ht="13.8" hidden="false" customHeight="false" outlineLevel="0" collapsed="false">
      <c r="A758" s="59" t="n">
        <v>29</v>
      </c>
      <c r="B758" s="24" t="n">
        <v>0</v>
      </c>
      <c r="C758" s="25" t="n">
        <v>0</v>
      </c>
      <c r="D758" s="61" t="n">
        <v>0</v>
      </c>
      <c r="E758" s="115" t="n">
        <v>684</v>
      </c>
      <c r="F758" s="115" t="n">
        <v>30</v>
      </c>
      <c r="G758" s="115" t="n">
        <f aca="false">E758+F758</f>
        <v>714</v>
      </c>
      <c r="H758" s="115" t="n">
        <v>151</v>
      </c>
      <c r="I758" s="116" t="n">
        <f aca="false">IF(G758&lt;&gt;0,H758/G758,"")</f>
        <v>0.211484593837535</v>
      </c>
    </row>
    <row r="759" customFormat="false" ht="13.8" hidden="false" customHeight="false" outlineLevel="0" collapsed="false">
      <c r="A759" s="59" t="n">
        <v>30</v>
      </c>
      <c r="B759" s="24" t="n">
        <v>0</v>
      </c>
      <c r="C759" s="25" t="n">
        <v>0</v>
      </c>
      <c r="D759" s="61" t="n">
        <v>0</v>
      </c>
      <c r="E759" s="115" t="n">
        <v>1171</v>
      </c>
      <c r="F759" s="115" t="n">
        <v>60</v>
      </c>
      <c r="G759" s="115" t="n">
        <f aca="false">E759+F759</f>
        <v>1231</v>
      </c>
      <c r="H759" s="115" t="n">
        <v>310</v>
      </c>
      <c r="I759" s="116" t="n">
        <f aca="false">IF(G759&lt;&gt;0,H759/G759,"")</f>
        <v>0.25182778229082</v>
      </c>
    </row>
    <row r="760" customFormat="false" ht="13.8" hidden="false" customHeight="false" outlineLevel="0" collapsed="false">
      <c r="A760" s="59" t="n">
        <v>31</v>
      </c>
      <c r="B760" s="24" t="n">
        <v>0</v>
      </c>
      <c r="C760" s="25" t="n">
        <v>0</v>
      </c>
      <c r="D760" s="61" t="n">
        <v>0</v>
      </c>
      <c r="E760" s="115" t="n">
        <v>339</v>
      </c>
      <c r="F760" s="115" t="n">
        <v>13</v>
      </c>
      <c r="G760" s="115" t="n">
        <f aca="false">E760+F760</f>
        <v>352</v>
      </c>
      <c r="H760" s="115" t="n">
        <v>82</v>
      </c>
      <c r="I760" s="116" t="n">
        <f aca="false">IF(G760&lt;&gt;0,H760/G760,"")</f>
        <v>0.232954545454545</v>
      </c>
    </row>
    <row r="761" customFormat="false" ht="13.8" hidden="false" customHeight="false" outlineLevel="0" collapsed="false">
      <c r="A761" s="59" t="n">
        <v>32</v>
      </c>
      <c r="B761" s="24" t="n">
        <v>0</v>
      </c>
      <c r="C761" s="25" t="n">
        <v>2</v>
      </c>
      <c r="D761" s="61" t="n">
        <v>2</v>
      </c>
      <c r="E761" s="115" t="n">
        <v>878</v>
      </c>
      <c r="F761" s="115" t="n">
        <v>38</v>
      </c>
      <c r="G761" s="115" t="n">
        <f aca="false">E761+F761</f>
        <v>916</v>
      </c>
      <c r="H761" s="115" t="n">
        <v>219</v>
      </c>
      <c r="I761" s="116" t="n">
        <f aca="false">IF(G761&lt;&gt;0,H761/G761,"")</f>
        <v>0.239082969432314</v>
      </c>
    </row>
    <row r="762" customFormat="false" ht="13.8" hidden="false" customHeight="false" outlineLevel="0" collapsed="false">
      <c r="A762" s="59" t="n">
        <v>33</v>
      </c>
      <c r="B762" s="24" t="n">
        <v>0</v>
      </c>
      <c r="C762" s="25" t="n">
        <v>0</v>
      </c>
      <c r="D762" s="61" t="n">
        <v>1</v>
      </c>
      <c r="E762" s="115" t="n">
        <v>541</v>
      </c>
      <c r="F762" s="115" t="n">
        <v>36</v>
      </c>
      <c r="G762" s="115" t="n">
        <f aca="false">E762+F762</f>
        <v>577</v>
      </c>
      <c r="H762" s="115" t="n">
        <v>182</v>
      </c>
      <c r="I762" s="116" t="n">
        <f aca="false">IF(G762&lt;&gt;0,H762/G762,"")</f>
        <v>0.315424610051993</v>
      </c>
    </row>
    <row r="763" customFormat="false" ht="13.8" hidden="false" customHeight="false" outlineLevel="0" collapsed="false">
      <c r="A763" s="59" t="n">
        <v>34</v>
      </c>
      <c r="B763" s="24" t="n">
        <v>1</v>
      </c>
      <c r="C763" s="25" t="n">
        <v>0</v>
      </c>
      <c r="D763" s="61" t="n">
        <v>0</v>
      </c>
      <c r="E763" s="115" t="n">
        <v>1232</v>
      </c>
      <c r="F763" s="115" t="n">
        <v>52</v>
      </c>
      <c r="G763" s="115" t="n">
        <f aca="false">E763+F763</f>
        <v>1284</v>
      </c>
      <c r="H763" s="115" t="n">
        <v>400</v>
      </c>
      <c r="I763" s="116" t="n">
        <f aca="false">IF(G763&lt;&gt;0,H763/G763,"")</f>
        <v>0.311526479750779</v>
      </c>
    </row>
    <row r="764" customFormat="false" ht="13.8" hidden="false" customHeight="false" outlineLevel="0" collapsed="false">
      <c r="A764" s="59" t="n">
        <v>35</v>
      </c>
      <c r="B764" s="24" t="n">
        <v>0</v>
      </c>
      <c r="C764" s="25" t="n">
        <v>0</v>
      </c>
      <c r="D764" s="61" t="n">
        <v>0</v>
      </c>
      <c r="E764" s="115" t="n">
        <v>638</v>
      </c>
      <c r="F764" s="115" t="n">
        <v>40</v>
      </c>
      <c r="G764" s="115" t="n">
        <f aca="false">E764+F764</f>
        <v>678</v>
      </c>
      <c r="H764" s="115" t="n">
        <v>179</v>
      </c>
      <c r="I764" s="116" t="n">
        <f aca="false">IF(G764&lt;&gt;0,H764/G764,"")</f>
        <v>0.264011799410029</v>
      </c>
    </row>
    <row r="765" customFormat="false" ht="13.8" hidden="false" customHeight="false" outlineLevel="0" collapsed="false">
      <c r="A765" s="59" t="n">
        <v>36</v>
      </c>
      <c r="B765" s="24" t="n">
        <v>0</v>
      </c>
      <c r="C765" s="25" t="n">
        <v>0</v>
      </c>
      <c r="D765" s="61" t="n">
        <v>0</v>
      </c>
      <c r="E765" s="115" t="n">
        <v>590</v>
      </c>
      <c r="F765" s="115" t="n">
        <v>27</v>
      </c>
      <c r="G765" s="115" t="n">
        <f aca="false">E765+F765</f>
        <v>617</v>
      </c>
      <c r="H765" s="115" t="n">
        <v>208</v>
      </c>
      <c r="I765" s="116" t="n">
        <f aca="false">IF(G765&lt;&gt;0,H765/G765,"")</f>
        <v>0.337115072933549</v>
      </c>
    </row>
    <row r="766" customFormat="false" ht="13.8" hidden="false" customHeight="false" outlineLevel="0" collapsed="false">
      <c r="A766" s="59" t="n">
        <v>37</v>
      </c>
      <c r="B766" s="24" t="n">
        <v>2</v>
      </c>
      <c r="C766" s="25" t="n">
        <v>0</v>
      </c>
      <c r="D766" s="61" t="n">
        <v>1</v>
      </c>
      <c r="E766" s="115" t="n">
        <v>998</v>
      </c>
      <c r="F766" s="115" t="n">
        <v>69</v>
      </c>
      <c r="G766" s="115" t="n">
        <f aca="false">E766+F766</f>
        <v>1067</v>
      </c>
      <c r="H766" s="115" t="n">
        <v>354</v>
      </c>
      <c r="I766" s="116" t="n">
        <f aca="false">IF(G766&lt;&gt;0,H766/G766,"")</f>
        <v>0.331771321462043</v>
      </c>
    </row>
    <row r="767" customFormat="false" ht="13.8" hidden="false" customHeight="false" outlineLevel="0" collapsed="false">
      <c r="A767" s="59" t="n">
        <v>38</v>
      </c>
      <c r="B767" s="24" t="n">
        <v>1</v>
      </c>
      <c r="C767" s="25" t="n">
        <v>0</v>
      </c>
      <c r="D767" s="61" t="n">
        <v>1</v>
      </c>
      <c r="E767" s="115" t="n">
        <v>1301</v>
      </c>
      <c r="F767" s="115" t="n">
        <v>45</v>
      </c>
      <c r="G767" s="115" t="n">
        <f aca="false">E767+F767</f>
        <v>1346</v>
      </c>
      <c r="H767" s="115" t="n">
        <v>267</v>
      </c>
      <c r="I767" s="116" t="n">
        <f aca="false">IF(G767&lt;&gt;0,H767/G767,"")</f>
        <v>0.198365527488856</v>
      </c>
    </row>
    <row r="768" customFormat="false" ht="13.8" hidden="false" customHeight="false" outlineLevel="0" collapsed="false">
      <c r="A768" s="59" t="n">
        <v>39</v>
      </c>
      <c r="B768" s="24" t="n">
        <v>0</v>
      </c>
      <c r="C768" s="25" t="n">
        <v>0</v>
      </c>
      <c r="D768" s="61" t="n">
        <v>0</v>
      </c>
      <c r="E768" s="115" t="n">
        <v>2021</v>
      </c>
      <c r="F768" s="115" t="n">
        <v>134</v>
      </c>
      <c r="G768" s="115" t="n">
        <f aca="false">E768+F768</f>
        <v>2155</v>
      </c>
      <c r="H768" s="115" t="n">
        <v>442</v>
      </c>
      <c r="I768" s="116" t="n">
        <f aca="false">IF(G768&lt;&gt;0,H768/G768,"")</f>
        <v>0.205104408352668</v>
      </c>
    </row>
    <row r="769" customFormat="false" ht="13.8" hidden="false" customHeight="false" outlineLevel="0" collapsed="false">
      <c r="A769" s="59" t="n">
        <v>40</v>
      </c>
      <c r="B769" s="24" t="n">
        <v>0</v>
      </c>
      <c r="C769" s="25" t="n">
        <v>0</v>
      </c>
      <c r="D769" s="61" t="n">
        <v>0</v>
      </c>
      <c r="E769" s="115" t="n">
        <v>1543</v>
      </c>
      <c r="F769" s="115" t="n">
        <v>86</v>
      </c>
      <c r="G769" s="115" t="n">
        <f aca="false">E769+F769</f>
        <v>1629</v>
      </c>
      <c r="H769" s="115" t="n">
        <v>303</v>
      </c>
      <c r="I769" s="116" t="n">
        <f aca="false">IF(G769&lt;&gt;0,H769/G769,"")</f>
        <v>0.186003683241252</v>
      </c>
    </row>
    <row r="770" customFormat="false" ht="13.8" hidden="false" customHeight="false" outlineLevel="0" collapsed="false">
      <c r="A770" s="59" t="n">
        <v>41</v>
      </c>
      <c r="B770" s="24" t="n">
        <v>0</v>
      </c>
      <c r="C770" s="25" t="n">
        <v>0</v>
      </c>
      <c r="D770" s="61" t="n">
        <v>0</v>
      </c>
      <c r="E770" s="115" t="n">
        <v>1034</v>
      </c>
      <c r="F770" s="115" t="n">
        <v>36</v>
      </c>
      <c r="G770" s="115" t="n">
        <f aca="false">E770+F770</f>
        <v>1070</v>
      </c>
      <c r="H770" s="115" t="n">
        <v>326</v>
      </c>
      <c r="I770" s="116" t="n">
        <f aca="false">IF(G770&lt;&gt;0,H770/G770,"")</f>
        <v>0.304672897196262</v>
      </c>
    </row>
    <row r="771" customFormat="false" ht="13.8" hidden="false" customHeight="false" outlineLevel="0" collapsed="false">
      <c r="A771" s="59" t="n">
        <v>42</v>
      </c>
      <c r="B771" s="24" t="n">
        <v>0</v>
      </c>
      <c r="C771" s="25" t="n">
        <v>0</v>
      </c>
      <c r="D771" s="61" t="n">
        <v>0</v>
      </c>
      <c r="E771" s="115" t="n">
        <v>1025</v>
      </c>
      <c r="F771" s="115" t="n">
        <v>51</v>
      </c>
      <c r="G771" s="115" t="n">
        <f aca="false">E771+F771</f>
        <v>1076</v>
      </c>
      <c r="H771" s="115" t="n">
        <v>247</v>
      </c>
      <c r="I771" s="116" t="n">
        <f aca="false">IF(G771&lt;&gt;0,H771/G771,"")</f>
        <v>0.229553903345725</v>
      </c>
    </row>
    <row r="772" customFormat="false" ht="13.8" hidden="false" customHeight="false" outlineLevel="0" collapsed="false">
      <c r="A772" s="59" t="n">
        <v>43</v>
      </c>
      <c r="B772" s="24" t="n">
        <v>0</v>
      </c>
      <c r="C772" s="25" t="n">
        <v>0</v>
      </c>
      <c r="D772" s="61" t="n">
        <v>0</v>
      </c>
      <c r="E772" s="115" t="n">
        <v>1291</v>
      </c>
      <c r="F772" s="115" t="n">
        <v>48</v>
      </c>
      <c r="G772" s="115" t="n">
        <f aca="false">E772+F772</f>
        <v>1339</v>
      </c>
      <c r="H772" s="115" t="n">
        <v>211</v>
      </c>
      <c r="I772" s="116" t="n">
        <f aca="false">IF(G772&lt;&gt;0,H772/G772,"")</f>
        <v>0.157580283793876</v>
      </c>
    </row>
    <row r="773" customFormat="false" ht="13.8" hidden="false" customHeight="false" outlineLevel="0" collapsed="false">
      <c r="A773" s="59" t="n">
        <v>44</v>
      </c>
      <c r="B773" s="24" t="n">
        <v>1</v>
      </c>
      <c r="C773" s="25" t="n">
        <v>0</v>
      </c>
      <c r="D773" s="61" t="n">
        <v>0</v>
      </c>
      <c r="E773" s="115" t="n">
        <v>718</v>
      </c>
      <c r="F773" s="115" t="n">
        <v>54</v>
      </c>
      <c r="G773" s="115" t="n">
        <f aca="false">E773+F773</f>
        <v>772</v>
      </c>
      <c r="H773" s="115" t="n">
        <v>308</v>
      </c>
      <c r="I773" s="116" t="n">
        <f aca="false">IF(G773&lt;&gt;0,H773/G773,"")</f>
        <v>0.398963730569948</v>
      </c>
    </row>
    <row r="774" customFormat="false" ht="13.8" hidden="false" customHeight="false" outlineLevel="0" collapsed="false">
      <c r="A774" s="59" t="n">
        <v>45</v>
      </c>
      <c r="B774" s="24" t="n">
        <v>0</v>
      </c>
      <c r="C774" s="25" t="n">
        <v>0</v>
      </c>
      <c r="D774" s="61" t="n">
        <v>0</v>
      </c>
      <c r="E774" s="115" t="n">
        <v>920</v>
      </c>
      <c r="F774" s="115" t="n">
        <v>39</v>
      </c>
      <c r="G774" s="115" t="n">
        <f aca="false">E774+F774</f>
        <v>959</v>
      </c>
      <c r="H774" s="115" t="n">
        <v>263</v>
      </c>
      <c r="I774" s="116" t="n">
        <f aca="false">IF(G774&lt;&gt;0,H774/G774,"")</f>
        <v>0.274244004171011</v>
      </c>
    </row>
    <row r="775" customFormat="false" ht="13.8" hidden="false" customHeight="false" outlineLevel="0" collapsed="false">
      <c r="A775" s="59" t="n">
        <v>46</v>
      </c>
      <c r="B775" s="24" t="n">
        <v>0</v>
      </c>
      <c r="C775" s="25" t="n">
        <v>0</v>
      </c>
      <c r="D775" s="61" t="n">
        <v>0</v>
      </c>
      <c r="E775" s="115" t="n">
        <v>1276</v>
      </c>
      <c r="F775" s="115" t="n">
        <v>44</v>
      </c>
      <c r="G775" s="115" t="n">
        <f aca="false">E775+F775</f>
        <v>1320</v>
      </c>
      <c r="H775" s="115" t="n">
        <v>362</v>
      </c>
      <c r="I775" s="116" t="n">
        <f aca="false">IF(G775&lt;&gt;0,H775/G775,"")</f>
        <v>0.274242424242424</v>
      </c>
    </row>
    <row r="776" customFormat="false" ht="13.8" hidden="false" customHeight="false" outlineLevel="0" collapsed="false">
      <c r="A776" s="59" t="n">
        <v>47</v>
      </c>
      <c r="B776" s="24" t="n">
        <v>0</v>
      </c>
      <c r="C776" s="25" t="n">
        <v>1</v>
      </c>
      <c r="D776" s="61" t="n">
        <v>0</v>
      </c>
      <c r="E776" s="115" t="n">
        <v>1520</v>
      </c>
      <c r="F776" s="115" t="n">
        <v>44</v>
      </c>
      <c r="G776" s="115" t="n">
        <f aca="false">E776+F776</f>
        <v>1564</v>
      </c>
      <c r="H776" s="115" t="n">
        <v>416</v>
      </c>
      <c r="I776" s="116" t="n">
        <f aca="false">IF(G776&lt;&gt;0,H776/G776,"")</f>
        <v>0.265984654731458</v>
      </c>
    </row>
    <row r="777" customFormat="false" ht="13.8" hidden="false" customHeight="false" outlineLevel="0" collapsed="false">
      <c r="A777" s="59" t="n">
        <v>48</v>
      </c>
      <c r="B777" s="24" t="n">
        <v>0</v>
      </c>
      <c r="C777" s="25" t="n">
        <v>0</v>
      </c>
      <c r="D777" s="61" t="n">
        <v>0</v>
      </c>
      <c r="E777" s="115" t="n">
        <v>617</v>
      </c>
      <c r="F777" s="115" t="n">
        <v>22</v>
      </c>
      <c r="G777" s="115" t="n">
        <f aca="false">E777+F777</f>
        <v>639</v>
      </c>
      <c r="H777" s="115" t="n">
        <v>119</v>
      </c>
      <c r="I777" s="116" t="n">
        <f aca="false">IF(G777&lt;&gt;0,H777/G777,"")</f>
        <v>0.18622848200313</v>
      </c>
    </row>
    <row r="778" customFormat="false" ht="13.8" hidden="false" customHeight="false" outlineLevel="0" collapsed="false">
      <c r="A778" s="59" t="n">
        <v>49</v>
      </c>
      <c r="B778" s="24" t="n">
        <v>0</v>
      </c>
      <c r="C778" s="25" t="n">
        <v>0</v>
      </c>
      <c r="D778" s="61" t="n">
        <v>0</v>
      </c>
      <c r="E778" s="115" t="n">
        <v>757</v>
      </c>
      <c r="F778" s="115" t="n">
        <v>36</v>
      </c>
      <c r="G778" s="115" t="n">
        <f aca="false">E778+F778</f>
        <v>793</v>
      </c>
      <c r="H778" s="115" t="n">
        <v>161</v>
      </c>
      <c r="I778" s="116" t="n">
        <f aca="false">IF(G778&lt;&gt;0,H778/G778,"")</f>
        <v>0.203026481715006</v>
      </c>
    </row>
    <row r="779" customFormat="false" ht="13.8" hidden="false" customHeight="false" outlineLevel="0" collapsed="false">
      <c r="A779" s="59" t="n">
        <v>50</v>
      </c>
      <c r="B779" s="24" t="n">
        <v>0</v>
      </c>
      <c r="C779" s="25" t="n">
        <v>0</v>
      </c>
      <c r="D779" s="61" t="n">
        <v>0</v>
      </c>
      <c r="E779" s="115" t="n">
        <v>665</v>
      </c>
      <c r="F779" s="115" t="n">
        <v>19</v>
      </c>
      <c r="G779" s="115" t="n">
        <f aca="false">E779+F779</f>
        <v>684</v>
      </c>
      <c r="H779" s="115" t="n">
        <v>157</v>
      </c>
      <c r="I779" s="116" t="n">
        <f aca="false">IF(G779&lt;&gt;0,H779/G779,"")</f>
        <v>0.22953216374269</v>
      </c>
    </row>
    <row r="780" customFormat="false" ht="13.8" hidden="false" customHeight="false" outlineLevel="0" collapsed="false">
      <c r="A780" s="50" t="n">
        <v>51</v>
      </c>
      <c r="B780" s="24" t="n">
        <v>0</v>
      </c>
      <c r="C780" s="25" t="n">
        <v>0</v>
      </c>
      <c r="D780" s="61" t="n">
        <v>0</v>
      </c>
      <c r="E780" s="115" t="n">
        <v>641</v>
      </c>
      <c r="F780" s="115" t="n">
        <v>34</v>
      </c>
      <c r="G780" s="115" t="n">
        <f aca="false">E780+F780</f>
        <v>675</v>
      </c>
      <c r="H780" s="115" t="n">
        <v>143</v>
      </c>
      <c r="I780" s="116" t="n">
        <f aca="false">IF(G780&lt;&gt;0,H780/G780,"")</f>
        <v>0.211851851851852</v>
      </c>
    </row>
    <row r="781" customFormat="false" ht="13.8" hidden="false" customHeight="false" outlineLevel="0" collapsed="false">
      <c r="A781" s="50" t="n">
        <v>52</v>
      </c>
      <c r="B781" s="24" t="n">
        <v>0</v>
      </c>
      <c r="C781" s="25" t="n">
        <v>0</v>
      </c>
      <c r="D781" s="61" t="n">
        <v>1</v>
      </c>
      <c r="E781" s="115" t="n">
        <v>644</v>
      </c>
      <c r="F781" s="115" t="n">
        <v>21</v>
      </c>
      <c r="G781" s="115" t="n">
        <f aca="false">E781+F781</f>
        <v>665</v>
      </c>
      <c r="H781" s="115" t="n">
        <v>151</v>
      </c>
      <c r="I781" s="116" t="n">
        <f aca="false">IF(G781&lt;&gt;0,H781/G781,"")</f>
        <v>0.227067669172932</v>
      </c>
    </row>
    <row r="782" customFormat="false" ht="13.8" hidden="false" customHeight="false" outlineLevel="0" collapsed="false">
      <c r="A782" s="59" t="n">
        <v>53</v>
      </c>
      <c r="B782" s="24" t="n">
        <v>0</v>
      </c>
      <c r="C782" s="25" t="n">
        <v>0</v>
      </c>
      <c r="D782" s="61" t="n">
        <v>0</v>
      </c>
      <c r="E782" s="115" t="n">
        <v>831</v>
      </c>
      <c r="F782" s="115" t="n">
        <v>44</v>
      </c>
      <c r="G782" s="115" t="n">
        <f aca="false">E782+F782</f>
        <v>875</v>
      </c>
      <c r="H782" s="115" t="n">
        <v>168</v>
      </c>
      <c r="I782" s="116" t="n">
        <f aca="false">IF(G782&lt;&gt;0,H782/G782,"")</f>
        <v>0.192</v>
      </c>
    </row>
    <row r="783" customFormat="false" ht="13.8" hidden="false" customHeight="false" outlineLevel="0" collapsed="false">
      <c r="A783" s="59" t="n">
        <v>54</v>
      </c>
      <c r="B783" s="24" t="n">
        <v>1</v>
      </c>
      <c r="C783" s="25" t="n">
        <v>0</v>
      </c>
      <c r="D783" s="61" t="n">
        <v>1</v>
      </c>
      <c r="E783" s="115" t="n">
        <v>918</v>
      </c>
      <c r="F783" s="115" t="n">
        <v>19</v>
      </c>
      <c r="G783" s="115" t="n">
        <f aca="false">E783+F783</f>
        <v>937</v>
      </c>
      <c r="H783" s="115" t="n">
        <v>120</v>
      </c>
      <c r="I783" s="116" t="n">
        <f aca="false">IF(G783&lt;&gt;0,H783/G783,"")</f>
        <v>0.128068303094984</v>
      </c>
    </row>
    <row r="784" customFormat="false" ht="13.8" hidden="false" customHeight="false" outlineLevel="0" collapsed="false">
      <c r="A784" s="59" t="n">
        <v>55</v>
      </c>
      <c r="B784" s="24" t="n">
        <v>0</v>
      </c>
      <c r="C784" s="25" t="n">
        <v>0</v>
      </c>
      <c r="D784" s="61" t="n">
        <v>0</v>
      </c>
      <c r="E784" s="115" t="n">
        <v>642</v>
      </c>
      <c r="F784" s="115" t="n">
        <v>13</v>
      </c>
      <c r="G784" s="115" t="n">
        <f aca="false">E784+F784</f>
        <v>655</v>
      </c>
      <c r="H784" s="115" t="n">
        <v>96</v>
      </c>
      <c r="I784" s="116" t="n">
        <f aca="false">IF(G784&lt;&gt;0,H784/G784,"")</f>
        <v>0.146564885496183</v>
      </c>
    </row>
    <row r="785" customFormat="false" ht="13.8" hidden="false" customHeight="false" outlineLevel="0" collapsed="false">
      <c r="A785" s="59" t="n">
        <v>56</v>
      </c>
      <c r="B785" s="24" t="n">
        <v>0</v>
      </c>
      <c r="C785" s="25" t="n">
        <v>0</v>
      </c>
      <c r="D785" s="61" t="n">
        <v>0</v>
      </c>
      <c r="E785" s="115" t="n">
        <v>598</v>
      </c>
      <c r="F785" s="115" t="n">
        <v>20</v>
      </c>
      <c r="G785" s="115" t="n">
        <f aca="false">E785+F785</f>
        <v>618</v>
      </c>
      <c r="H785" s="115" t="n">
        <v>101</v>
      </c>
      <c r="I785" s="116" t="n">
        <f aca="false">IF(G785&lt;&gt;0,H785/G785,"")</f>
        <v>0.163430420711974</v>
      </c>
    </row>
    <row r="786" customFormat="false" ht="13.8" hidden="false" customHeight="false" outlineLevel="0" collapsed="false">
      <c r="A786" s="59" t="n">
        <v>57</v>
      </c>
      <c r="B786" s="24" t="n">
        <v>0</v>
      </c>
      <c r="C786" s="25" t="n">
        <v>0</v>
      </c>
      <c r="D786" s="61" t="n">
        <v>0</v>
      </c>
      <c r="E786" s="115" t="n">
        <v>737</v>
      </c>
      <c r="F786" s="115" t="n">
        <v>22</v>
      </c>
      <c r="G786" s="115" t="n">
        <f aca="false">E786+F786</f>
        <v>759</v>
      </c>
      <c r="H786" s="115" t="n">
        <v>148</v>
      </c>
      <c r="I786" s="116" t="n">
        <f aca="false">IF(G786&lt;&gt;0,H786/G786,"")</f>
        <v>0.194993412384717</v>
      </c>
    </row>
    <row r="787" customFormat="false" ht="13.8" hidden="false" customHeight="false" outlineLevel="0" collapsed="false">
      <c r="A787" s="59" t="n">
        <v>58</v>
      </c>
      <c r="B787" s="24" t="n">
        <v>1</v>
      </c>
      <c r="C787" s="25" t="n">
        <v>0</v>
      </c>
      <c r="D787" s="61" t="n">
        <v>0</v>
      </c>
      <c r="E787" s="115" t="n">
        <v>876</v>
      </c>
      <c r="F787" s="115" t="n">
        <v>31</v>
      </c>
      <c r="G787" s="115" t="n">
        <f aca="false">E787+F787</f>
        <v>907</v>
      </c>
      <c r="H787" s="115" t="n">
        <v>164</v>
      </c>
      <c r="I787" s="116" t="n">
        <f aca="false">IF(G787&lt;&gt;0,H787/G787,"")</f>
        <v>0.180815876515987</v>
      </c>
    </row>
    <row r="788" customFormat="false" ht="13.8" hidden="false" customHeight="false" outlineLevel="0" collapsed="false">
      <c r="A788" s="59" t="n">
        <v>59</v>
      </c>
      <c r="B788" s="24" t="n">
        <v>0</v>
      </c>
      <c r="C788" s="25" t="n">
        <v>0</v>
      </c>
      <c r="D788" s="61" t="n">
        <v>0</v>
      </c>
      <c r="E788" s="115" t="n">
        <v>535</v>
      </c>
      <c r="F788" s="115" t="n">
        <v>14</v>
      </c>
      <c r="G788" s="115" t="n">
        <f aca="false">E788+F788</f>
        <v>549</v>
      </c>
      <c r="H788" s="115" t="n">
        <v>77</v>
      </c>
      <c r="I788" s="116" t="n">
        <f aca="false">IF(G788&lt;&gt;0,H788/G788,"")</f>
        <v>0.140255009107468</v>
      </c>
    </row>
    <row r="789" customFormat="false" ht="13.8" hidden="false" customHeight="false" outlineLevel="0" collapsed="false">
      <c r="A789" s="59" t="n">
        <v>60</v>
      </c>
      <c r="B789" s="24" t="n">
        <v>0</v>
      </c>
      <c r="C789" s="25" t="n">
        <v>0</v>
      </c>
      <c r="D789" s="61" t="n">
        <v>0</v>
      </c>
      <c r="E789" s="115" t="n">
        <v>491</v>
      </c>
      <c r="F789" s="115" t="n">
        <v>10</v>
      </c>
      <c r="G789" s="115" t="n">
        <f aca="false">E789+F789</f>
        <v>501</v>
      </c>
      <c r="H789" s="115" t="n">
        <v>96</v>
      </c>
      <c r="I789" s="116" t="n">
        <f aca="false">IF(G789&lt;&gt;0,H789/G789,"")</f>
        <v>0.191616766467066</v>
      </c>
    </row>
    <row r="790" customFormat="false" ht="13.8" hidden="false" customHeight="false" outlineLevel="0" collapsed="false">
      <c r="A790" s="59" t="n">
        <v>61</v>
      </c>
      <c r="B790" s="24" t="n">
        <v>0</v>
      </c>
      <c r="C790" s="25" t="n">
        <v>0</v>
      </c>
      <c r="D790" s="61" t="n">
        <v>0</v>
      </c>
      <c r="E790" s="115" t="n">
        <v>1432</v>
      </c>
      <c r="F790" s="115" t="n">
        <v>48</v>
      </c>
      <c r="G790" s="115" t="n">
        <f aca="false">E790+F790</f>
        <v>1480</v>
      </c>
      <c r="H790" s="115" t="n">
        <v>429</v>
      </c>
      <c r="I790" s="116" t="n">
        <f aca="false">IF(G790&lt;&gt;0,H790/G790,"")</f>
        <v>0.289864864864865</v>
      </c>
    </row>
    <row r="791" customFormat="false" ht="13.8" hidden="false" customHeight="false" outlineLevel="0" collapsed="false">
      <c r="A791" s="59" t="n">
        <v>62</v>
      </c>
      <c r="B791" s="24" t="n">
        <v>3</v>
      </c>
      <c r="C791" s="25" t="n">
        <v>0</v>
      </c>
      <c r="D791" s="61" t="n">
        <v>1</v>
      </c>
      <c r="E791" s="115" t="n">
        <v>585</v>
      </c>
      <c r="F791" s="115" t="n">
        <v>18</v>
      </c>
      <c r="G791" s="115" t="n">
        <f aca="false">E791+F791</f>
        <v>603</v>
      </c>
      <c r="H791" s="115" t="n">
        <v>148</v>
      </c>
      <c r="I791" s="116" t="n">
        <f aca="false">IF(G791&lt;&gt;0,H791/G791,"")</f>
        <v>0.245439469320066</v>
      </c>
    </row>
    <row r="792" customFormat="false" ht="13.8" hidden="false" customHeight="false" outlineLevel="0" collapsed="false">
      <c r="A792" s="59" t="n">
        <v>63</v>
      </c>
      <c r="B792" s="24" t="n">
        <v>0</v>
      </c>
      <c r="C792" s="25" t="n">
        <v>1</v>
      </c>
      <c r="D792" s="61" t="n">
        <v>1</v>
      </c>
      <c r="E792" s="115" t="n">
        <v>1080</v>
      </c>
      <c r="F792" s="115" t="n">
        <v>50</v>
      </c>
      <c r="G792" s="115" t="n">
        <f aca="false">E792+F792</f>
        <v>1130</v>
      </c>
      <c r="H792" s="115" t="n">
        <v>379</v>
      </c>
      <c r="I792" s="116" t="n">
        <f aca="false">IF(G792&lt;&gt;0,H792/G792,"")</f>
        <v>0.335398230088496</v>
      </c>
    </row>
    <row r="793" customFormat="false" ht="13.8" hidden="false" customHeight="false" outlineLevel="0" collapsed="false">
      <c r="A793" s="59" t="n">
        <v>64</v>
      </c>
      <c r="B793" s="24" t="n">
        <v>0</v>
      </c>
      <c r="C793" s="25" t="n">
        <v>0</v>
      </c>
      <c r="D793" s="61" t="n">
        <v>0</v>
      </c>
      <c r="E793" s="115" t="n">
        <v>617</v>
      </c>
      <c r="F793" s="115" t="n">
        <v>16</v>
      </c>
      <c r="G793" s="115" t="n">
        <f aca="false">E793+F793</f>
        <v>633</v>
      </c>
      <c r="H793" s="115" t="n">
        <v>203</v>
      </c>
      <c r="I793" s="116" t="n">
        <f aca="false">IF(G793&lt;&gt;0,H793/G793,"")</f>
        <v>0.320695102685624</v>
      </c>
    </row>
    <row r="794" customFormat="false" ht="13.8" hidden="false" customHeight="false" outlineLevel="0" collapsed="false">
      <c r="A794" s="59" t="n">
        <v>65</v>
      </c>
      <c r="B794" s="24" t="n">
        <v>0</v>
      </c>
      <c r="C794" s="25" t="n">
        <v>0</v>
      </c>
      <c r="D794" s="61" t="n">
        <v>0</v>
      </c>
      <c r="E794" s="115" t="n">
        <v>862</v>
      </c>
      <c r="F794" s="115" t="n">
        <v>19</v>
      </c>
      <c r="G794" s="115" t="n">
        <f aca="false">E794+F794</f>
        <v>881</v>
      </c>
      <c r="H794" s="115" t="n">
        <v>301</v>
      </c>
      <c r="I794" s="116" t="n">
        <f aca="false">IF(G794&lt;&gt;0,H794/G794,"")</f>
        <v>0.341657207718502</v>
      </c>
    </row>
    <row r="795" customFormat="false" ht="13.8" hidden="false" customHeight="false" outlineLevel="0" collapsed="false">
      <c r="A795" s="59" t="n">
        <v>66</v>
      </c>
      <c r="B795" s="24" t="n">
        <v>0</v>
      </c>
      <c r="C795" s="25" t="n">
        <v>0</v>
      </c>
      <c r="D795" s="61" t="n">
        <v>0</v>
      </c>
      <c r="E795" s="115" t="n">
        <v>817</v>
      </c>
      <c r="F795" s="115" t="n">
        <v>31</v>
      </c>
      <c r="G795" s="115" t="n">
        <f aca="false">E795+F795</f>
        <v>848</v>
      </c>
      <c r="H795" s="115" t="n">
        <v>316</v>
      </c>
      <c r="I795" s="116" t="n">
        <f aca="false">IF(G795&lt;&gt;0,H795/G795,"")</f>
        <v>0.372641509433962</v>
      </c>
    </row>
    <row r="796" customFormat="false" ht="13.8" hidden="false" customHeight="false" outlineLevel="0" collapsed="false">
      <c r="A796" s="59" t="n">
        <v>67</v>
      </c>
      <c r="B796" s="24" t="n">
        <v>0</v>
      </c>
      <c r="C796" s="25" t="n">
        <v>0</v>
      </c>
      <c r="D796" s="61" t="n">
        <v>0</v>
      </c>
      <c r="E796" s="115" t="n">
        <v>485</v>
      </c>
      <c r="F796" s="115" t="n">
        <v>14</v>
      </c>
      <c r="G796" s="115" t="n">
        <f aca="false">E796+F796</f>
        <v>499</v>
      </c>
      <c r="H796" s="115" t="n">
        <v>156</v>
      </c>
      <c r="I796" s="116" t="n">
        <f aca="false">IF(G796&lt;&gt;0,H796/G796,"")</f>
        <v>0.312625250501002</v>
      </c>
    </row>
    <row r="797" customFormat="false" ht="13.8" hidden="false" customHeight="false" outlineLevel="0" collapsed="false">
      <c r="A797" s="59" t="n">
        <v>68</v>
      </c>
      <c r="B797" s="24" t="n">
        <v>0</v>
      </c>
      <c r="C797" s="25" t="n">
        <v>0</v>
      </c>
      <c r="D797" s="61" t="n">
        <v>0</v>
      </c>
      <c r="E797" s="115" t="n">
        <v>701</v>
      </c>
      <c r="F797" s="115" t="n">
        <v>39</v>
      </c>
      <c r="G797" s="115" t="n">
        <f aca="false">E797+F797</f>
        <v>740</v>
      </c>
      <c r="H797" s="115" t="n">
        <v>272</v>
      </c>
      <c r="I797" s="116" t="n">
        <f aca="false">IF(G797&lt;&gt;0,H797/G797,"")</f>
        <v>0.367567567567568</v>
      </c>
    </row>
    <row r="798" customFormat="false" ht="13.8" hidden="false" customHeight="false" outlineLevel="0" collapsed="false">
      <c r="A798" s="59" t="n">
        <v>69</v>
      </c>
      <c r="B798" s="24" t="n">
        <v>0</v>
      </c>
      <c r="C798" s="25" t="n">
        <v>0</v>
      </c>
      <c r="D798" s="61"/>
      <c r="E798" s="115" t="n">
        <v>927</v>
      </c>
      <c r="F798" s="115" t="n">
        <v>26</v>
      </c>
      <c r="G798" s="115" t="n">
        <f aca="false">E798+F798</f>
        <v>953</v>
      </c>
      <c r="H798" s="115" t="n">
        <v>182</v>
      </c>
      <c r="I798" s="116" t="n">
        <f aca="false">IF(G798&lt;&gt;0,H798/G798,"")</f>
        <v>0.190975865687303</v>
      </c>
    </row>
    <row r="799" customFormat="false" ht="13.8" hidden="false" customHeight="false" outlineLevel="0" collapsed="false">
      <c r="A799" s="59" t="n">
        <v>70</v>
      </c>
      <c r="B799" s="77" t="n">
        <v>1</v>
      </c>
      <c r="C799" s="86" t="n">
        <v>0</v>
      </c>
      <c r="D799" s="87" t="n">
        <v>0</v>
      </c>
      <c r="E799" s="123" t="n">
        <v>555</v>
      </c>
      <c r="F799" s="123" t="n">
        <v>19</v>
      </c>
      <c r="G799" s="115" t="n">
        <f aca="false">E799+F799</f>
        <v>574</v>
      </c>
      <c r="H799" s="115" t="n">
        <v>165</v>
      </c>
      <c r="I799" s="116" t="n">
        <f aca="false">IF(G799&lt;&gt;0,H799/G799,"")</f>
        <v>0.287456445993031</v>
      </c>
    </row>
    <row r="800" customFormat="false" ht="13.8" hidden="false" customHeight="false" outlineLevel="0" collapsed="false">
      <c r="A800" s="59" t="s">
        <v>474</v>
      </c>
      <c r="B800" s="77" t="n">
        <v>0</v>
      </c>
      <c r="C800" s="86" t="n">
        <v>0</v>
      </c>
      <c r="D800" s="87" t="n">
        <v>0</v>
      </c>
      <c r="E800" s="147"/>
      <c r="F800" s="147"/>
      <c r="G800" s="147"/>
      <c r="H800" s="123" t="n">
        <v>2613</v>
      </c>
      <c r="I800" s="148"/>
    </row>
    <row r="801" customFormat="false" ht="13.8" hidden="false" customHeight="false" outlineLevel="0" collapsed="false">
      <c r="A801" s="59" t="s">
        <v>475</v>
      </c>
      <c r="B801" s="77" t="n">
        <v>0</v>
      </c>
      <c r="C801" s="86" t="n">
        <v>0</v>
      </c>
      <c r="D801" s="87" t="n">
        <v>0</v>
      </c>
      <c r="E801" s="147"/>
      <c r="F801" s="147"/>
      <c r="G801" s="147"/>
      <c r="H801" s="123" t="n">
        <v>554</v>
      </c>
      <c r="I801" s="148"/>
    </row>
    <row r="802" customFormat="false" ht="13.8" hidden="false" customHeight="false" outlineLevel="0" collapsed="false">
      <c r="A802" s="59" t="s">
        <v>476</v>
      </c>
      <c r="B802" s="77" t="n">
        <v>0</v>
      </c>
      <c r="C802" s="86" t="n">
        <v>0</v>
      </c>
      <c r="D802" s="87" t="n">
        <v>0</v>
      </c>
      <c r="E802" s="147"/>
      <c r="F802" s="147"/>
      <c r="G802" s="147"/>
      <c r="H802" s="123" t="n">
        <v>10</v>
      </c>
      <c r="I802" s="148"/>
    </row>
    <row r="803" customFormat="false" ht="13.8" hidden="false" customHeight="false" outlineLevel="0" collapsed="false">
      <c r="A803" s="59" t="s">
        <v>477</v>
      </c>
      <c r="B803" s="77" t="n">
        <v>0</v>
      </c>
      <c r="C803" s="86" t="n">
        <v>0</v>
      </c>
      <c r="D803" s="87" t="n">
        <v>0</v>
      </c>
      <c r="E803" s="147"/>
      <c r="F803" s="147"/>
      <c r="G803" s="147"/>
      <c r="H803" s="123" t="n">
        <v>111</v>
      </c>
      <c r="I803" s="148"/>
    </row>
    <row r="804" customFormat="false" ht="13.8" hidden="false" customHeight="false" outlineLevel="0" collapsed="false">
      <c r="A804" s="59" t="s">
        <v>478</v>
      </c>
      <c r="B804" s="39" t="n">
        <v>0</v>
      </c>
      <c r="C804" s="40" t="n">
        <v>0</v>
      </c>
      <c r="D804" s="62" t="n">
        <v>0</v>
      </c>
      <c r="E804" s="142"/>
      <c r="F804" s="142"/>
      <c r="G804" s="142"/>
      <c r="H804" s="126" t="n">
        <v>7</v>
      </c>
      <c r="I804" s="143"/>
    </row>
    <row r="805" customFormat="false" ht="13.8" hidden="false" customHeight="false" outlineLevel="0" collapsed="false">
      <c r="A805" s="30" t="s">
        <v>18</v>
      </c>
      <c r="B805" s="31" t="n">
        <f aca="false">SUM(B730:B804)</f>
        <v>23</v>
      </c>
      <c r="C805" s="31" t="n">
        <f aca="false">SUM(C730:C804)</f>
        <v>7</v>
      </c>
      <c r="D805" s="31" t="n">
        <f aca="false">SUM(D730:D804)</f>
        <v>12</v>
      </c>
      <c r="E805" s="31" t="n">
        <f aca="false">SUM(E730:E804)</f>
        <v>67867</v>
      </c>
      <c r="F805" s="31" t="n">
        <f aca="false">SUM(F730:F804)</f>
        <v>3194</v>
      </c>
      <c r="G805" s="31" t="n">
        <f aca="false">SUM(G730:G804)</f>
        <v>71061</v>
      </c>
      <c r="H805" s="31" t="n">
        <f aca="false">SUM(H730:H804)</f>
        <v>23040</v>
      </c>
      <c r="I805" s="120" t="n">
        <f aca="false">IF(G805&lt;&gt;0,H805/G805,"")</f>
        <v>0.324228479756829</v>
      </c>
    </row>
    <row r="806" customFormat="false" ht="14.4" hidden="false" customHeight="false" outlineLevel="0" collapsed="false">
      <c r="A806" s="67"/>
      <c r="B806" s="33"/>
      <c r="C806" s="33"/>
      <c r="D806" s="33"/>
      <c r="E806" s="33"/>
      <c r="F806" s="33"/>
      <c r="G806" s="33"/>
      <c r="H806" s="33"/>
      <c r="I806" s="33"/>
    </row>
    <row r="807" customFormat="false" ht="14.4" hidden="false" customHeight="false" outlineLevel="0" collapsed="false">
      <c r="A807" s="15" t="s">
        <v>479</v>
      </c>
      <c r="B807" s="34"/>
      <c r="C807" s="34"/>
      <c r="D807" s="34"/>
      <c r="E807" s="34"/>
      <c r="F807" s="34"/>
      <c r="G807" s="34"/>
      <c r="H807" s="34"/>
      <c r="I807" s="34"/>
    </row>
    <row r="808" customFormat="false" ht="13.8" hidden="false" customHeight="false" outlineLevel="0" collapsed="false">
      <c r="A808" s="59" t="s">
        <v>480</v>
      </c>
      <c r="B808" s="36" t="n">
        <v>0</v>
      </c>
      <c r="C808" s="37" t="n">
        <v>0</v>
      </c>
      <c r="D808" s="60" t="n">
        <v>0</v>
      </c>
      <c r="E808" s="121" t="n">
        <v>260</v>
      </c>
      <c r="F808" s="121" t="n">
        <v>18</v>
      </c>
      <c r="G808" s="121" t="n">
        <f aca="false">E808+F808</f>
        <v>278</v>
      </c>
      <c r="H808" s="121" t="n">
        <v>44</v>
      </c>
      <c r="I808" s="122" t="n">
        <f aca="false">IF(G808&lt;&gt;0,H808/G808,"")</f>
        <v>0.158273381294964</v>
      </c>
    </row>
    <row r="809" customFormat="false" ht="13.8" hidden="false" customHeight="false" outlineLevel="0" collapsed="false">
      <c r="A809" s="59" t="s">
        <v>481</v>
      </c>
      <c r="B809" s="24" t="n">
        <v>0</v>
      </c>
      <c r="C809" s="25" t="n">
        <v>1</v>
      </c>
      <c r="D809" s="61" t="n">
        <v>0</v>
      </c>
      <c r="E809" s="115" t="n">
        <v>942</v>
      </c>
      <c r="F809" s="115" t="n">
        <v>34</v>
      </c>
      <c r="G809" s="115" t="n">
        <f aca="false">E809+F809</f>
        <v>976</v>
      </c>
      <c r="H809" s="115" t="n">
        <v>142</v>
      </c>
      <c r="I809" s="116" t="n">
        <f aca="false">IF(G809&lt;&gt;0,H809/G809,"")</f>
        <v>0.145491803278689</v>
      </c>
    </row>
    <row r="810" customFormat="false" ht="13.8" hidden="false" customHeight="false" outlineLevel="0" collapsed="false">
      <c r="A810" s="59" t="s">
        <v>482</v>
      </c>
      <c r="B810" s="24" t="n">
        <v>0</v>
      </c>
      <c r="C810" s="25" t="n">
        <v>0</v>
      </c>
      <c r="D810" s="61" t="n">
        <v>0</v>
      </c>
      <c r="E810" s="115" t="n">
        <v>827</v>
      </c>
      <c r="F810" s="115" t="n">
        <v>50</v>
      </c>
      <c r="G810" s="115" t="n">
        <f aca="false">E810+F810</f>
        <v>877</v>
      </c>
      <c r="H810" s="115" t="n">
        <v>147</v>
      </c>
      <c r="I810" s="116" t="n">
        <f aca="false">IF(G810&lt;&gt;0,H810/G810,"")</f>
        <v>0.167616875712657</v>
      </c>
    </row>
    <row r="811" customFormat="false" ht="13.8" hidden="false" customHeight="false" outlineLevel="0" collapsed="false">
      <c r="A811" s="59" t="s">
        <v>483</v>
      </c>
      <c r="B811" s="24" t="n">
        <v>0</v>
      </c>
      <c r="C811" s="25" t="n">
        <v>0</v>
      </c>
      <c r="D811" s="61" t="n">
        <v>0</v>
      </c>
      <c r="E811" s="115" t="n">
        <v>837</v>
      </c>
      <c r="F811" s="115" t="n">
        <v>24</v>
      </c>
      <c r="G811" s="115" t="n">
        <f aca="false">E811+F811</f>
        <v>861</v>
      </c>
      <c r="H811" s="115" t="n">
        <v>164</v>
      </c>
      <c r="I811" s="116" t="n">
        <f aca="false">IF(G811&lt;&gt;0,H811/G811,"")</f>
        <v>0.19047619047619</v>
      </c>
    </row>
    <row r="812" customFormat="false" ht="13.8" hidden="false" customHeight="false" outlineLevel="0" collapsed="false">
      <c r="A812" s="59" t="s">
        <v>484</v>
      </c>
      <c r="B812" s="24" t="n">
        <v>0</v>
      </c>
      <c r="C812" s="25" t="n">
        <v>0</v>
      </c>
      <c r="D812" s="61" t="n">
        <v>0</v>
      </c>
      <c r="E812" s="115" t="n">
        <v>843</v>
      </c>
      <c r="F812" s="115" t="n">
        <v>26</v>
      </c>
      <c r="G812" s="115" t="n">
        <f aca="false">E812+F812</f>
        <v>869</v>
      </c>
      <c r="H812" s="115" t="n">
        <v>141</v>
      </c>
      <c r="I812" s="116" t="n">
        <f aca="false">IF(G812&lt;&gt;0,H812/G812,"")</f>
        <v>0.162255466052934</v>
      </c>
    </row>
    <row r="813" customFormat="false" ht="13.8" hidden="false" customHeight="false" outlineLevel="0" collapsed="false">
      <c r="A813" s="59" t="s">
        <v>485</v>
      </c>
      <c r="B813" s="24" t="n">
        <v>0</v>
      </c>
      <c r="C813" s="25" t="n">
        <v>0</v>
      </c>
      <c r="D813" s="61" t="n">
        <v>0</v>
      </c>
      <c r="E813" s="115" t="n">
        <v>798</v>
      </c>
      <c r="F813" s="115" t="n">
        <v>37</v>
      </c>
      <c r="G813" s="115" t="n">
        <f aca="false">E813+F813</f>
        <v>835</v>
      </c>
      <c r="H813" s="115" t="n">
        <v>108</v>
      </c>
      <c r="I813" s="116" t="n">
        <f aca="false">IF(G813&lt;&gt;0,H813/G813,"")</f>
        <v>0.129341317365269</v>
      </c>
    </row>
    <row r="814" customFormat="false" ht="13.8" hidden="false" customHeight="false" outlineLevel="0" collapsed="false">
      <c r="A814" s="59" t="s">
        <v>486</v>
      </c>
      <c r="B814" s="24" t="n">
        <v>1</v>
      </c>
      <c r="C814" s="25" t="n">
        <v>0</v>
      </c>
      <c r="D814" s="61" t="n">
        <v>0</v>
      </c>
      <c r="E814" s="115" t="n">
        <v>754</v>
      </c>
      <c r="F814" s="115" t="n">
        <v>39</v>
      </c>
      <c r="G814" s="115" t="n">
        <f aca="false">E814+F814</f>
        <v>793</v>
      </c>
      <c r="H814" s="115" t="n">
        <v>129</v>
      </c>
      <c r="I814" s="116" t="n">
        <f aca="false">IF(G814&lt;&gt;0,H814/G814,"")</f>
        <v>0.162673392181589</v>
      </c>
    </row>
    <row r="815" customFormat="false" ht="13.8" hidden="false" customHeight="false" outlineLevel="0" collapsed="false">
      <c r="A815" s="59" t="s">
        <v>487</v>
      </c>
      <c r="B815" s="24" t="n">
        <v>0</v>
      </c>
      <c r="C815" s="25" t="n">
        <v>0</v>
      </c>
      <c r="D815" s="61" t="n">
        <v>0</v>
      </c>
      <c r="E815" s="115" t="n">
        <v>733</v>
      </c>
      <c r="F815" s="115" t="n">
        <v>28</v>
      </c>
      <c r="G815" s="115" t="n">
        <f aca="false">E815+F815</f>
        <v>761</v>
      </c>
      <c r="H815" s="115" t="n">
        <v>57</v>
      </c>
      <c r="I815" s="116" t="n">
        <f aca="false">IF(G815&lt;&gt;0,H815/G815,"")</f>
        <v>0.0749014454664915</v>
      </c>
    </row>
    <row r="816" customFormat="false" ht="13.8" hidden="false" customHeight="false" outlineLevel="0" collapsed="false">
      <c r="A816" s="59" t="s">
        <v>488</v>
      </c>
      <c r="B816" s="24" t="n">
        <v>0</v>
      </c>
      <c r="C816" s="25" t="n">
        <v>0</v>
      </c>
      <c r="D816" s="61" t="n">
        <v>0</v>
      </c>
      <c r="E816" s="115" t="n">
        <v>865</v>
      </c>
      <c r="F816" s="115" t="n">
        <v>20</v>
      </c>
      <c r="G816" s="115" t="n">
        <f aca="false">E816+F816</f>
        <v>885</v>
      </c>
      <c r="H816" s="115" t="n">
        <v>147</v>
      </c>
      <c r="I816" s="116" t="n">
        <f aca="false">IF(G816&lt;&gt;0,H816/G816,"")</f>
        <v>0.166101694915254</v>
      </c>
    </row>
    <row r="817" customFormat="false" ht="13.8" hidden="false" customHeight="false" outlineLevel="0" collapsed="false">
      <c r="A817" s="59" t="s">
        <v>489</v>
      </c>
      <c r="B817" s="24" t="n">
        <v>0</v>
      </c>
      <c r="C817" s="25" t="n">
        <v>0</v>
      </c>
      <c r="D817" s="61" t="n">
        <v>0</v>
      </c>
      <c r="E817" s="115" t="n">
        <v>870</v>
      </c>
      <c r="F817" s="115" t="n">
        <v>25</v>
      </c>
      <c r="G817" s="115" t="n">
        <f aca="false">E817+F817</f>
        <v>895</v>
      </c>
      <c r="H817" s="115" t="n">
        <v>129</v>
      </c>
      <c r="I817" s="116" t="n">
        <f aca="false">IF(G817&lt;&gt;0,H817/G817,"")</f>
        <v>0.14413407821229</v>
      </c>
    </row>
    <row r="818" customFormat="false" ht="13.8" hidden="false" customHeight="false" outlineLevel="0" collapsed="false">
      <c r="A818" s="59" t="s">
        <v>490</v>
      </c>
      <c r="B818" s="24" t="n">
        <v>0</v>
      </c>
      <c r="C818" s="25" t="n">
        <v>0</v>
      </c>
      <c r="D818" s="61" t="n">
        <v>0</v>
      </c>
      <c r="E818" s="115" t="n">
        <v>796</v>
      </c>
      <c r="F818" s="115" t="n">
        <v>23</v>
      </c>
      <c r="G818" s="115" t="n">
        <f aca="false">E818+F818</f>
        <v>819</v>
      </c>
      <c r="H818" s="115" t="n">
        <v>117</v>
      </c>
      <c r="I818" s="116" t="n">
        <f aca="false">IF(G818&lt;&gt;0,H818/G818,"")</f>
        <v>0.142857142857143</v>
      </c>
    </row>
    <row r="819" customFormat="false" ht="13.8" hidden="false" customHeight="false" outlineLevel="0" collapsed="false">
      <c r="A819" s="59" t="s">
        <v>491</v>
      </c>
      <c r="B819" s="24" t="n">
        <v>0</v>
      </c>
      <c r="C819" s="25" t="n">
        <v>0</v>
      </c>
      <c r="D819" s="61" t="n">
        <v>0</v>
      </c>
      <c r="E819" s="115" t="n">
        <v>866</v>
      </c>
      <c r="F819" s="115" t="n">
        <v>32</v>
      </c>
      <c r="G819" s="115" t="n">
        <f aca="false">E819+F819</f>
        <v>898</v>
      </c>
      <c r="H819" s="115" t="n">
        <v>162</v>
      </c>
      <c r="I819" s="116" t="n">
        <f aca="false">IF(G819&lt;&gt;0,H819/G819,"")</f>
        <v>0.180400890868597</v>
      </c>
    </row>
    <row r="820" customFormat="false" ht="13.8" hidden="false" customHeight="false" outlineLevel="0" collapsed="false">
      <c r="A820" s="59" t="s">
        <v>492</v>
      </c>
      <c r="B820" s="24" t="n">
        <v>0</v>
      </c>
      <c r="C820" s="25" t="n">
        <v>0</v>
      </c>
      <c r="D820" s="61" t="n">
        <v>0</v>
      </c>
      <c r="E820" s="115" t="n">
        <v>615</v>
      </c>
      <c r="F820" s="115" t="n">
        <v>24</v>
      </c>
      <c r="G820" s="115" t="n">
        <f aca="false">E820+F820</f>
        <v>639</v>
      </c>
      <c r="H820" s="115" t="n">
        <v>90</v>
      </c>
      <c r="I820" s="116" t="n">
        <f aca="false">IF(G820&lt;&gt;0,H820/G820,"")</f>
        <v>0.140845070422535</v>
      </c>
    </row>
    <row r="821" customFormat="false" ht="13.8" hidden="false" customHeight="false" outlineLevel="0" collapsed="false">
      <c r="A821" s="59" t="s">
        <v>493</v>
      </c>
      <c r="B821" s="24" t="n">
        <v>0</v>
      </c>
      <c r="C821" s="25" t="n">
        <v>1</v>
      </c>
      <c r="D821" s="61" t="n">
        <v>0</v>
      </c>
      <c r="E821" s="115" t="n">
        <v>837</v>
      </c>
      <c r="F821" s="115" t="n">
        <v>49</v>
      </c>
      <c r="G821" s="115" t="n">
        <f aca="false">E821+F821</f>
        <v>886</v>
      </c>
      <c r="H821" s="115" t="n">
        <v>122</v>
      </c>
      <c r="I821" s="116" t="n">
        <f aca="false">IF(G821&lt;&gt;0,H821/G821,"")</f>
        <v>0.137697516930023</v>
      </c>
    </row>
    <row r="822" customFormat="false" ht="13.8" hidden="false" customHeight="false" outlineLevel="0" collapsed="false">
      <c r="A822" s="59" t="s">
        <v>494</v>
      </c>
      <c r="B822" s="24" t="n">
        <v>0</v>
      </c>
      <c r="C822" s="25" t="n">
        <v>0</v>
      </c>
      <c r="D822" s="61" t="n">
        <v>0</v>
      </c>
      <c r="E822" s="115" t="n">
        <v>774</v>
      </c>
      <c r="F822" s="115" t="n">
        <v>30</v>
      </c>
      <c r="G822" s="115" t="n">
        <f aca="false">E822+F822</f>
        <v>804</v>
      </c>
      <c r="H822" s="115" t="n">
        <v>88</v>
      </c>
      <c r="I822" s="116" t="n">
        <f aca="false">IF(G822&lt;&gt;0,H822/G822,"")</f>
        <v>0.109452736318408</v>
      </c>
    </row>
    <row r="823" customFormat="false" ht="13.8" hidden="false" customHeight="false" outlineLevel="0" collapsed="false">
      <c r="A823" s="50" t="s">
        <v>495</v>
      </c>
      <c r="B823" s="24" t="n">
        <v>0</v>
      </c>
      <c r="C823" s="25" t="n">
        <v>0</v>
      </c>
      <c r="D823" s="61" t="n">
        <v>0</v>
      </c>
      <c r="E823" s="115" t="n">
        <v>798</v>
      </c>
      <c r="F823" s="115" t="n">
        <v>54</v>
      </c>
      <c r="G823" s="115" t="n">
        <f aca="false">E823+F823</f>
        <v>852</v>
      </c>
      <c r="H823" s="115" t="n">
        <v>106</v>
      </c>
      <c r="I823" s="116" t="n">
        <f aca="false">IF(G823&lt;&gt;0,H823/G823,"")</f>
        <v>0.124413145539906</v>
      </c>
    </row>
    <row r="824" customFormat="false" ht="13.8" hidden="false" customHeight="false" outlineLevel="0" collapsed="false">
      <c r="A824" s="50" t="s">
        <v>496</v>
      </c>
      <c r="B824" s="24" t="n">
        <v>0</v>
      </c>
      <c r="C824" s="25" t="n">
        <v>0</v>
      </c>
      <c r="D824" s="61" t="n">
        <v>0</v>
      </c>
      <c r="E824" s="115" t="n">
        <v>835</v>
      </c>
      <c r="F824" s="115" t="n">
        <v>17</v>
      </c>
      <c r="G824" s="115" t="n">
        <f aca="false">E824+F824</f>
        <v>852</v>
      </c>
      <c r="H824" s="115" t="n">
        <v>152</v>
      </c>
      <c r="I824" s="116" t="n">
        <f aca="false">IF(G824&lt;&gt;0,H824/G824,"")</f>
        <v>0.178403755868545</v>
      </c>
    </row>
    <row r="825" customFormat="false" ht="13.8" hidden="false" customHeight="false" outlineLevel="0" collapsed="false">
      <c r="A825" s="59" t="s">
        <v>497</v>
      </c>
      <c r="B825" s="24" t="n">
        <v>0</v>
      </c>
      <c r="C825" s="25" t="n">
        <v>0</v>
      </c>
      <c r="D825" s="61" t="n">
        <v>0</v>
      </c>
      <c r="E825" s="115" t="n">
        <v>647</v>
      </c>
      <c r="F825" s="115" t="n">
        <v>45</v>
      </c>
      <c r="G825" s="115" t="n">
        <f aca="false">E825+F825</f>
        <v>692</v>
      </c>
      <c r="H825" s="115" t="n">
        <v>66</v>
      </c>
      <c r="I825" s="116" t="n">
        <f aca="false">IF(G825&lt;&gt;0,H825/G825,"")</f>
        <v>0.0953757225433526</v>
      </c>
    </row>
    <row r="826" customFormat="false" ht="13.8" hidden="false" customHeight="false" outlineLevel="0" collapsed="false">
      <c r="A826" s="59" t="s">
        <v>498</v>
      </c>
      <c r="B826" s="24" t="n">
        <v>0</v>
      </c>
      <c r="C826" s="25" t="n">
        <v>0</v>
      </c>
      <c r="D826" s="61" t="n">
        <v>0</v>
      </c>
      <c r="E826" s="115" t="n">
        <v>747</v>
      </c>
      <c r="F826" s="115" t="n">
        <v>28</v>
      </c>
      <c r="G826" s="115" t="n">
        <f aca="false">E826+F826</f>
        <v>775</v>
      </c>
      <c r="H826" s="115" t="n">
        <v>206</v>
      </c>
      <c r="I826" s="116" t="n">
        <f aca="false">IF(G826&lt;&gt;0,H826/G826,"")</f>
        <v>0.265806451612903</v>
      </c>
    </row>
    <row r="827" customFormat="false" ht="13.8" hidden="false" customHeight="false" outlineLevel="0" collapsed="false">
      <c r="A827" s="59" t="s">
        <v>499</v>
      </c>
      <c r="B827" s="24" t="n">
        <v>0</v>
      </c>
      <c r="C827" s="25" t="n">
        <v>0</v>
      </c>
      <c r="D827" s="61" t="n">
        <v>0</v>
      </c>
      <c r="E827" s="115" t="n">
        <v>25</v>
      </c>
      <c r="F827" s="115" t="n">
        <v>0</v>
      </c>
      <c r="G827" s="115" t="n">
        <f aca="false">E827+F827</f>
        <v>25</v>
      </c>
      <c r="H827" s="115" t="n">
        <v>18</v>
      </c>
      <c r="I827" s="116" t="n">
        <f aca="false">IF(G827&lt;&gt;0,H827/G827,"")</f>
        <v>0.72</v>
      </c>
    </row>
    <row r="828" customFormat="false" ht="13.8" hidden="false" customHeight="false" outlineLevel="0" collapsed="false">
      <c r="A828" s="59" t="s">
        <v>500</v>
      </c>
      <c r="B828" s="24" t="n">
        <v>0</v>
      </c>
      <c r="C828" s="25" t="n">
        <v>0</v>
      </c>
      <c r="D828" s="61" t="n">
        <v>0</v>
      </c>
      <c r="E828" s="115" t="n">
        <v>813</v>
      </c>
      <c r="F828" s="115" t="n">
        <v>35</v>
      </c>
      <c r="G828" s="115" t="n">
        <f aca="false">E828+F828</f>
        <v>848</v>
      </c>
      <c r="H828" s="115" t="n">
        <v>263</v>
      </c>
      <c r="I828" s="116" t="n">
        <f aca="false">IF(G828&lt;&gt;0,H828/G828,"")</f>
        <v>0.310141509433962</v>
      </c>
    </row>
    <row r="829" customFormat="false" ht="13.8" hidden="false" customHeight="false" outlineLevel="0" collapsed="false">
      <c r="A829" s="59" t="s">
        <v>501</v>
      </c>
      <c r="B829" s="24" t="n">
        <v>1</v>
      </c>
      <c r="C829" s="25" t="n">
        <v>0</v>
      </c>
      <c r="D829" s="61" t="n">
        <v>0</v>
      </c>
      <c r="E829" s="115" t="n">
        <v>225</v>
      </c>
      <c r="F829" s="115" t="n">
        <v>23</v>
      </c>
      <c r="G829" s="115" t="n">
        <f aca="false">E829+F829</f>
        <v>248</v>
      </c>
      <c r="H829" s="115" t="n">
        <v>116</v>
      </c>
      <c r="I829" s="116" t="n">
        <f aca="false">IF(G829&lt;&gt;0,H829/G829,"")</f>
        <v>0.467741935483871</v>
      </c>
    </row>
    <row r="830" customFormat="false" ht="13.8" hidden="false" customHeight="false" outlineLevel="0" collapsed="false">
      <c r="A830" s="59" t="s">
        <v>502</v>
      </c>
      <c r="B830" s="24" t="n">
        <v>0</v>
      </c>
      <c r="C830" s="25" t="n">
        <v>0</v>
      </c>
      <c r="D830" s="61" t="n">
        <v>0</v>
      </c>
      <c r="E830" s="115" t="n">
        <v>344</v>
      </c>
      <c r="F830" s="115" t="n">
        <v>11</v>
      </c>
      <c r="G830" s="115" t="n">
        <f aca="false">E830+F830</f>
        <v>355</v>
      </c>
      <c r="H830" s="115" t="n">
        <v>123</v>
      </c>
      <c r="I830" s="116" t="n">
        <f aca="false">IF(G830&lt;&gt;0,H830/G830,"")</f>
        <v>0.346478873239437</v>
      </c>
    </row>
    <row r="831" customFormat="false" ht="13.8" hidden="false" customHeight="false" outlineLevel="0" collapsed="false">
      <c r="A831" s="59" t="s">
        <v>503</v>
      </c>
      <c r="B831" s="24" t="n">
        <v>0</v>
      </c>
      <c r="C831" s="25" t="n">
        <v>0</v>
      </c>
      <c r="D831" s="61" t="n">
        <v>0</v>
      </c>
      <c r="E831" s="115" t="n">
        <v>297</v>
      </c>
      <c r="F831" s="115" t="n">
        <v>4</v>
      </c>
      <c r="G831" s="115" t="n">
        <f aca="false">E831+F831</f>
        <v>301</v>
      </c>
      <c r="H831" s="115" t="n">
        <v>131</v>
      </c>
      <c r="I831" s="116" t="n">
        <f aca="false">IF(G831&lt;&gt;0,H831/G831,"")</f>
        <v>0.435215946843854</v>
      </c>
    </row>
    <row r="832" customFormat="false" ht="13.8" hidden="false" customHeight="false" outlineLevel="0" collapsed="false">
      <c r="A832" s="59" t="s">
        <v>504</v>
      </c>
      <c r="B832" s="24" t="n">
        <v>0</v>
      </c>
      <c r="C832" s="25" t="n">
        <v>0</v>
      </c>
      <c r="D832" s="61" t="n">
        <v>0</v>
      </c>
      <c r="E832" s="115" t="n">
        <v>71</v>
      </c>
      <c r="F832" s="115" t="n">
        <v>1</v>
      </c>
      <c r="G832" s="115" t="n">
        <f aca="false">E832+F832</f>
        <v>72</v>
      </c>
      <c r="H832" s="115" t="n">
        <v>48</v>
      </c>
      <c r="I832" s="116" t="n">
        <f aca="false">IF(G832&lt;&gt;0,H832/G832,"")</f>
        <v>0.666666666666667</v>
      </c>
    </row>
    <row r="833" customFormat="false" ht="13.8" hidden="false" customHeight="false" outlineLevel="0" collapsed="false">
      <c r="A833" s="59" t="s">
        <v>505</v>
      </c>
      <c r="B833" s="24" t="n">
        <v>0</v>
      </c>
      <c r="C833" s="25" t="n">
        <v>0</v>
      </c>
      <c r="D833" s="61" t="n">
        <v>0</v>
      </c>
      <c r="E833" s="115" t="n">
        <v>286</v>
      </c>
      <c r="F833" s="115" t="n">
        <v>6</v>
      </c>
      <c r="G833" s="115" t="n">
        <f aca="false">E833+F833</f>
        <v>292</v>
      </c>
      <c r="H833" s="115" t="n">
        <v>124</v>
      </c>
      <c r="I833" s="116" t="n">
        <f aca="false">IF(G833&lt;&gt;0,H833/G833,"")</f>
        <v>0.424657534246575</v>
      </c>
    </row>
    <row r="834" customFormat="false" ht="13.8" hidden="false" customHeight="false" outlineLevel="0" collapsed="false">
      <c r="A834" s="59" t="s">
        <v>506</v>
      </c>
      <c r="B834" s="24" t="n">
        <v>1</v>
      </c>
      <c r="C834" s="25" t="n">
        <v>0</v>
      </c>
      <c r="D834" s="61" t="n">
        <v>1</v>
      </c>
      <c r="E834" s="115" t="n">
        <v>732</v>
      </c>
      <c r="F834" s="115" t="n">
        <v>30</v>
      </c>
      <c r="G834" s="115" t="n">
        <f aca="false">E834+F834</f>
        <v>762</v>
      </c>
      <c r="H834" s="115" t="n">
        <v>335</v>
      </c>
      <c r="I834" s="116" t="n">
        <f aca="false">IF(G834&lt;&gt;0,H834/G834,"")</f>
        <v>0.439632545931759</v>
      </c>
    </row>
    <row r="835" customFormat="false" ht="13.8" hidden="false" customHeight="false" outlineLevel="0" collapsed="false">
      <c r="A835" s="59" t="s">
        <v>507</v>
      </c>
      <c r="B835" s="24" t="n">
        <v>0</v>
      </c>
      <c r="C835" s="25" t="n">
        <v>0</v>
      </c>
      <c r="D835" s="61" t="n">
        <v>0</v>
      </c>
      <c r="E835" s="115" t="n">
        <v>385</v>
      </c>
      <c r="F835" s="115" t="n">
        <v>18</v>
      </c>
      <c r="G835" s="115" t="n">
        <f aca="false">E835+F835</f>
        <v>403</v>
      </c>
      <c r="H835" s="115" t="n">
        <v>209</v>
      </c>
      <c r="I835" s="116" t="n">
        <f aca="false">IF(G835&lt;&gt;0,H835/G835,"")</f>
        <v>0.518610421836228</v>
      </c>
    </row>
    <row r="836" customFormat="false" ht="13.8" hidden="false" customHeight="false" outlineLevel="0" collapsed="false">
      <c r="A836" s="59" t="s">
        <v>508</v>
      </c>
      <c r="B836" s="24" t="n">
        <v>0</v>
      </c>
      <c r="C836" s="25" t="n">
        <v>1</v>
      </c>
      <c r="D836" s="61" t="n">
        <v>0</v>
      </c>
      <c r="E836" s="115" t="n">
        <v>1284</v>
      </c>
      <c r="F836" s="115" t="n">
        <v>15</v>
      </c>
      <c r="G836" s="115" t="n">
        <f aca="false">E836+F836</f>
        <v>1299</v>
      </c>
      <c r="H836" s="115" t="n">
        <v>276</v>
      </c>
      <c r="I836" s="116" t="n">
        <f aca="false">IF(G836&lt;&gt;0,H836/G836,"")</f>
        <v>0.212471131639723</v>
      </c>
    </row>
    <row r="837" customFormat="false" ht="13.8" hidden="false" customHeight="false" outlineLevel="0" collapsed="false">
      <c r="A837" s="59" t="s">
        <v>509</v>
      </c>
      <c r="B837" s="24" t="n">
        <v>0</v>
      </c>
      <c r="C837" s="25" t="n">
        <v>0</v>
      </c>
      <c r="D837" s="61" t="n">
        <v>0</v>
      </c>
      <c r="E837" s="115" t="n">
        <v>344</v>
      </c>
      <c r="F837" s="115" t="n">
        <v>11</v>
      </c>
      <c r="G837" s="115" t="n">
        <f aca="false">E837+F837</f>
        <v>355</v>
      </c>
      <c r="H837" s="115" t="n">
        <v>90</v>
      </c>
      <c r="I837" s="116" t="n">
        <f aca="false">IF(G837&lt;&gt;0,H837/G837,"")</f>
        <v>0.253521126760563</v>
      </c>
    </row>
    <row r="838" customFormat="false" ht="13.8" hidden="false" customHeight="false" outlineLevel="0" collapsed="false">
      <c r="A838" s="59" t="s">
        <v>510</v>
      </c>
      <c r="B838" s="24" t="n">
        <v>0</v>
      </c>
      <c r="C838" s="25" t="n">
        <v>0</v>
      </c>
      <c r="D838" s="61" t="n">
        <v>0</v>
      </c>
      <c r="E838" s="115" t="n">
        <v>210</v>
      </c>
      <c r="F838" s="115" t="n">
        <v>9</v>
      </c>
      <c r="G838" s="115" t="n">
        <f aca="false">E838+F838</f>
        <v>219</v>
      </c>
      <c r="H838" s="115" t="n">
        <v>108</v>
      </c>
      <c r="I838" s="116" t="n">
        <f aca="false">IF(G838&lt;&gt;0,H838/G838,"")</f>
        <v>0.493150684931507</v>
      </c>
    </row>
    <row r="839" customFormat="false" ht="13.8" hidden="false" customHeight="false" outlineLevel="0" collapsed="false">
      <c r="A839" s="59" t="s">
        <v>511</v>
      </c>
      <c r="B839" s="24" t="n">
        <v>0</v>
      </c>
      <c r="C839" s="25" t="n">
        <v>0</v>
      </c>
      <c r="D839" s="61" t="n">
        <v>0</v>
      </c>
      <c r="E839" s="115" t="n">
        <v>141</v>
      </c>
      <c r="F839" s="115" t="n">
        <v>1</v>
      </c>
      <c r="G839" s="115" t="n">
        <f aca="false">E839+F839</f>
        <v>142</v>
      </c>
      <c r="H839" s="115" t="n">
        <v>34</v>
      </c>
      <c r="I839" s="116" t="n">
        <f aca="false">IF(G839&lt;&gt;0,H839/G839,"")</f>
        <v>0.23943661971831</v>
      </c>
    </row>
    <row r="840" customFormat="false" ht="13.8" hidden="false" customHeight="false" outlineLevel="0" collapsed="false">
      <c r="A840" s="59" t="s">
        <v>86</v>
      </c>
      <c r="B840" s="39" t="n">
        <v>0</v>
      </c>
      <c r="C840" s="40" t="n">
        <v>0</v>
      </c>
      <c r="D840" s="62" t="n">
        <v>0</v>
      </c>
      <c r="E840" s="142"/>
      <c r="F840" s="142"/>
      <c r="G840" s="142"/>
      <c r="H840" s="126" t="n">
        <v>193</v>
      </c>
      <c r="I840" s="142"/>
    </row>
    <row r="841" customFormat="false" ht="13.8" hidden="false" customHeight="false" outlineLevel="0" collapsed="false">
      <c r="A841" s="30" t="s">
        <v>18</v>
      </c>
      <c r="B841" s="31" t="n">
        <f aca="false">SUM(B808:B840)</f>
        <v>3</v>
      </c>
      <c r="C841" s="31" t="n">
        <f aca="false">SUM(C808:C840)</f>
        <v>3</v>
      </c>
      <c r="D841" s="31" t="n">
        <f aca="false">SUM(D808:D840)</f>
        <v>1</v>
      </c>
      <c r="E841" s="31" t="n">
        <f aca="false">SUM(E808:E840)</f>
        <v>19801</v>
      </c>
      <c r="F841" s="31" t="n">
        <f aca="false">SUM(F808:F840)</f>
        <v>767</v>
      </c>
      <c r="G841" s="31" t="n">
        <f aca="false">SUM(G808:G840)</f>
        <v>20568</v>
      </c>
      <c r="H841" s="31" t="n">
        <f aca="false">SUM(H808:H840)</f>
        <v>4385</v>
      </c>
      <c r="I841" s="120" t="n">
        <f aca="false">IF(G841&lt;&gt;0,H841/G841,"")</f>
        <v>0.213195254764683</v>
      </c>
    </row>
    <row r="842" customFormat="false" ht="14.4" hidden="false" customHeight="false" outlineLevel="0" collapsed="false">
      <c r="A842" s="58"/>
      <c r="B842" s="33"/>
      <c r="C842" s="33"/>
      <c r="D842" s="33"/>
      <c r="E842" s="33"/>
      <c r="F842" s="33"/>
      <c r="G842" s="33"/>
      <c r="H842" s="33"/>
      <c r="I842" s="33"/>
    </row>
    <row r="843" customFormat="false" ht="14.4" hidden="false" customHeight="false" outlineLevel="0" collapsed="false">
      <c r="A843" s="15" t="s">
        <v>512</v>
      </c>
      <c r="B843" s="16"/>
      <c r="C843" s="16"/>
      <c r="D843" s="16"/>
      <c r="E843" s="16"/>
      <c r="F843" s="16"/>
      <c r="G843" s="16"/>
      <c r="H843" s="16"/>
      <c r="I843" s="16"/>
    </row>
    <row r="844" customFormat="false" ht="13.8" hidden="false" customHeight="false" outlineLevel="0" collapsed="false">
      <c r="A844" s="59" t="s">
        <v>513</v>
      </c>
      <c r="B844" s="36" t="n">
        <v>0</v>
      </c>
      <c r="C844" s="37" t="n">
        <v>0</v>
      </c>
      <c r="D844" s="60" t="n">
        <v>0</v>
      </c>
      <c r="E844" s="121" t="n">
        <v>1107</v>
      </c>
      <c r="F844" s="121" t="n">
        <v>35</v>
      </c>
      <c r="G844" s="121" t="n">
        <f aca="false">E844+F844</f>
        <v>1142</v>
      </c>
      <c r="H844" s="121" t="n">
        <v>493</v>
      </c>
      <c r="I844" s="122" t="n">
        <f aca="false">IF(G844&lt;&gt;0,H844/G844,"")</f>
        <v>0.43169877408056</v>
      </c>
    </row>
    <row r="845" customFormat="false" ht="13.8" hidden="false" customHeight="false" outlineLevel="0" collapsed="false">
      <c r="A845" s="59" t="s">
        <v>514</v>
      </c>
      <c r="B845" s="24" t="n">
        <v>0</v>
      </c>
      <c r="C845" s="25" t="n">
        <v>0</v>
      </c>
      <c r="D845" s="61" t="n">
        <v>0</v>
      </c>
      <c r="E845" s="115" t="n">
        <v>975</v>
      </c>
      <c r="F845" s="115" t="n">
        <v>25</v>
      </c>
      <c r="G845" s="115" t="n">
        <f aca="false">E845+F845</f>
        <v>1000</v>
      </c>
      <c r="H845" s="115" t="n">
        <v>411</v>
      </c>
      <c r="I845" s="116" t="n">
        <f aca="false">IF(G845&lt;&gt;0,H845/G845,"")</f>
        <v>0.411</v>
      </c>
    </row>
    <row r="846" customFormat="false" ht="13.8" hidden="false" customHeight="false" outlineLevel="0" collapsed="false">
      <c r="A846" s="59" t="s">
        <v>515</v>
      </c>
      <c r="B846" s="24" t="n">
        <v>0</v>
      </c>
      <c r="C846" s="25" t="n">
        <v>1</v>
      </c>
      <c r="D846" s="61" t="n">
        <v>1</v>
      </c>
      <c r="E846" s="115" t="n">
        <v>1477</v>
      </c>
      <c r="F846" s="115" t="n">
        <v>27</v>
      </c>
      <c r="G846" s="115" t="n">
        <f aca="false">E846+F846</f>
        <v>1504</v>
      </c>
      <c r="H846" s="115" t="n">
        <v>657</v>
      </c>
      <c r="I846" s="116" t="n">
        <f aca="false">IF(G846&lt;&gt;0,H846/G846,"")</f>
        <v>0.436835106382979</v>
      </c>
    </row>
    <row r="847" customFormat="false" ht="13.8" hidden="false" customHeight="false" outlineLevel="0" collapsed="false">
      <c r="A847" s="59" t="s">
        <v>516</v>
      </c>
      <c r="B847" s="24" t="n">
        <v>0</v>
      </c>
      <c r="C847" s="25" t="n">
        <v>0</v>
      </c>
      <c r="D847" s="61" t="n">
        <v>0</v>
      </c>
      <c r="E847" s="115" t="n">
        <v>257</v>
      </c>
      <c r="F847" s="115" t="n">
        <v>9</v>
      </c>
      <c r="G847" s="115" t="n">
        <f aca="false">E847+F847</f>
        <v>266</v>
      </c>
      <c r="H847" s="115" t="n">
        <v>116</v>
      </c>
      <c r="I847" s="116" t="n">
        <f aca="false">IF(G847&lt;&gt;0,H847/G847,"")</f>
        <v>0.43609022556391</v>
      </c>
    </row>
    <row r="848" customFormat="false" ht="13.8" hidden="false" customHeight="false" outlineLevel="0" collapsed="false">
      <c r="A848" s="59" t="s">
        <v>517</v>
      </c>
      <c r="B848" s="24" t="n">
        <v>0</v>
      </c>
      <c r="C848" s="25" t="n">
        <v>0</v>
      </c>
      <c r="D848" s="61" t="n">
        <v>0</v>
      </c>
      <c r="E848" s="115" t="n">
        <v>47</v>
      </c>
      <c r="F848" s="115" t="n">
        <v>0</v>
      </c>
      <c r="G848" s="115" t="n">
        <f aca="false">E848+F848</f>
        <v>47</v>
      </c>
      <c r="H848" s="115" t="n">
        <v>30</v>
      </c>
      <c r="I848" s="116" t="n">
        <f aca="false">IF(G848&lt;&gt;0,H848/G848,"")</f>
        <v>0.638297872340426</v>
      </c>
    </row>
    <row r="849" customFormat="false" ht="13.8" hidden="false" customHeight="false" outlineLevel="0" collapsed="false">
      <c r="A849" s="59" t="s">
        <v>518</v>
      </c>
      <c r="B849" s="24" t="n">
        <v>0</v>
      </c>
      <c r="C849" s="25" t="n">
        <v>0</v>
      </c>
      <c r="D849" s="61" t="n">
        <v>0</v>
      </c>
      <c r="E849" s="115" t="n">
        <v>175</v>
      </c>
      <c r="F849" s="115" t="n">
        <v>0</v>
      </c>
      <c r="G849" s="115" t="n">
        <f aca="false">E849+F849</f>
        <v>175</v>
      </c>
      <c r="H849" s="115" t="n">
        <v>70</v>
      </c>
      <c r="I849" s="116" t="n">
        <f aca="false">IF(G849&lt;&gt;0,H849/G849,"")</f>
        <v>0.4</v>
      </c>
    </row>
    <row r="850" customFormat="false" ht="13.8" hidden="false" customHeight="false" outlineLevel="0" collapsed="false">
      <c r="A850" s="59" t="s">
        <v>519</v>
      </c>
      <c r="B850" s="24" t="n">
        <v>0</v>
      </c>
      <c r="C850" s="25" t="n">
        <v>0</v>
      </c>
      <c r="D850" s="61" t="n">
        <v>0</v>
      </c>
      <c r="E850" s="115" t="n">
        <v>74</v>
      </c>
      <c r="F850" s="115" t="n">
        <v>0</v>
      </c>
      <c r="G850" s="115" t="n">
        <f aca="false">E850+F850</f>
        <v>74</v>
      </c>
      <c r="H850" s="115" t="n">
        <v>37</v>
      </c>
      <c r="I850" s="116" t="n">
        <f aca="false">IF(G850&lt;&gt;0,H850/G850,"")</f>
        <v>0.5</v>
      </c>
    </row>
    <row r="851" customFormat="false" ht="13.8" hidden="false" customHeight="false" outlineLevel="0" collapsed="false">
      <c r="A851" s="59" t="s">
        <v>520</v>
      </c>
      <c r="B851" s="24" t="n">
        <v>0</v>
      </c>
      <c r="C851" s="25" t="n">
        <v>0</v>
      </c>
      <c r="D851" s="61" t="n">
        <v>0</v>
      </c>
      <c r="E851" s="115" t="n">
        <v>266</v>
      </c>
      <c r="F851" s="115" t="n">
        <v>7</v>
      </c>
      <c r="G851" s="115" t="n">
        <f aca="false">E851+F851</f>
        <v>273</v>
      </c>
      <c r="H851" s="115" t="n">
        <v>105</v>
      </c>
      <c r="I851" s="116" t="n">
        <f aca="false">IF(G851&lt;&gt;0,H851/G851,"")</f>
        <v>0.384615384615385</v>
      </c>
    </row>
    <row r="852" customFormat="false" ht="13.8" hidden="false" customHeight="false" outlineLevel="0" collapsed="false">
      <c r="A852" s="59" t="s">
        <v>521</v>
      </c>
      <c r="B852" s="24" t="n">
        <v>0</v>
      </c>
      <c r="C852" s="25" t="n">
        <v>0</v>
      </c>
      <c r="D852" s="61" t="n">
        <v>0</v>
      </c>
      <c r="E852" s="123" t="n">
        <v>199</v>
      </c>
      <c r="F852" s="123" t="n">
        <v>6</v>
      </c>
      <c r="G852" s="123" t="n">
        <f aca="false">E852+F852</f>
        <v>205</v>
      </c>
      <c r="H852" s="123" t="n">
        <v>105</v>
      </c>
      <c r="I852" s="124" t="n">
        <f aca="false">IF(G852&lt;&gt;0,H852/G852,"")</f>
        <v>0.51219512195122</v>
      </c>
    </row>
    <row r="853" customFormat="false" ht="13.8" hidden="false" customHeight="false" outlineLevel="0" collapsed="false">
      <c r="A853" s="59" t="s">
        <v>86</v>
      </c>
      <c r="B853" s="39" t="n">
        <v>0</v>
      </c>
      <c r="C853" s="40" t="n">
        <v>0</v>
      </c>
      <c r="D853" s="62" t="n">
        <v>0</v>
      </c>
      <c r="E853" s="142"/>
      <c r="F853" s="142"/>
      <c r="G853" s="142"/>
      <c r="H853" s="126" t="n">
        <v>268</v>
      </c>
      <c r="I853" s="142"/>
    </row>
    <row r="854" customFormat="false" ht="13.8" hidden="false" customHeight="false" outlineLevel="0" collapsed="false">
      <c r="A854" s="30" t="s">
        <v>18</v>
      </c>
      <c r="B854" s="31" t="n">
        <f aca="false">SUM(B844:B853)</f>
        <v>0</v>
      </c>
      <c r="C854" s="31" t="n">
        <f aca="false">SUM(C844:C853)</f>
        <v>1</v>
      </c>
      <c r="D854" s="31" t="n">
        <f aca="false">SUM(D844:D853)</f>
        <v>1</v>
      </c>
      <c r="E854" s="31" t="n">
        <f aca="false">SUM(E844:E853)</f>
        <v>4577</v>
      </c>
      <c r="F854" s="31" t="n">
        <f aca="false">SUM(F844:F853)</f>
        <v>109</v>
      </c>
      <c r="G854" s="31" t="n">
        <f aca="false">SUM(G844:G853)</f>
        <v>4686</v>
      </c>
      <c r="H854" s="31" t="n">
        <f aca="false">SUM(H844:H853)</f>
        <v>2292</v>
      </c>
      <c r="I854" s="120" t="n">
        <f aca="false">IF(G854&lt;&gt;0,H854/G854,"")</f>
        <v>0.489116517285531</v>
      </c>
    </row>
    <row r="855" customFormat="false" ht="14.4" hidden="false" customHeight="false" outlineLevel="0" collapsed="false">
      <c r="A855" s="67"/>
      <c r="B855" s="33"/>
      <c r="C855" s="33"/>
      <c r="D855" s="33"/>
      <c r="E855" s="33"/>
      <c r="F855" s="33"/>
      <c r="G855" s="33"/>
      <c r="H855" s="33"/>
      <c r="I855" s="33"/>
    </row>
    <row r="856" customFormat="false" ht="14.4" hidden="false" customHeight="false" outlineLevel="0" collapsed="false">
      <c r="A856" s="15" t="s">
        <v>522</v>
      </c>
      <c r="B856" s="34"/>
      <c r="C856" s="34"/>
      <c r="D856" s="34"/>
      <c r="E856" s="34"/>
      <c r="F856" s="34"/>
      <c r="G856" s="34"/>
      <c r="H856" s="34"/>
      <c r="I856" s="34"/>
    </row>
    <row r="857" customFormat="false" ht="13.8" hidden="false" customHeight="false" outlineLevel="0" collapsed="false">
      <c r="A857" s="59" t="s">
        <v>523</v>
      </c>
      <c r="B857" s="36" t="n">
        <v>0</v>
      </c>
      <c r="C857" s="37" t="n">
        <v>0</v>
      </c>
      <c r="D857" s="60" t="n">
        <v>0</v>
      </c>
      <c r="E857" s="121" t="n">
        <v>397</v>
      </c>
      <c r="F857" s="121" t="n">
        <v>17</v>
      </c>
      <c r="G857" s="121" t="n">
        <f aca="false">E857+F857</f>
        <v>414</v>
      </c>
      <c r="H857" s="121" t="n">
        <v>131</v>
      </c>
      <c r="I857" s="122" t="n">
        <f aca="false">IF(G857&lt;&gt;0,H857/G857,"")</f>
        <v>0.316425120772947</v>
      </c>
    </row>
    <row r="858" customFormat="false" ht="13.8" hidden="false" customHeight="false" outlineLevel="0" collapsed="false">
      <c r="A858" s="59" t="s">
        <v>524</v>
      </c>
      <c r="B858" s="24" t="n">
        <v>0</v>
      </c>
      <c r="C858" s="25" t="n">
        <v>0</v>
      </c>
      <c r="D858" s="61" t="n">
        <v>0</v>
      </c>
      <c r="E858" s="115" t="n">
        <v>573</v>
      </c>
      <c r="F858" s="115" t="n">
        <v>27</v>
      </c>
      <c r="G858" s="115" t="n">
        <f aca="false">E858+F858</f>
        <v>600</v>
      </c>
      <c r="H858" s="115" t="n">
        <v>273</v>
      </c>
      <c r="I858" s="116" t="n">
        <f aca="false">IF(G858&lt;&gt;0,H858/G858,"")</f>
        <v>0.455</v>
      </c>
    </row>
    <row r="859" customFormat="false" ht="13.8" hidden="false" customHeight="false" outlineLevel="0" collapsed="false">
      <c r="A859" s="59" t="s">
        <v>525</v>
      </c>
      <c r="B859" s="24" t="n">
        <v>0</v>
      </c>
      <c r="C859" s="25" t="n">
        <v>0</v>
      </c>
      <c r="D859" s="61" t="n">
        <v>0</v>
      </c>
      <c r="E859" s="115" t="n">
        <v>155</v>
      </c>
      <c r="F859" s="115" t="n">
        <v>5</v>
      </c>
      <c r="G859" s="115" t="n">
        <f aca="false">E859+F859</f>
        <v>160</v>
      </c>
      <c r="H859" s="115" t="n">
        <v>68</v>
      </c>
      <c r="I859" s="116" t="n">
        <f aca="false">IF(G859&lt;&gt;0,H859/G859,"")</f>
        <v>0.425</v>
      </c>
    </row>
    <row r="860" customFormat="false" ht="13.8" hidden="false" customHeight="false" outlineLevel="0" collapsed="false">
      <c r="A860" s="59" t="s">
        <v>526</v>
      </c>
      <c r="B860" s="24" t="n">
        <v>0</v>
      </c>
      <c r="C860" s="25" t="n">
        <v>0</v>
      </c>
      <c r="D860" s="61" t="n">
        <v>0</v>
      </c>
      <c r="E860" s="115" t="n">
        <v>380</v>
      </c>
      <c r="F860" s="115" t="n">
        <v>10</v>
      </c>
      <c r="G860" s="115" t="n">
        <f aca="false">E860+F860</f>
        <v>390</v>
      </c>
      <c r="H860" s="115" t="n">
        <v>129</v>
      </c>
      <c r="I860" s="116" t="n">
        <f aca="false">IF(G860&lt;&gt;0,H860/G860,"")</f>
        <v>0.330769230769231</v>
      </c>
    </row>
    <row r="861" customFormat="false" ht="13.8" hidden="false" customHeight="false" outlineLevel="0" collapsed="false">
      <c r="A861" s="59" t="s">
        <v>527</v>
      </c>
      <c r="B861" s="24" t="n">
        <v>0</v>
      </c>
      <c r="C861" s="25" t="n">
        <v>1</v>
      </c>
      <c r="D861" s="61" t="n">
        <v>0</v>
      </c>
      <c r="E861" s="115" t="n">
        <v>334</v>
      </c>
      <c r="F861" s="115" t="n">
        <v>12</v>
      </c>
      <c r="G861" s="115" t="n">
        <f aca="false">E861+F861</f>
        <v>346</v>
      </c>
      <c r="H861" s="115" t="n">
        <v>145</v>
      </c>
      <c r="I861" s="116" t="n">
        <f aca="false">IF(G861&lt;&gt;0,H861/G861,"")</f>
        <v>0.419075144508671</v>
      </c>
    </row>
    <row r="862" customFormat="false" ht="13.8" hidden="false" customHeight="false" outlineLevel="0" collapsed="false">
      <c r="A862" s="59" t="s">
        <v>528</v>
      </c>
      <c r="B862" s="24" t="n">
        <v>0</v>
      </c>
      <c r="C862" s="25" t="n">
        <v>0</v>
      </c>
      <c r="D862" s="61" t="n">
        <v>0</v>
      </c>
      <c r="E862" s="115" t="n">
        <v>37</v>
      </c>
      <c r="F862" s="115" t="n">
        <v>0</v>
      </c>
      <c r="G862" s="115" t="n">
        <f aca="false">E862+F862</f>
        <v>37</v>
      </c>
      <c r="H862" s="115" t="n">
        <v>14</v>
      </c>
      <c r="I862" s="116" t="n">
        <f aca="false">IF(G862&lt;&gt;0,H862/G862,"")</f>
        <v>0.378378378378378</v>
      </c>
    </row>
    <row r="863" customFormat="false" ht="13.8" hidden="false" customHeight="false" outlineLevel="0" collapsed="false">
      <c r="A863" s="59" t="s">
        <v>529</v>
      </c>
      <c r="B863" s="24" t="n">
        <v>0</v>
      </c>
      <c r="C863" s="25" t="n">
        <v>0</v>
      </c>
      <c r="D863" s="61" t="n">
        <v>0</v>
      </c>
      <c r="E863" s="115" t="n">
        <v>43</v>
      </c>
      <c r="F863" s="115" t="n">
        <v>0</v>
      </c>
      <c r="G863" s="115" t="n">
        <f aca="false">E863+F863</f>
        <v>43</v>
      </c>
      <c r="H863" s="115" t="n">
        <v>19</v>
      </c>
      <c r="I863" s="116" t="n">
        <f aca="false">IF(G863&lt;&gt;0,H863/G863,"")</f>
        <v>0.441860465116279</v>
      </c>
    </row>
    <row r="864" customFormat="false" ht="13.8" hidden="false" customHeight="false" outlineLevel="0" collapsed="false">
      <c r="A864" s="59" t="s">
        <v>530</v>
      </c>
      <c r="B864" s="39" t="n">
        <v>0</v>
      </c>
      <c r="C864" s="40" t="n">
        <v>0</v>
      </c>
      <c r="D864" s="62" t="n">
        <v>0</v>
      </c>
      <c r="E864" s="126" t="n">
        <v>9</v>
      </c>
      <c r="F864" s="126" t="n">
        <v>0</v>
      </c>
      <c r="G864" s="126" t="n">
        <f aca="false">E864+F864</f>
        <v>9</v>
      </c>
      <c r="H864" s="126" t="n">
        <v>6</v>
      </c>
      <c r="I864" s="135" t="n">
        <f aca="false">IF(G864&lt;&gt;0,H864/G864,"")</f>
        <v>0.666666666666667</v>
      </c>
    </row>
    <row r="865" customFormat="false" ht="13.8" hidden="false" customHeight="false" outlineLevel="0" collapsed="false">
      <c r="A865" s="30" t="s">
        <v>18</v>
      </c>
      <c r="B865" s="31" t="n">
        <f aca="false">SUM(B857:B864)</f>
        <v>0</v>
      </c>
      <c r="C865" s="31" t="n">
        <f aca="false">SUM(C857:C864)</f>
        <v>1</v>
      </c>
      <c r="D865" s="31" t="n">
        <f aca="false">SUM(D857:D864)</f>
        <v>0</v>
      </c>
      <c r="E865" s="31" t="n">
        <f aca="false">SUM(E857:E864)</f>
        <v>1928</v>
      </c>
      <c r="F865" s="31" t="n">
        <f aca="false">SUM(F857:F864)</f>
        <v>71</v>
      </c>
      <c r="G865" s="31" t="n">
        <f aca="false">SUM(G857:G864)</f>
        <v>1999</v>
      </c>
      <c r="H865" s="31" t="n">
        <f aca="false">SUM(H857:H864)</f>
        <v>785</v>
      </c>
      <c r="I865" s="120" t="n">
        <f aca="false">IF(G865&lt;&gt;0,H865/G865,"")</f>
        <v>0.392696348174087</v>
      </c>
    </row>
    <row r="866" customFormat="false" ht="14.4" hidden="false" customHeight="false" outlineLevel="0" collapsed="false">
      <c r="A866" s="58"/>
      <c r="B866" s="33"/>
      <c r="C866" s="33"/>
      <c r="D866" s="33"/>
      <c r="E866" s="33"/>
      <c r="F866" s="33"/>
      <c r="G866" s="33"/>
      <c r="H866" s="33"/>
      <c r="I866" s="33"/>
    </row>
    <row r="867" customFormat="false" ht="14.4" hidden="false" customHeight="false" outlineLevel="0" collapsed="false">
      <c r="A867" s="15" t="s">
        <v>531</v>
      </c>
      <c r="B867" s="16"/>
      <c r="C867" s="16"/>
      <c r="D867" s="16"/>
      <c r="E867" s="16"/>
      <c r="F867" s="16"/>
      <c r="G867" s="16"/>
      <c r="H867" s="16"/>
      <c r="I867" s="16"/>
    </row>
    <row r="868" customFormat="false" ht="13.8" hidden="false" customHeight="false" outlineLevel="0" collapsed="false">
      <c r="A868" s="59" t="s">
        <v>532</v>
      </c>
      <c r="B868" s="36" t="n">
        <v>0</v>
      </c>
      <c r="C868" s="37" t="n">
        <v>1</v>
      </c>
      <c r="D868" s="60" t="n">
        <v>0</v>
      </c>
      <c r="E868" s="121" t="n">
        <v>737</v>
      </c>
      <c r="F868" s="121" t="n">
        <v>25</v>
      </c>
      <c r="G868" s="121" t="n">
        <f aca="false">E868+F868</f>
        <v>762</v>
      </c>
      <c r="H868" s="121" t="n">
        <v>270</v>
      </c>
      <c r="I868" s="122" t="n">
        <f aca="false">IF(G868&lt;&gt;0,H868/G868,"")</f>
        <v>0.354330708661417</v>
      </c>
    </row>
    <row r="869" customFormat="false" ht="13.8" hidden="false" customHeight="false" outlineLevel="0" collapsed="false">
      <c r="A869" s="59" t="s">
        <v>533</v>
      </c>
      <c r="B869" s="24" t="n">
        <v>0</v>
      </c>
      <c r="C869" s="25" t="n">
        <v>0</v>
      </c>
      <c r="D869" s="61" t="n">
        <v>0</v>
      </c>
      <c r="E869" s="115" t="n">
        <v>388</v>
      </c>
      <c r="F869" s="115" t="n">
        <v>20</v>
      </c>
      <c r="G869" s="115" t="n">
        <f aca="false">E869+F869</f>
        <v>408</v>
      </c>
      <c r="H869" s="115" t="n">
        <v>144</v>
      </c>
      <c r="I869" s="116" t="n">
        <f aca="false">IF(G869&lt;&gt;0,H869/G869,"")</f>
        <v>0.352941176470588</v>
      </c>
    </row>
    <row r="870" customFormat="false" ht="13.8" hidden="false" customHeight="false" outlineLevel="0" collapsed="false">
      <c r="A870" s="59" t="s">
        <v>534</v>
      </c>
      <c r="B870" s="24" t="n">
        <v>0</v>
      </c>
      <c r="C870" s="25" t="n">
        <v>0</v>
      </c>
      <c r="D870" s="61" t="n">
        <v>0</v>
      </c>
      <c r="E870" s="115" t="n">
        <v>447</v>
      </c>
      <c r="F870" s="115" t="n">
        <v>19</v>
      </c>
      <c r="G870" s="115" t="n">
        <f aca="false">E870+F870</f>
        <v>466</v>
      </c>
      <c r="H870" s="115" t="n">
        <v>157</v>
      </c>
      <c r="I870" s="116" t="n">
        <f aca="false">IF(G870&lt;&gt;0,H870/G870,"")</f>
        <v>0.336909871244635</v>
      </c>
    </row>
    <row r="871" customFormat="false" ht="13.8" hidden="false" customHeight="false" outlineLevel="0" collapsed="false">
      <c r="A871" s="59" t="s">
        <v>535</v>
      </c>
      <c r="B871" s="24" t="n">
        <v>0</v>
      </c>
      <c r="C871" s="25" t="n">
        <v>0</v>
      </c>
      <c r="D871" s="61" t="n">
        <v>0</v>
      </c>
      <c r="E871" s="115" t="n">
        <v>269</v>
      </c>
      <c r="F871" s="115" t="n">
        <v>18</v>
      </c>
      <c r="G871" s="115" t="n">
        <f aca="false">E871+F871</f>
        <v>287</v>
      </c>
      <c r="H871" s="115" t="n">
        <v>139</v>
      </c>
      <c r="I871" s="116" t="n">
        <f aca="false">IF(G871&lt;&gt;0,H871/G871,"")</f>
        <v>0.484320557491289</v>
      </c>
    </row>
    <row r="872" customFormat="false" ht="13.8" hidden="false" customHeight="false" outlineLevel="0" collapsed="false">
      <c r="A872" s="59" t="s">
        <v>536</v>
      </c>
      <c r="B872" s="24" t="n">
        <v>0</v>
      </c>
      <c r="C872" s="25" t="n">
        <v>0</v>
      </c>
      <c r="D872" s="61" t="n">
        <v>0</v>
      </c>
      <c r="E872" s="115" t="n">
        <v>35</v>
      </c>
      <c r="F872" s="115" t="n">
        <v>0</v>
      </c>
      <c r="G872" s="115" t="n">
        <f aca="false">E872+F872</f>
        <v>35</v>
      </c>
      <c r="H872" s="115" t="n">
        <v>16</v>
      </c>
      <c r="I872" s="116" t="n">
        <f aca="false">IF(G872&lt;&gt;0,H872/G872,"")</f>
        <v>0.457142857142857</v>
      </c>
    </row>
    <row r="873" customFormat="false" ht="13.8" hidden="false" customHeight="false" outlineLevel="0" collapsed="false">
      <c r="A873" s="30" t="s">
        <v>18</v>
      </c>
      <c r="B873" s="31" t="n">
        <f aca="false">SUM(B868:B872)</f>
        <v>0</v>
      </c>
      <c r="C873" s="31" t="n">
        <f aca="false">SUM(C868:C872)</f>
        <v>1</v>
      </c>
      <c r="D873" s="31" t="n">
        <f aca="false">SUM(D868:D872)</f>
        <v>0</v>
      </c>
      <c r="E873" s="31" t="n">
        <f aca="false">SUM(E868:E872)</f>
        <v>1876</v>
      </c>
      <c r="F873" s="31" t="n">
        <f aca="false">SUM(F868:F872)</f>
        <v>82</v>
      </c>
      <c r="G873" s="31" t="n">
        <f aca="false">SUM(G868:G872)</f>
        <v>1958</v>
      </c>
      <c r="H873" s="31" t="n">
        <f aca="false">SUM(H868:H872)</f>
        <v>726</v>
      </c>
      <c r="I873" s="120" t="n">
        <f aca="false">IF(G873&lt;&gt;0,H873/G873,"")</f>
        <v>0.370786516853933</v>
      </c>
    </row>
    <row r="874" customFormat="false" ht="14.4" hidden="false" customHeight="false" outlineLevel="0" collapsed="false">
      <c r="A874" s="80"/>
      <c r="B874" s="64"/>
      <c r="C874" s="64"/>
      <c r="D874" s="64"/>
      <c r="E874" s="64"/>
      <c r="F874" s="64"/>
      <c r="G874" s="64"/>
      <c r="H874" s="64"/>
      <c r="I874" s="64"/>
    </row>
    <row r="875" customFormat="false" ht="14.4" hidden="false" customHeight="false" outlineLevel="0" collapsed="false">
      <c r="A875" s="15" t="s">
        <v>537</v>
      </c>
      <c r="B875" s="16"/>
      <c r="C875" s="16"/>
      <c r="D875" s="16"/>
      <c r="E875" s="16"/>
      <c r="F875" s="16"/>
      <c r="G875" s="16"/>
      <c r="H875" s="16"/>
      <c r="I875" s="16"/>
    </row>
    <row r="876" customFormat="false" ht="13.8" hidden="false" customHeight="false" outlineLevel="0" collapsed="false">
      <c r="A876" s="59" t="s">
        <v>538</v>
      </c>
      <c r="B876" s="36" t="n">
        <v>0</v>
      </c>
      <c r="C876" s="37" t="n">
        <v>0</v>
      </c>
      <c r="D876" s="60" t="n">
        <v>0</v>
      </c>
      <c r="E876" s="121" t="n">
        <v>327</v>
      </c>
      <c r="F876" s="121" t="n">
        <v>23</v>
      </c>
      <c r="G876" s="121" t="n">
        <f aca="false">E876+F876</f>
        <v>350</v>
      </c>
      <c r="H876" s="121" t="n">
        <v>197</v>
      </c>
      <c r="I876" s="122" t="n">
        <f aca="false">IF(G876&lt;&gt;0,H876/G876,"")</f>
        <v>0.562857142857143</v>
      </c>
    </row>
    <row r="877" customFormat="false" ht="13.8" hidden="false" customHeight="false" outlineLevel="0" collapsed="false">
      <c r="A877" s="59" t="s">
        <v>539</v>
      </c>
      <c r="B877" s="24" t="n">
        <v>0</v>
      </c>
      <c r="C877" s="25" t="n">
        <v>2</v>
      </c>
      <c r="D877" s="61" t="n">
        <v>0</v>
      </c>
      <c r="E877" s="115" t="n">
        <v>1056</v>
      </c>
      <c r="F877" s="115" t="n">
        <v>99</v>
      </c>
      <c r="G877" s="115" t="n">
        <f aca="false">E877+F877</f>
        <v>1155</v>
      </c>
      <c r="H877" s="115" t="n">
        <v>508</v>
      </c>
      <c r="I877" s="116" t="n">
        <f aca="false">IF(G877&lt;&gt;0,H877/G877,"")</f>
        <v>0.43982683982684</v>
      </c>
    </row>
    <row r="878" customFormat="false" ht="13.8" hidden="false" customHeight="false" outlineLevel="0" collapsed="false">
      <c r="A878" s="59" t="s">
        <v>540</v>
      </c>
      <c r="B878" s="24" t="n">
        <v>0</v>
      </c>
      <c r="C878" s="25" t="n">
        <v>0</v>
      </c>
      <c r="D878" s="61" t="n">
        <v>0</v>
      </c>
      <c r="E878" s="115" t="n">
        <v>1130</v>
      </c>
      <c r="F878" s="115" t="n">
        <v>95</v>
      </c>
      <c r="G878" s="115" t="n">
        <f aca="false">E878+F878</f>
        <v>1225</v>
      </c>
      <c r="H878" s="115" t="n">
        <v>597</v>
      </c>
      <c r="I878" s="116" t="n">
        <f aca="false">IF(G878&lt;&gt;0,H878/G878,"")</f>
        <v>0.48734693877551</v>
      </c>
    </row>
    <row r="879" customFormat="false" ht="13.8" hidden="false" customHeight="false" outlineLevel="0" collapsed="false">
      <c r="A879" s="59" t="s">
        <v>541</v>
      </c>
      <c r="B879" s="24" t="n">
        <v>0</v>
      </c>
      <c r="C879" s="25" t="n">
        <v>0</v>
      </c>
      <c r="D879" s="61" t="n">
        <v>0</v>
      </c>
      <c r="E879" s="115" t="n">
        <v>419</v>
      </c>
      <c r="F879" s="115" t="n">
        <v>37</v>
      </c>
      <c r="G879" s="115" t="n">
        <f aca="false">E879+F879</f>
        <v>456</v>
      </c>
      <c r="H879" s="115" t="n">
        <v>229</v>
      </c>
      <c r="I879" s="116" t="n">
        <f aca="false">IF(G879&lt;&gt;0,H879/G879,"")</f>
        <v>0.50219298245614</v>
      </c>
    </row>
    <row r="880" customFormat="false" ht="13.8" hidden="false" customHeight="false" outlineLevel="0" collapsed="false">
      <c r="A880" s="59" t="s">
        <v>542</v>
      </c>
      <c r="B880" s="24" t="n">
        <v>0</v>
      </c>
      <c r="C880" s="25" t="n">
        <v>0</v>
      </c>
      <c r="D880" s="61" t="n">
        <v>1</v>
      </c>
      <c r="E880" s="115" t="n">
        <v>1058</v>
      </c>
      <c r="F880" s="115" t="n">
        <v>138</v>
      </c>
      <c r="G880" s="115" t="n">
        <f aca="false">E880+F880</f>
        <v>1196</v>
      </c>
      <c r="H880" s="115" t="n">
        <v>417</v>
      </c>
      <c r="I880" s="116" t="n">
        <f aca="false">IF(G880&lt;&gt;0,H880/G880,"")</f>
        <v>0.348662207357859</v>
      </c>
    </row>
    <row r="881" customFormat="false" ht="13.8" hidden="false" customHeight="false" outlineLevel="0" collapsed="false">
      <c r="A881" s="59" t="s">
        <v>543</v>
      </c>
      <c r="B881" s="24" t="n">
        <v>0</v>
      </c>
      <c r="C881" s="25" t="n">
        <v>0</v>
      </c>
      <c r="D881" s="61" t="n">
        <v>0</v>
      </c>
      <c r="E881" s="115" t="n">
        <v>991</v>
      </c>
      <c r="F881" s="115" t="n">
        <v>70</v>
      </c>
      <c r="G881" s="115" t="n">
        <f aca="false">E881+F881</f>
        <v>1061</v>
      </c>
      <c r="H881" s="115" t="n">
        <v>479</v>
      </c>
      <c r="I881" s="116" t="n">
        <f aca="false">IF(G881&lt;&gt;0,H881/G881,"")</f>
        <v>0.451460885956645</v>
      </c>
    </row>
    <row r="882" customFormat="false" ht="13.8" hidden="false" customHeight="false" outlineLevel="0" collapsed="false">
      <c r="A882" s="59" t="s">
        <v>544</v>
      </c>
      <c r="B882" s="24" t="n">
        <v>0</v>
      </c>
      <c r="C882" s="25" t="n">
        <v>0</v>
      </c>
      <c r="D882" s="61" t="n">
        <v>0</v>
      </c>
      <c r="E882" s="115" t="n">
        <v>1155</v>
      </c>
      <c r="F882" s="115" t="n">
        <v>146</v>
      </c>
      <c r="G882" s="115" t="n">
        <f aca="false">E882+F882</f>
        <v>1301</v>
      </c>
      <c r="H882" s="115" t="n">
        <v>543</v>
      </c>
      <c r="I882" s="116" t="n">
        <f aca="false">IF(G882&lt;&gt;0,H882/G882,"")</f>
        <v>0.417371252882398</v>
      </c>
    </row>
    <row r="883" customFormat="false" ht="13.8" hidden="false" customHeight="false" outlineLevel="0" collapsed="false">
      <c r="A883" s="59" t="s">
        <v>545</v>
      </c>
      <c r="B883" s="24" t="n">
        <v>0</v>
      </c>
      <c r="C883" s="25" t="n">
        <v>2</v>
      </c>
      <c r="D883" s="61" t="n">
        <v>0</v>
      </c>
      <c r="E883" s="115" t="n">
        <v>1061</v>
      </c>
      <c r="F883" s="115" t="n">
        <v>259</v>
      </c>
      <c r="G883" s="115" t="n">
        <f aca="false">E883+F883</f>
        <v>1320</v>
      </c>
      <c r="H883" s="115" t="n">
        <v>446</v>
      </c>
      <c r="I883" s="116" t="n">
        <f aca="false">IF(G883&lt;&gt;0,H883/G883,"")</f>
        <v>0.337878787878788</v>
      </c>
    </row>
    <row r="884" customFormat="false" ht="13.8" hidden="false" customHeight="false" outlineLevel="0" collapsed="false">
      <c r="A884" s="59" t="s">
        <v>546</v>
      </c>
      <c r="B884" s="24" t="n">
        <v>0</v>
      </c>
      <c r="C884" s="25" t="n">
        <v>0</v>
      </c>
      <c r="D884" s="61" t="n">
        <v>0</v>
      </c>
      <c r="E884" s="115" t="n">
        <v>1031</v>
      </c>
      <c r="F884" s="115" t="n">
        <v>127</v>
      </c>
      <c r="G884" s="115" t="n">
        <f aca="false">E884+F884</f>
        <v>1158</v>
      </c>
      <c r="H884" s="115" t="n">
        <v>452</v>
      </c>
      <c r="I884" s="116" t="n">
        <f aca="false">IF(G884&lt;&gt;0,H884/G884,"")</f>
        <v>0.390328151986183</v>
      </c>
    </row>
    <row r="885" customFormat="false" ht="13.8" hidden="false" customHeight="false" outlineLevel="0" collapsed="false">
      <c r="A885" s="59" t="s">
        <v>547</v>
      </c>
      <c r="B885" s="24" t="n">
        <v>1</v>
      </c>
      <c r="C885" s="25" t="n">
        <v>0</v>
      </c>
      <c r="D885" s="61" t="n">
        <v>0</v>
      </c>
      <c r="E885" s="115" t="n">
        <v>455</v>
      </c>
      <c r="F885" s="115" t="n">
        <v>129</v>
      </c>
      <c r="G885" s="115" t="n">
        <f aca="false">E885+F885</f>
        <v>584</v>
      </c>
      <c r="H885" s="115" t="n">
        <v>199</v>
      </c>
      <c r="I885" s="116" t="n">
        <f aca="false">IF(G885&lt;&gt;0,H885/G885,"")</f>
        <v>0.340753424657534</v>
      </c>
    </row>
    <row r="886" customFormat="false" ht="13.8" hidden="false" customHeight="false" outlineLevel="0" collapsed="false">
      <c r="A886" s="59" t="s">
        <v>548</v>
      </c>
      <c r="B886" s="24" t="n">
        <v>0</v>
      </c>
      <c r="C886" s="25" t="n">
        <v>0</v>
      </c>
      <c r="D886" s="61" t="n">
        <v>0</v>
      </c>
      <c r="E886" s="115" t="n">
        <v>521</v>
      </c>
      <c r="F886" s="115" t="n">
        <v>151</v>
      </c>
      <c r="G886" s="115" t="n">
        <f aca="false">E886+F886</f>
        <v>672</v>
      </c>
      <c r="H886" s="115" t="n">
        <v>210</v>
      </c>
      <c r="I886" s="116" t="n">
        <f aca="false">IF(G886&lt;&gt;0,H886/G886,"")</f>
        <v>0.3125</v>
      </c>
    </row>
    <row r="887" customFormat="false" ht="13.8" hidden="false" customHeight="false" outlineLevel="0" collapsed="false">
      <c r="A887" s="59" t="s">
        <v>549</v>
      </c>
      <c r="B887" s="24" t="n">
        <v>1</v>
      </c>
      <c r="C887" s="25" t="n">
        <v>1</v>
      </c>
      <c r="D887" s="61" t="n">
        <v>0</v>
      </c>
      <c r="E887" s="115" t="n">
        <v>578</v>
      </c>
      <c r="F887" s="115" t="n">
        <v>213</v>
      </c>
      <c r="G887" s="115" t="n">
        <f aca="false">E887+F887</f>
        <v>791</v>
      </c>
      <c r="H887" s="115" t="n">
        <v>255</v>
      </c>
      <c r="I887" s="116" t="n">
        <f aca="false">IF(G887&lt;&gt;0,H887/G887,"")</f>
        <v>0.322376738305942</v>
      </c>
    </row>
    <row r="888" customFormat="false" ht="13.8" hidden="false" customHeight="false" outlineLevel="0" collapsed="false">
      <c r="A888" s="59" t="s">
        <v>550</v>
      </c>
      <c r="B888" s="24" t="n">
        <v>0</v>
      </c>
      <c r="C888" s="25" t="n">
        <v>0</v>
      </c>
      <c r="D888" s="61" t="n">
        <v>0</v>
      </c>
      <c r="E888" s="115" t="n">
        <v>505</v>
      </c>
      <c r="F888" s="115" t="n">
        <v>130</v>
      </c>
      <c r="G888" s="115" t="n">
        <f aca="false">E888+F888</f>
        <v>635</v>
      </c>
      <c r="H888" s="115" t="n">
        <v>182</v>
      </c>
      <c r="I888" s="116" t="n">
        <f aca="false">IF(G888&lt;&gt;0,H888/G888,"")</f>
        <v>0.286614173228346</v>
      </c>
    </row>
    <row r="889" customFormat="false" ht="13.8" hidden="false" customHeight="false" outlineLevel="0" collapsed="false">
      <c r="A889" s="59" t="s">
        <v>551</v>
      </c>
      <c r="B889" s="24" t="n">
        <v>1</v>
      </c>
      <c r="C889" s="25" t="n">
        <v>0</v>
      </c>
      <c r="D889" s="61" t="n">
        <v>0</v>
      </c>
      <c r="E889" s="115" t="n">
        <v>797</v>
      </c>
      <c r="F889" s="115" t="n">
        <v>143</v>
      </c>
      <c r="G889" s="115" t="n">
        <f aca="false">E889+F889</f>
        <v>940</v>
      </c>
      <c r="H889" s="115" t="n">
        <v>348</v>
      </c>
      <c r="I889" s="116" t="n">
        <f aca="false">IF(G889&lt;&gt;0,H889/G889,"")</f>
        <v>0.370212765957447</v>
      </c>
    </row>
    <row r="890" customFormat="false" ht="13.8" hidden="false" customHeight="false" outlineLevel="0" collapsed="false">
      <c r="A890" s="59" t="s">
        <v>552</v>
      </c>
      <c r="B890" s="24" t="n">
        <v>0</v>
      </c>
      <c r="C890" s="25" t="n">
        <v>0</v>
      </c>
      <c r="D890" s="61" t="n">
        <v>0</v>
      </c>
      <c r="E890" s="115" t="n">
        <v>925</v>
      </c>
      <c r="F890" s="115" t="n">
        <v>185</v>
      </c>
      <c r="G890" s="115" t="n">
        <f aca="false">E890+F890</f>
        <v>1110</v>
      </c>
      <c r="H890" s="115" t="n">
        <v>472</v>
      </c>
      <c r="I890" s="116" t="n">
        <f aca="false">IF(G890&lt;&gt;0,H890/G890,"")</f>
        <v>0.425225225225225</v>
      </c>
    </row>
    <row r="891" customFormat="false" ht="13.8" hidden="false" customHeight="false" outlineLevel="0" collapsed="false">
      <c r="A891" s="59" t="s">
        <v>553</v>
      </c>
      <c r="B891" s="24" t="n">
        <v>0</v>
      </c>
      <c r="C891" s="25" t="n">
        <v>0</v>
      </c>
      <c r="D891" s="61" t="n">
        <v>0</v>
      </c>
      <c r="E891" s="115" t="n">
        <v>1071</v>
      </c>
      <c r="F891" s="115" t="n">
        <v>68</v>
      </c>
      <c r="G891" s="115" t="n">
        <f aca="false">E891+F891</f>
        <v>1139</v>
      </c>
      <c r="H891" s="115" t="n">
        <v>488</v>
      </c>
      <c r="I891" s="116" t="n">
        <f aca="false">IF(G891&lt;&gt;0,H891/G891,"")</f>
        <v>0.428446005267779</v>
      </c>
    </row>
    <row r="892" customFormat="false" ht="13.8" hidden="false" customHeight="false" outlineLevel="0" collapsed="false">
      <c r="A892" s="59" t="s">
        <v>554</v>
      </c>
      <c r="B892" s="24" t="n">
        <v>0</v>
      </c>
      <c r="C892" s="25" t="n">
        <v>0</v>
      </c>
      <c r="D892" s="61" t="n">
        <v>0</v>
      </c>
      <c r="E892" s="115" t="n">
        <v>294</v>
      </c>
      <c r="F892" s="115" t="n">
        <v>29</v>
      </c>
      <c r="G892" s="115" t="n">
        <f aca="false">E892+F892</f>
        <v>323</v>
      </c>
      <c r="H892" s="115" t="n">
        <v>136</v>
      </c>
      <c r="I892" s="116" t="n">
        <f aca="false">IF(G892&lt;&gt;0,H892/G892,"")</f>
        <v>0.421052631578947</v>
      </c>
    </row>
    <row r="893" customFormat="false" ht="13.8" hidden="false" customHeight="false" outlineLevel="0" collapsed="false">
      <c r="A893" s="59" t="s">
        <v>555</v>
      </c>
      <c r="B893" s="24" t="n">
        <v>0</v>
      </c>
      <c r="C893" s="25" t="n">
        <v>0</v>
      </c>
      <c r="D893" s="61" t="n">
        <v>0</v>
      </c>
      <c r="E893" s="115" t="n">
        <v>787</v>
      </c>
      <c r="F893" s="115" t="n">
        <v>70</v>
      </c>
      <c r="G893" s="115" t="n">
        <f aca="false">E893+F893</f>
        <v>857</v>
      </c>
      <c r="H893" s="115" t="n">
        <v>393</v>
      </c>
      <c r="I893" s="116" t="n">
        <f aca="false">IF(G893&lt;&gt;0,H893/G893,"")</f>
        <v>0.458576429404901</v>
      </c>
    </row>
    <row r="894" customFormat="false" ht="13.8" hidden="false" customHeight="false" outlineLevel="0" collapsed="false">
      <c r="A894" s="59" t="s">
        <v>556</v>
      </c>
      <c r="B894" s="24" t="n">
        <v>0</v>
      </c>
      <c r="C894" s="25" t="n">
        <v>0</v>
      </c>
      <c r="D894" s="61" t="n">
        <v>0</v>
      </c>
      <c r="E894" s="115" t="n">
        <v>662</v>
      </c>
      <c r="F894" s="115" t="n">
        <v>63</v>
      </c>
      <c r="G894" s="115" t="n">
        <f aca="false">E894+F894</f>
        <v>725</v>
      </c>
      <c r="H894" s="115" t="n">
        <v>349</v>
      </c>
      <c r="I894" s="116" t="n">
        <f aca="false">IF(G894&lt;&gt;0,H894/G894,"")</f>
        <v>0.481379310344828</v>
      </c>
    </row>
    <row r="895" customFormat="false" ht="13.8" hidden="false" customHeight="false" outlineLevel="0" collapsed="false">
      <c r="A895" s="59" t="s">
        <v>86</v>
      </c>
      <c r="B895" s="39" t="n">
        <v>0</v>
      </c>
      <c r="C895" s="40" t="n">
        <v>0</v>
      </c>
      <c r="D895" s="62" t="n">
        <v>0</v>
      </c>
      <c r="E895" s="142"/>
      <c r="F895" s="142"/>
      <c r="G895" s="142"/>
      <c r="H895" s="126" t="n">
        <v>217</v>
      </c>
      <c r="I895" s="143"/>
    </row>
    <row r="896" customFormat="false" ht="13.8" hidden="false" customHeight="false" outlineLevel="0" collapsed="false">
      <c r="A896" s="30" t="s">
        <v>18</v>
      </c>
      <c r="B896" s="31" t="n">
        <f aca="false">SUM(B876:B895)</f>
        <v>3</v>
      </c>
      <c r="C896" s="31" t="n">
        <f aca="false">SUM(C876:C895)</f>
        <v>5</v>
      </c>
      <c r="D896" s="31" t="n">
        <f aca="false">SUM(D876:D895)</f>
        <v>1</v>
      </c>
      <c r="E896" s="31" t="n">
        <f aca="false">SUM(E876:E895)</f>
        <v>14823</v>
      </c>
      <c r="F896" s="31" t="n">
        <f aca="false">SUM(F876:F895)</f>
        <v>2175</v>
      </c>
      <c r="G896" s="31" t="n">
        <f aca="false">SUM(G876:G895)</f>
        <v>16998</v>
      </c>
      <c r="H896" s="31" t="n">
        <f aca="false">SUM(H876:H895)</f>
        <v>7117</v>
      </c>
      <c r="I896" s="120" t="n">
        <f aca="false">IF(G896&lt;&gt;0,H896/G896,"")</f>
        <v>0.41869631721379</v>
      </c>
    </row>
    <row r="897" customFormat="false" ht="14.4" hidden="false" customHeight="false" outlineLevel="0" collapsed="false">
      <c r="A897" s="67"/>
      <c r="B897" s="33"/>
      <c r="C897" s="33"/>
      <c r="D897" s="33"/>
      <c r="E897" s="33"/>
      <c r="F897" s="33"/>
      <c r="G897" s="33"/>
      <c r="H897" s="33"/>
      <c r="I897" s="33"/>
    </row>
    <row r="898" customFormat="false" ht="14.4" hidden="false" customHeight="false" outlineLevel="0" collapsed="false">
      <c r="A898" s="15" t="s">
        <v>557</v>
      </c>
      <c r="B898" s="16"/>
      <c r="C898" s="16"/>
      <c r="D898" s="16"/>
      <c r="E898" s="16"/>
      <c r="F898" s="16"/>
      <c r="G898" s="16"/>
      <c r="H898" s="16"/>
      <c r="I898" s="16"/>
    </row>
    <row r="899" customFormat="false" ht="13.8" hidden="false" customHeight="false" outlineLevel="0" collapsed="false">
      <c r="A899" s="59" t="s">
        <v>558</v>
      </c>
      <c r="B899" s="36" t="n">
        <v>0</v>
      </c>
      <c r="C899" s="37" t="n">
        <v>0</v>
      </c>
      <c r="D899" s="60" t="n">
        <v>0</v>
      </c>
      <c r="E899" s="121" t="n">
        <v>645</v>
      </c>
      <c r="F899" s="121" t="n">
        <v>23</v>
      </c>
      <c r="G899" s="121" t="n">
        <f aca="false">E899+F899</f>
        <v>668</v>
      </c>
      <c r="H899" s="121" t="n">
        <v>218</v>
      </c>
      <c r="I899" s="122" t="n">
        <f aca="false">IF(G899&lt;&gt;0,H899/G899,"")</f>
        <v>0.326347305389222</v>
      </c>
    </row>
    <row r="900" customFormat="false" ht="13.8" hidden="false" customHeight="false" outlineLevel="0" collapsed="false">
      <c r="A900" s="59" t="s">
        <v>559</v>
      </c>
      <c r="B900" s="24" t="n">
        <v>0</v>
      </c>
      <c r="C900" s="25" t="n">
        <v>0</v>
      </c>
      <c r="D900" s="61" t="n">
        <v>0</v>
      </c>
      <c r="E900" s="115" t="n">
        <v>806</v>
      </c>
      <c r="F900" s="115" t="n">
        <v>32</v>
      </c>
      <c r="G900" s="115" t="n">
        <f aca="false">E900+F900</f>
        <v>838</v>
      </c>
      <c r="H900" s="115" t="n">
        <v>283</v>
      </c>
      <c r="I900" s="116" t="n">
        <f aca="false">IF(G900&lt;&gt;0,H900/G900,"")</f>
        <v>0.337708830548926</v>
      </c>
    </row>
    <row r="901" customFormat="false" ht="13.8" hidden="false" customHeight="false" outlineLevel="0" collapsed="false">
      <c r="A901" s="59" t="s">
        <v>560</v>
      </c>
      <c r="B901" s="24" t="n">
        <v>0</v>
      </c>
      <c r="C901" s="25" t="n">
        <v>0</v>
      </c>
      <c r="D901" s="61" t="n">
        <v>0</v>
      </c>
      <c r="E901" s="115" t="n">
        <v>743</v>
      </c>
      <c r="F901" s="115" t="n">
        <v>40</v>
      </c>
      <c r="G901" s="115" t="n">
        <f aca="false">E901+F901</f>
        <v>783</v>
      </c>
      <c r="H901" s="115" t="n">
        <v>203</v>
      </c>
      <c r="I901" s="116" t="n">
        <f aca="false">IF(G901&lt;&gt;0,H901/G901,"")</f>
        <v>0.259259259259259</v>
      </c>
    </row>
    <row r="902" customFormat="false" ht="13.8" hidden="false" customHeight="false" outlineLevel="0" collapsed="false">
      <c r="A902" s="59" t="s">
        <v>561</v>
      </c>
      <c r="B902" s="24" t="n">
        <v>1</v>
      </c>
      <c r="C902" s="25" t="n">
        <v>0</v>
      </c>
      <c r="D902" s="61" t="n">
        <v>0</v>
      </c>
      <c r="E902" s="115" t="n">
        <v>771</v>
      </c>
      <c r="F902" s="115" t="n">
        <v>25</v>
      </c>
      <c r="G902" s="115" t="n">
        <f aca="false">E902+F902</f>
        <v>796</v>
      </c>
      <c r="H902" s="115" t="n">
        <v>268</v>
      </c>
      <c r="I902" s="116" t="n">
        <f aca="false">IF(G902&lt;&gt;0,H902/G902,"")</f>
        <v>0.336683417085427</v>
      </c>
    </row>
    <row r="903" customFormat="false" ht="13.8" hidden="false" customHeight="false" outlineLevel="0" collapsed="false">
      <c r="A903" s="59" t="s">
        <v>562</v>
      </c>
      <c r="B903" s="24" t="n">
        <v>2</v>
      </c>
      <c r="C903" s="25" t="n">
        <v>0</v>
      </c>
      <c r="D903" s="61" t="n">
        <v>0</v>
      </c>
      <c r="E903" s="115" t="n">
        <v>719</v>
      </c>
      <c r="F903" s="115" t="n">
        <v>28</v>
      </c>
      <c r="G903" s="115" t="n">
        <f aca="false">E903+F903</f>
        <v>747</v>
      </c>
      <c r="H903" s="115" t="n">
        <v>263</v>
      </c>
      <c r="I903" s="116" t="n">
        <f aca="false">IF(G903&lt;&gt;0,H903/G903,"")</f>
        <v>0.352074966532798</v>
      </c>
    </row>
    <row r="904" customFormat="false" ht="13.8" hidden="false" customHeight="false" outlineLevel="0" collapsed="false">
      <c r="A904" s="59" t="s">
        <v>563</v>
      </c>
      <c r="B904" s="24" t="n">
        <v>0</v>
      </c>
      <c r="C904" s="25" t="n">
        <v>0</v>
      </c>
      <c r="D904" s="61" t="n">
        <v>0</v>
      </c>
      <c r="E904" s="115" t="n">
        <v>591</v>
      </c>
      <c r="F904" s="115" t="n">
        <v>27</v>
      </c>
      <c r="G904" s="115" t="n">
        <f aca="false">E904+F904</f>
        <v>618</v>
      </c>
      <c r="H904" s="115" t="n">
        <v>210</v>
      </c>
      <c r="I904" s="116" t="n">
        <f aca="false">IF(G904&lt;&gt;0,H904/G904,"")</f>
        <v>0.339805825242718</v>
      </c>
    </row>
    <row r="905" customFormat="false" ht="13.8" hidden="false" customHeight="false" outlineLevel="0" collapsed="false">
      <c r="A905" s="59" t="s">
        <v>564</v>
      </c>
      <c r="B905" s="24" t="n">
        <v>0</v>
      </c>
      <c r="C905" s="25" t="n">
        <v>0</v>
      </c>
      <c r="D905" s="61" t="n">
        <v>0</v>
      </c>
      <c r="E905" s="115" t="n">
        <v>749</v>
      </c>
      <c r="F905" s="115" t="n">
        <v>27</v>
      </c>
      <c r="G905" s="115" t="n">
        <f aca="false">E905+F905</f>
        <v>776</v>
      </c>
      <c r="H905" s="115" t="n">
        <v>237</v>
      </c>
      <c r="I905" s="116" t="n">
        <f aca="false">IF(G905&lt;&gt;0,H905/G905,"")</f>
        <v>0.305412371134021</v>
      </c>
    </row>
    <row r="906" customFormat="false" ht="13.8" hidden="false" customHeight="false" outlineLevel="0" collapsed="false">
      <c r="A906" s="59" t="s">
        <v>565</v>
      </c>
      <c r="B906" s="24" t="n">
        <v>0</v>
      </c>
      <c r="C906" s="25" t="n">
        <v>0</v>
      </c>
      <c r="D906" s="61" t="n">
        <v>0</v>
      </c>
      <c r="E906" s="115" t="n">
        <v>760</v>
      </c>
      <c r="F906" s="115" t="n">
        <v>35</v>
      </c>
      <c r="G906" s="115" t="n">
        <f aca="false">E906+F906</f>
        <v>795</v>
      </c>
      <c r="H906" s="115" t="n">
        <v>252</v>
      </c>
      <c r="I906" s="116" t="n">
        <f aca="false">IF(G906&lt;&gt;0,H906/G906,"")</f>
        <v>0.316981132075472</v>
      </c>
    </row>
    <row r="907" customFormat="false" ht="13.8" hidden="false" customHeight="false" outlineLevel="0" collapsed="false">
      <c r="A907" s="59" t="s">
        <v>566</v>
      </c>
      <c r="B907" s="24" t="n">
        <v>0</v>
      </c>
      <c r="C907" s="25" t="n">
        <v>0</v>
      </c>
      <c r="D907" s="61" t="n">
        <v>0</v>
      </c>
      <c r="E907" s="115" t="n">
        <v>569</v>
      </c>
      <c r="F907" s="115" t="n">
        <v>25</v>
      </c>
      <c r="G907" s="115" t="n">
        <f aca="false">E907+F907</f>
        <v>594</v>
      </c>
      <c r="H907" s="115" t="n">
        <v>126</v>
      </c>
      <c r="I907" s="116" t="n">
        <f aca="false">IF(G907&lt;&gt;0,H907/G907,"")</f>
        <v>0.212121212121212</v>
      </c>
    </row>
    <row r="908" customFormat="false" ht="13.8" hidden="false" customHeight="false" outlineLevel="0" collapsed="false">
      <c r="A908" s="59" t="s">
        <v>567</v>
      </c>
      <c r="B908" s="24" t="n">
        <v>0</v>
      </c>
      <c r="C908" s="25" t="n">
        <v>0</v>
      </c>
      <c r="D908" s="61" t="n">
        <v>0</v>
      </c>
      <c r="E908" s="115" t="n">
        <v>620</v>
      </c>
      <c r="F908" s="115" t="n">
        <v>21</v>
      </c>
      <c r="G908" s="115" t="n">
        <f aca="false">E908+F908</f>
        <v>641</v>
      </c>
      <c r="H908" s="115" t="n">
        <v>208</v>
      </c>
      <c r="I908" s="116" t="n">
        <f aca="false">IF(G908&lt;&gt;0,H908/G908,"")</f>
        <v>0.324492979719189</v>
      </c>
    </row>
    <row r="909" customFormat="false" ht="13.8" hidden="false" customHeight="false" outlineLevel="0" collapsed="false">
      <c r="A909" s="59" t="s">
        <v>568</v>
      </c>
      <c r="B909" s="24" t="n">
        <v>0</v>
      </c>
      <c r="C909" s="25" t="n">
        <v>0</v>
      </c>
      <c r="D909" s="61" t="n">
        <v>0</v>
      </c>
      <c r="E909" s="115" t="n">
        <v>382</v>
      </c>
      <c r="F909" s="115" t="n">
        <v>7</v>
      </c>
      <c r="G909" s="115" t="n">
        <f aca="false">E909+F909</f>
        <v>389</v>
      </c>
      <c r="H909" s="115" t="n">
        <v>124</v>
      </c>
      <c r="I909" s="116" t="n">
        <f aca="false">IF(G909&lt;&gt;0,H909/G909,"")</f>
        <v>0.318766066838046</v>
      </c>
    </row>
    <row r="910" customFormat="false" ht="13.8" hidden="false" customHeight="false" outlineLevel="0" collapsed="false">
      <c r="A910" s="59" t="s">
        <v>86</v>
      </c>
      <c r="B910" s="39" t="n">
        <v>0</v>
      </c>
      <c r="C910" s="40" t="n">
        <v>0</v>
      </c>
      <c r="D910" s="62" t="n">
        <v>0</v>
      </c>
      <c r="E910" s="142"/>
      <c r="F910" s="142"/>
      <c r="G910" s="142"/>
      <c r="H910" s="126" t="n">
        <v>114</v>
      </c>
      <c r="I910" s="143"/>
    </row>
    <row r="911" customFormat="false" ht="13.8" hidden="false" customHeight="false" outlineLevel="0" collapsed="false">
      <c r="A911" s="30" t="s">
        <v>18</v>
      </c>
      <c r="B911" s="31" t="n">
        <f aca="false">SUM(B899:B910)</f>
        <v>3</v>
      </c>
      <c r="C911" s="31" t="n">
        <f aca="false">SUM(C899:C910)</f>
        <v>0</v>
      </c>
      <c r="D911" s="31" t="n">
        <f aca="false">SUM(D899:D910)</f>
        <v>0</v>
      </c>
      <c r="E911" s="31" t="n">
        <f aca="false">SUM(E899:E910)</f>
        <v>7355</v>
      </c>
      <c r="F911" s="31" t="n">
        <f aca="false">SUM(F899:F910)</f>
        <v>290</v>
      </c>
      <c r="G911" s="31" t="n">
        <f aca="false">SUM(G899:G910)</f>
        <v>7645</v>
      </c>
      <c r="H911" s="31" t="n">
        <f aca="false">SUM(H899:H910)</f>
        <v>2506</v>
      </c>
      <c r="I911" s="120" t="n">
        <f aca="false">IF(G911&lt;&gt;0,H911/G911,"")</f>
        <v>0.327795945062132</v>
      </c>
    </row>
    <row r="912" customFormat="false" ht="14.4" hidden="false" customHeight="false" outlineLevel="0" collapsed="false">
      <c r="A912" s="58"/>
      <c r="B912" s="33"/>
      <c r="C912" s="33"/>
      <c r="D912" s="33"/>
      <c r="E912" s="33"/>
      <c r="F912" s="33"/>
      <c r="G912" s="33"/>
      <c r="H912" s="33"/>
      <c r="I912" s="33"/>
    </row>
    <row r="913" customFormat="false" ht="14.4" hidden="false" customHeight="false" outlineLevel="0" collapsed="false">
      <c r="A913" s="15" t="s">
        <v>569</v>
      </c>
      <c r="B913" s="34"/>
      <c r="C913" s="34"/>
      <c r="D913" s="34"/>
      <c r="E913" s="34"/>
      <c r="F913" s="34"/>
      <c r="G913" s="34"/>
      <c r="H913" s="34"/>
      <c r="I913" s="34"/>
    </row>
    <row r="914" customFormat="false" ht="13.8" hidden="false" customHeight="false" outlineLevel="0" collapsed="false">
      <c r="A914" s="59" t="s">
        <v>570</v>
      </c>
      <c r="B914" s="36" t="n">
        <v>0</v>
      </c>
      <c r="C914" s="37" t="n">
        <v>0</v>
      </c>
      <c r="D914" s="60" t="n">
        <v>1</v>
      </c>
      <c r="E914" s="121" t="n">
        <v>533</v>
      </c>
      <c r="F914" s="121" t="n">
        <v>17</v>
      </c>
      <c r="G914" s="121" t="n">
        <f aca="false">E914+F914</f>
        <v>550</v>
      </c>
      <c r="H914" s="121" t="n">
        <v>71</v>
      </c>
      <c r="I914" s="122" t="n">
        <f aca="false">IF(G914&lt;&gt;0,H914/G914,"")</f>
        <v>0.129090909090909</v>
      </c>
    </row>
    <row r="915" customFormat="false" ht="13.8" hidden="false" customHeight="false" outlineLevel="0" collapsed="false">
      <c r="A915" s="59" t="s">
        <v>571</v>
      </c>
      <c r="B915" s="24" t="n">
        <v>0</v>
      </c>
      <c r="C915" s="25" t="n">
        <v>0</v>
      </c>
      <c r="D915" s="61" t="n">
        <v>0</v>
      </c>
      <c r="E915" s="115" t="n">
        <v>635</v>
      </c>
      <c r="F915" s="115" t="n">
        <v>17</v>
      </c>
      <c r="G915" s="115" t="n">
        <f aca="false">E915+F915</f>
        <v>652</v>
      </c>
      <c r="H915" s="115" t="n">
        <v>96</v>
      </c>
      <c r="I915" s="116" t="n">
        <f aca="false">IF(G915&lt;&gt;0,H915/G915,"")</f>
        <v>0.147239263803681</v>
      </c>
    </row>
    <row r="916" customFormat="false" ht="13.8" hidden="false" customHeight="false" outlineLevel="0" collapsed="false">
      <c r="A916" s="59" t="s">
        <v>572</v>
      </c>
      <c r="B916" s="24" t="n">
        <v>0</v>
      </c>
      <c r="C916" s="25" t="n">
        <v>1</v>
      </c>
      <c r="D916" s="61" t="n">
        <v>0</v>
      </c>
      <c r="E916" s="115" t="n">
        <v>772</v>
      </c>
      <c r="F916" s="115" t="n">
        <v>20</v>
      </c>
      <c r="G916" s="115" t="n">
        <f aca="false">E916+F916</f>
        <v>792</v>
      </c>
      <c r="H916" s="115" t="n">
        <v>121</v>
      </c>
      <c r="I916" s="116" t="n">
        <f aca="false">IF(G916&lt;&gt;0,H916/G916,"")</f>
        <v>0.152777777777778</v>
      </c>
    </row>
    <row r="917" customFormat="false" ht="13.8" hidden="false" customHeight="false" outlineLevel="0" collapsed="false">
      <c r="A917" s="59" t="s">
        <v>573</v>
      </c>
      <c r="B917" s="24" t="n">
        <v>0</v>
      </c>
      <c r="C917" s="25" t="n">
        <v>0</v>
      </c>
      <c r="D917" s="61" t="n">
        <v>1</v>
      </c>
      <c r="E917" s="115" t="n">
        <v>611</v>
      </c>
      <c r="F917" s="115" t="n">
        <v>11</v>
      </c>
      <c r="G917" s="115" t="n">
        <f aca="false">E917+F917</f>
        <v>622</v>
      </c>
      <c r="H917" s="115" t="n">
        <v>93</v>
      </c>
      <c r="I917" s="116" t="n">
        <f aca="false">IF(G917&lt;&gt;0,H917/G917,"")</f>
        <v>0.14951768488746</v>
      </c>
    </row>
    <row r="918" customFormat="false" ht="13.8" hidden="false" customHeight="false" outlineLevel="0" collapsed="false">
      <c r="A918" s="59" t="s">
        <v>574</v>
      </c>
      <c r="B918" s="24" t="n">
        <v>0</v>
      </c>
      <c r="C918" s="25" t="n">
        <v>0</v>
      </c>
      <c r="D918" s="61" t="n">
        <v>0</v>
      </c>
      <c r="E918" s="115" t="n">
        <v>469</v>
      </c>
      <c r="F918" s="115" t="n">
        <v>0</v>
      </c>
      <c r="G918" s="115" t="n">
        <f aca="false">E918+F918</f>
        <v>469</v>
      </c>
      <c r="H918" s="115" t="n">
        <v>109</v>
      </c>
      <c r="I918" s="116" t="n">
        <f aca="false">IF(G918&lt;&gt;0,H918/G918,"")</f>
        <v>0.232409381663113</v>
      </c>
    </row>
    <row r="919" customFormat="false" ht="13.8" hidden="false" customHeight="false" outlineLevel="0" collapsed="false">
      <c r="A919" s="59" t="s">
        <v>575</v>
      </c>
      <c r="B919" s="24" t="n">
        <v>1</v>
      </c>
      <c r="C919" s="25" t="n">
        <v>1</v>
      </c>
      <c r="D919" s="61" t="n">
        <v>1</v>
      </c>
      <c r="E919" s="115" t="n">
        <v>839</v>
      </c>
      <c r="F919" s="115" t="n">
        <v>28</v>
      </c>
      <c r="G919" s="115" t="n">
        <f aca="false">E919+F919</f>
        <v>867</v>
      </c>
      <c r="H919" s="115" t="n">
        <v>131</v>
      </c>
      <c r="I919" s="116" t="n">
        <f aca="false">IF(G919&lt;&gt;0,H919/G919,"")</f>
        <v>0.151095732410611</v>
      </c>
    </row>
    <row r="920" customFormat="false" ht="13.8" hidden="false" customHeight="false" outlineLevel="0" collapsed="false">
      <c r="A920" s="59" t="s">
        <v>576</v>
      </c>
      <c r="B920" s="24" t="n">
        <v>0</v>
      </c>
      <c r="C920" s="25" t="n">
        <v>0</v>
      </c>
      <c r="D920" s="61" t="n">
        <v>0</v>
      </c>
      <c r="E920" s="115" t="n">
        <v>556</v>
      </c>
      <c r="F920" s="115" t="n">
        <v>12</v>
      </c>
      <c r="G920" s="115" t="n">
        <f aca="false">E920+F920</f>
        <v>568</v>
      </c>
      <c r="H920" s="115" t="n">
        <v>99</v>
      </c>
      <c r="I920" s="116" t="n">
        <f aca="false">IF(G920&lt;&gt;0,H920/G920,"")</f>
        <v>0.174295774647887</v>
      </c>
    </row>
    <row r="921" customFormat="false" ht="13.8" hidden="false" customHeight="false" outlineLevel="0" collapsed="false">
      <c r="A921" s="59" t="s">
        <v>577</v>
      </c>
      <c r="B921" s="24" t="n">
        <v>0</v>
      </c>
      <c r="C921" s="25" t="n">
        <v>0</v>
      </c>
      <c r="D921" s="61" t="n">
        <v>0</v>
      </c>
      <c r="E921" s="115" t="n">
        <v>936</v>
      </c>
      <c r="F921" s="115" t="n">
        <v>22</v>
      </c>
      <c r="G921" s="115" t="n">
        <f aca="false">E921+F921</f>
        <v>958</v>
      </c>
      <c r="H921" s="115" t="n">
        <v>228</v>
      </c>
      <c r="I921" s="116" t="n">
        <f aca="false">IF(G921&lt;&gt;0,H921/G921,"")</f>
        <v>0.237995824634656</v>
      </c>
    </row>
    <row r="922" customFormat="false" ht="13.8" hidden="false" customHeight="false" outlineLevel="0" collapsed="false">
      <c r="A922" s="59" t="s">
        <v>578</v>
      </c>
      <c r="B922" s="24" t="n">
        <v>1</v>
      </c>
      <c r="C922" s="25" t="n">
        <v>0</v>
      </c>
      <c r="D922" s="61" t="n">
        <v>0</v>
      </c>
      <c r="E922" s="115" t="n">
        <v>944</v>
      </c>
      <c r="F922" s="115" t="n">
        <v>27</v>
      </c>
      <c r="G922" s="115" t="n">
        <f aca="false">E922+F922</f>
        <v>971</v>
      </c>
      <c r="H922" s="115" t="n">
        <v>180</v>
      </c>
      <c r="I922" s="116" t="n">
        <f aca="false">IF(G922&lt;&gt;0,H922/G922,"")</f>
        <v>0.185375901132853</v>
      </c>
    </row>
    <row r="923" customFormat="false" ht="13.8" hidden="false" customHeight="false" outlineLevel="0" collapsed="false">
      <c r="A923" s="59" t="s">
        <v>579</v>
      </c>
      <c r="B923" s="24" t="n">
        <v>2</v>
      </c>
      <c r="C923" s="25" t="n">
        <v>0</v>
      </c>
      <c r="D923" s="61" t="n">
        <v>0</v>
      </c>
      <c r="E923" s="115" t="n">
        <v>453</v>
      </c>
      <c r="F923" s="115" t="n">
        <v>7</v>
      </c>
      <c r="G923" s="115" t="n">
        <f aca="false">E923+F923</f>
        <v>460</v>
      </c>
      <c r="H923" s="115" t="n">
        <v>67</v>
      </c>
      <c r="I923" s="116" t="n">
        <f aca="false">IF(G923&lt;&gt;0,H923/G923,"")</f>
        <v>0.145652173913043</v>
      </c>
    </row>
    <row r="924" customFormat="false" ht="13.8" hidden="false" customHeight="false" outlineLevel="0" collapsed="false">
      <c r="A924" s="59" t="s">
        <v>580</v>
      </c>
      <c r="B924" s="24" t="n">
        <v>0</v>
      </c>
      <c r="C924" s="25" t="n">
        <v>0</v>
      </c>
      <c r="D924" s="61" t="n">
        <v>0</v>
      </c>
      <c r="E924" s="115" t="n">
        <v>882</v>
      </c>
      <c r="F924" s="115" t="n">
        <v>12</v>
      </c>
      <c r="G924" s="115" t="n">
        <f aca="false">E924+F924</f>
        <v>894</v>
      </c>
      <c r="H924" s="115" t="n">
        <v>113</v>
      </c>
      <c r="I924" s="116" t="n">
        <f aca="false">IF(G924&lt;&gt;0,H924/G924,"")</f>
        <v>0.126398210290828</v>
      </c>
    </row>
    <row r="925" customFormat="false" ht="13.8" hidden="false" customHeight="false" outlineLevel="0" collapsed="false">
      <c r="A925" s="59" t="s">
        <v>581</v>
      </c>
      <c r="B925" s="24" t="n">
        <v>0</v>
      </c>
      <c r="C925" s="25" t="n">
        <v>0</v>
      </c>
      <c r="D925" s="61" t="n">
        <v>1</v>
      </c>
      <c r="E925" s="115" t="n">
        <v>325</v>
      </c>
      <c r="F925" s="115" t="n">
        <v>12</v>
      </c>
      <c r="G925" s="115" t="n">
        <f aca="false">E925+F925</f>
        <v>337</v>
      </c>
      <c r="H925" s="115" t="n">
        <v>63</v>
      </c>
      <c r="I925" s="116" t="n">
        <f aca="false">IF(G925&lt;&gt;0,H925/G925,"")</f>
        <v>0.186943620178042</v>
      </c>
    </row>
    <row r="926" customFormat="false" ht="13.8" hidden="false" customHeight="false" outlineLevel="0" collapsed="false">
      <c r="A926" s="59" t="s">
        <v>582</v>
      </c>
      <c r="B926" s="24" t="n">
        <v>0</v>
      </c>
      <c r="C926" s="25" t="n">
        <v>0</v>
      </c>
      <c r="D926" s="61" t="n">
        <v>0</v>
      </c>
      <c r="E926" s="115" t="n">
        <v>597</v>
      </c>
      <c r="F926" s="115" t="n">
        <v>16</v>
      </c>
      <c r="G926" s="115" t="n">
        <f aca="false">E926+F926</f>
        <v>613</v>
      </c>
      <c r="H926" s="115" t="n">
        <v>106</v>
      </c>
      <c r="I926" s="116" t="n">
        <f aca="false">IF(G926&lt;&gt;0,H926/G926,"")</f>
        <v>0.172920065252855</v>
      </c>
    </row>
    <row r="927" customFormat="false" ht="13.8" hidden="false" customHeight="false" outlineLevel="0" collapsed="false">
      <c r="A927" s="59" t="s">
        <v>583</v>
      </c>
      <c r="B927" s="24" t="n">
        <v>1</v>
      </c>
      <c r="C927" s="25" t="n">
        <v>0</v>
      </c>
      <c r="D927" s="61" t="n">
        <v>0</v>
      </c>
      <c r="E927" s="115" t="n">
        <v>608</v>
      </c>
      <c r="F927" s="115" t="n">
        <v>18</v>
      </c>
      <c r="G927" s="115" t="n">
        <f aca="false">E927+F927</f>
        <v>626</v>
      </c>
      <c r="H927" s="115" t="n">
        <v>103</v>
      </c>
      <c r="I927" s="116" t="n">
        <f aca="false">IF(G927&lt;&gt;0,H927/G927,"")</f>
        <v>0.164536741214058</v>
      </c>
    </row>
    <row r="928" customFormat="false" ht="13.8" hidden="false" customHeight="false" outlineLevel="0" collapsed="false">
      <c r="A928" s="59" t="s">
        <v>584</v>
      </c>
      <c r="B928" s="24" t="n">
        <v>0</v>
      </c>
      <c r="C928" s="25" t="n">
        <v>0</v>
      </c>
      <c r="D928" s="61" t="n">
        <v>0</v>
      </c>
      <c r="E928" s="115" t="n">
        <v>517</v>
      </c>
      <c r="F928" s="115" t="n">
        <v>24</v>
      </c>
      <c r="G928" s="115" t="n">
        <f aca="false">E928+F928</f>
        <v>541</v>
      </c>
      <c r="H928" s="115" t="n">
        <v>115</v>
      </c>
      <c r="I928" s="116" t="n">
        <f aca="false">IF(G928&lt;&gt;0,H928/G928,"")</f>
        <v>0.212569316081331</v>
      </c>
    </row>
    <row r="929" customFormat="false" ht="13.8" hidden="false" customHeight="false" outlineLevel="0" collapsed="false">
      <c r="A929" s="59" t="s">
        <v>585</v>
      </c>
      <c r="B929" s="24" t="n">
        <v>0</v>
      </c>
      <c r="C929" s="25" t="n">
        <v>0</v>
      </c>
      <c r="D929" s="61" t="n">
        <v>1</v>
      </c>
      <c r="E929" s="115" t="n">
        <v>646</v>
      </c>
      <c r="F929" s="115" t="n">
        <v>19</v>
      </c>
      <c r="G929" s="115" t="n">
        <f aca="false">E929+F929</f>
        <v>665</v>
      </c>
      <c r="H929" s="115" t="n">
        <v>111</v>
      </c>
      <c r="I929" s="116" t="n">
        <f aca="false">IF(G929&lt;&gt;0,H929/G929,"")</f>
        <v>0.166917293233083</v>
      </c>
    </row>
    <row r="930" customFormat="false" ht="13.8" hidden="false" customHeight="false" outlineLevel="0" collapsed="false">
      <c r="A930" s="59" t="s">
        <v>586</v>
      </c>
      <c r="B930" s="24" t="n">
        <v>0</v>
      </c>
      <c r="C930" s="25" t="n">
        <v>0</v>
      </c>
      <c r="D930" s="61" t="n">
        <v>0</v>
      </c>
      <c r="E930" s="115" t="n">
        <v>805</v>
      </c>
      <c r="F930" s="115" t="n">
        <v>14</v>
      </c>
      <c r="G930" s="115" t="n">
        <f aca="false">E930+F930</f>
        <v>819</v>
      </c>
      <c r="H930" s="115" t="n">
        <v>142</v>
      </c>
      <c r="I930" s="116" t="n">
        <f aca="false">IF(G930&lt;&gt;0,H930/G930,"")</f>
        <v>0.173382173382173</v>
      </c>
    </row>
    <row r="931" customFormat="false" ht="13.8" hidden="false" customHeight="false" outlineLevel="0" collapsed="false">
      <c r="A931" s="59" t="s">
        <v>587</v>
      </c>
      <c r="B931" s="24" t="n">
        <v>0</v>
      </c>
      <c r="C931" s="25" t="n">
        <v>1</v>
      </c>
      <c r="D931" s="61" t="n">
        <v>0</v>
      </c>
      <c r="E931" s="115" t="n">
        <v>536</v>
      </c>
      <c r="F931" s="115" t="n">
        <v>32</v>
      </c>
      <c r="G931" s="115" t="n">
        <f aca="false">E931+F931</f>
        <v>568</v>
      </c>
      <c r="H931" s="115" t="n">
        <v>126</v>
      </c>
      <c r="I931" s="116" t="n">
        <f aca="false">IF(G931&lt;&gt;0,H931/G931,"")</f>
        <v>0.221830985915493</v>
      </c>
    </row>
    <row r="932" customFormat="false" ht="13.8" hidden="false" customHeight="false" outlineLevel="0" collapsed="false">
      <c r="A932" s="59" t="s">
        <v>588</v>
      </c>
      <c r="B932" s="24" t="n">
        <v>2</v>
      </c>
      <c r="C932" s="25" t="n">
        <v>1</v>
      </c>
      <c r="D932" s="61" t="n">
        <v>0</v>
      </c>
      <c r="E932" s="115" t="n">
        <v>776</v>
      </c>
      <c r="F932" s="115" t="n">
        <v>22</v>
      </c>
      <c r="G932" s="115" t="n">
        <f aca="false">E932+F932</f>
        <v>798</v>
      </c>
      <c r="H932" s="115" t="n">
        <v>172</v>
      </c>
      <c r="I932" s="116" t="n">
        <f aca="false">IF(G932&lt;&gt;0,H932/G932,"")</f>
        <v>0.215538847117794</v>
      </c>
    </row>
    <row r="933" customFormat="false" ht="13.8" hidden="false" customHeight="false" outlineLevel="0" collapsed="false">
      <c r="A933" s="59" t="s">
        <v>589</v>
      </c>
      <c r="B933" s="24" t="n">
        <v>0</v>
      </c>
      <c r="C933" s="25" t="n">
        <v>0</v>
      </c>
      <c r="D933" s="61" t="n">
        <v>0</v>
      </c>
      <c r="E933" s="115" t="n">
        <v>802</v>
      </c>
      <c r="F933" s="115" t="n">
        <v>22</v>
      </c>
      <c r="G933" s="115" t="n">
        <f aca="false">E933+F933</f>
        <v>824</v>
      </c>
      <c r="H933" s="115" t="n">
        <v>155</v>
      </c>
      <c r="I933" s="116" t="n">
        <f aca="false">IF(G933&lt;&gt;0,H933/G933,"")</f>
        <v>0.188106796116505</v>
      </c>
    </row>
    <row r="934" customFormat="false" ht="13.8" hidden="false" customHeight="false" outlineLevel="0" collapsed="false">
      <c r="A934" s="59" t="s">
        <v>590</v>
      </c>
      <c r="B934" s="24" t="n">
        <v>1</v>
      </c>
      <c r="C934" s="25" t="n">
        <v>0</v>
      </c>
      <c r="D934" s="61" t="n">
        <v>0</v>
      </c>
      <c r="E934" s="115" t="n">
        <v>955</v>
      </c>
      <c r="F934" s="115" t="n">
        <v>19</v>
      </c>
      <c r="G934" s="115" t="n">
        <f aca="false">E934+F934</f>
        <v>974</v>
      </c>
      <c r="H934" s="115" t="n">
        <v>208</v>
      </c>
      <c r="I934" s="116" t="n">
        <f aca="false">IF(G934&lt;&gt;0,H934/G934,"")</f>
        <v>0.213552361396304</v>
      </c>
    </row>
    <row r="935" customFormat="false" ht="13.8" hidden="false" customHeight="false" outlineLevel="0" collapsed="false">
      <c r="A935" s="59" t="s">
        <v>591</v>
      </c>
      <c r="B935" s="24" t="n">
        <v>0</v>
      </c>
      <c r="C935" s="25" t="n">
        <v>0</v>
      </c>
      <c r="D935" s="61" t="n">
        <v>0</v>
      </c>
      <c r="E935" s="115" t="n">
        <v>838</v>
      </c>
      <c r="F935" s="115" t="n">
        <v>18</v>
      </c>
      <c r="G935" s="115" t="n">
        <f aca="false">E935+F935</f>
        <v>856</v>
      </c>
      <c r="H935" s="115" t="n">
        <v>147</v>
      </c>
      <c r="I935" s="116" t="n">
        <f aca="false">IF(G935&lt;&gt;0,H935/G935,"")</f>
        <v>0.171728971962617</v>
      </c>
    </row>
    <row r="936" customFormat="false" ht="13.8" hidden="false" customHeight="false" outlineLevel="0" collapsed="false">
      <c r="A936" s="59" t="s">
        <v>592</v>
      </c>
      <c r="B936" s="24" t="n">
        <v>0</v>
      </c>
      <c r="C936" s="25" t="n">
        <v>0</v>
      </c>
      <c r="D936" s="61" t="n">
        <v>0</v>
      </c>
      <c r="E936" s="115" t="n">
        <v>83</v>
      </c>
      <c r="F936" s="115" t="n">
        <v>0</v>
      </c>
      <c r="G936" s="115" t="n">
        <f aca="false">E936+F936</f>
        <v>83</v>
      </c>
      <c r="H936" s="115" t="n">
        <v>49</v>
      </c>
      <c r="I936" s="116" t="n">
        <f aca="false">IF(G936&lt;&gt;0,H936/G936,"")</f>
        <v>0.590361445783133</v>
      </c>
    </row>
    <row r="937" customFormat="false" ht="13.8" hidden="false" customHeight="false" outlineLevel="0" collapsed="false">
      <c r="A937" s="59" t="s">
        <v>593</v>
      </c>
      <c r="B937" s="24" t="n">
        <v>0</v>
      </c>
      <c r="C937" s="25" t="n">
        <v>0</v>
      </c>
      <c r="D937" s="61" t="n">
        <v>0</v>
      </c>
      <c r="E937" s="115" t="n">
        <v>699</v>
      </c>
      <c r="F937" s="115" t="n">
        <v>23</v>
      </c>
      <c r="G937" s="115" t="n">
        <f aca="false">E937+F937</f>
        <v>722</v>
      </c>
      <c r="H937" s="115" t="n">
        <v>157</v>
      </c>
      <c r="I937" s="116" t="n">
        <f aca="false">IF(G937&lt;&gt;0,H937/G937,"")</f>
        <v>0.217451523545706</v>
      </c>
    </row>
    <row r="938" customFormat="false" ht="13.8" hidden="false" customHeight="false" outlineLevel="0" collapsed="false">
      <c r="A938" s="59" t="s">
        <v>594</v>
      </c>
      <c r="B938" s="24" t="n">
        <v>0</v>
      </c>
      <c r="C938" s="25" t="n">
        <v>0</v>
      </c>
      <c r="D938" s="61" t="n">
        <v>0</v>
      </c>
      <c r="E938" s="115" t="n">
        <v>558</v>
      </c>
      <c r="F938" s="115" t="n">
        <v>15</v>
      </c>
      <c r="G938" s="115" t="n">
        <f aca="false">E938+F938</f>
        <v>573</v>
      </c>
      <c r="H938" s="115" t="n">
        <v>138</v>
      </c>
      <c r="I938" s="116" t="n">
        <f aca="false">IF(G938&lt;&gt;0,H938/G938,"")</f>
        <v>0.240837696335079</v>
      </c>
    </row>
    <row r="939" customFormat="false" ht="13.8" hidden="false" customHeight="false" outlineLevel="0" collapsed="false">
      <c r="A939" s="59" t="s">
        <v>595</v>
      </c>
      <c r="B939" s="24" t="n">
        <v>0</v>
      </c>
      <c r="C939" s="25" t="n">
        <v>1</v>
      </c>
      <c r="D939" s="61" t="n">
        <v>0</v>
      </c>
      <c r="E939" s="115" t="n">
        <v>874</v>
      </c>
      <c r="F939" s="115" t="n">
        <v>9</v>
      </c>
      <c r="G939" s="115" t="n">
        <f aca="false">E939+F939</f>
        <v>883</v>
      </c>
      <c r="H939" s="115" t="n">
        <v>86</v>
      </c>
      <c r="I939" s="116" t="n">
        <f aca="false">IF(G939&lt;&gt;0,H939/G939,"")</f>
        <v>0.0973952434881087</v>
      </c>
    </row>
    <row r="940" customFormat="false" ht="13.8" hidden="false" customHeight="false" outlineLevel="0" collapsed="false">
      <c r="A940" s="59" t="s">
        <v>596</v>
      </c>
      <c r="B940" s="24" t="n">
        <v>0</v>
      </c>
      <c r="C940" s="25" t="n">
        <v>0</v>
      </c>
      <c r="D940" s="61" t="n">
        <v>0</v>
      </c>
      <c r="E940" s="115" t="n">
        <v>223</v>
      </c>
      <c r="F940" s="115" t="n">
        <v>8</v>
      </c>
      <c r="G940" s="115" t="n">
        <f aca="false">E940+F940</f>
        <v>231</v>
      </c>
      <c r="H940" s="115" t="n">
        <v>101</v>
      </c>
      <c r="I940" s="116" t="n">
        <f aca="false">IF(G940&lt;&gt;0,H940/G940,"")</f>
        <v>0.437229437229437</v>
      </c>
    </row>
    <row r="941" customFormat="false" ht="13.8" hidden="false" customHeight="false" outlineLevel="0" collapsed="false">
      <c r="A941" s="59" t="s">
        <v>597</v>
      </c>
      <c r="B941" s="24" t="n">
        <v>0</v>
      </c>
      <c r="C941" s="25" t="n">
        <v>0</v>
      </c>
      <c r="D941" s="61" t="n">
        <v>0</v>
      </c>
      <c r="E941" s="115" t="n">
        <v>333</v>
      </c>
      <c r="F941" s="115" t="n">
        <v>11</v>
      </c>
      <c r="G941" s="115" t="n">
        <f aca="false">E941+F941</f>
        <v>344</v>
      </c>
      <c r="H941" s="115" t="n">
        <v>110</v>
      </c>
      <c r="I941" s="116" t="n">
        <f aca="false">IF(G941&lt;&gt;0,H941/G941,"")</f>
        <v>0.319767441860465</v>
      </c>
    </row>
    <row r="942" customFormat="false" ht="13.8" hidden="false" customHeight="false" outlineLevel="0" collapsed="false">
      <c r="A942" s="59" t="s">
        <v>598</v>
      </c>
      <c r="B942" s="24" t="n">
        <v>0</v>
      </c>
      <c r="C942" s="25" t="n">
        <v>0</v>
      </c>
      <c r="D942" s="61" t="n">
        <v>0</v>
      </c>
      <c r="E942" s="115" t="n">
        <v>206</v>
      </c>
      <c r="F942" s="115" t="n">
        <v>14</v>
      </c>
      <c r="G942" s="115" t="n">
        <f aca="false">E942+F942</f>
        <v>220</v>
      </c>
      <c r="H942" s="115" t="n">
        <v>66</v>
      </c>
      <c r="I942" s="116" t="n">
        <f aca="false">IF(G942&lt;&gt;0,H942/G942,"")</f>
        <v>0.3</v>
      </c>
    </row>
    <row r="943" customFormat="false" ht="13.8" hidden="false" customHeight="false" outlineLevel="0" collapsed="false">
      <c r="A943" s="59" t="s">
        <v>599</v>
      </c>
      <c r="B943" s="24" t="n">
        <v>0</v>
      </c>
      <c r="C943" s="25" t="n">
        <v>0</v>
      </c>
      <c r="D943" s="61" t="n">
        <v>0</v>
      </c>
      <c r="E943" s="115" t="n">
        <v>159</v>
      </c>
      <c r="F943" s="115" t="n">
        <v>2</v>
      </c>
      <c r="G943" s="115" t="n">
        <f aca="false">E943+F943</f>
        <v>161</v>
      </c>
      <c r="H943" s="115" t="n">
        <v>47</v>
      </c>
      <c r="I943" s="116" t="n">
        <f aca="false">IF(G943&lt;&gt;0,H943/G943,"")</f>
        <v>0.291925465838509</v>
      </c>
    </row>
    <row r="944" customFormat="false" ht="13.8" hidden="false" customHeight="false" outlineLevel="0" collapsed="false">
      <c r="A944" s="59" t="s">
        <v>600</v>
      </c>
      <c r="B944" s="24" t="n">
        <v>1</v>
      </c>
      <c r="C944" s="25" t="n">
        <v>0</v>
      </c>
      <c r="D944" s="61" t="n">
        <v>0</v>
      </c>
      <c r="E944" s="115" t="n">
        <v>379</v>
      </c>
      <c r="F944" s="115" t="n">
        <v>9</v>
      </c>
      <c r="G944" s="115" t="n">
        <f aca="false">E944+F944</f>
        <v>388</v>
      </c>
      <c r="H944" s="115" t="n">
        <v>86</v>
      </c>
      <c r="I944" s="116" t="n">
        <f aca="false">IF(G944&lt;&gt;0,H944/G944,"")</f>
        <v>0.221649484536082</v>
      </c>
    </row>
    <row r="945" customFormat="false" ht="13.8" hidden="false" customHeight="false" outlineLevel="0" collapsed="false">
      <c r="A945" s="59" t="s">
        <v>601</v>
      </c>
      <c r="B945" s="77" t="n">
        <v>0</v>
      </c>
      <c r="C945" s="86" t="n">
        <v>0</v>
      </c>
      <c r="D945" s="87" t="n">
        <v>0</v>
      </c>
      <c r="E945" s="123" t="n">
        <v>179</v>
      </c>
      <c r="F945" s="123" t="n">
        <v>4</v>
      </c>
      <c r="G945" s="115" t="n">
        <f aca="false">E945+F945</f>
        <v>183</v>
      </c>
      <c r="H945" s="123" t="n">
        <v>36</v>
      </c>
      <c r="I945" s="116" t="n">
        <f aca="false">IF(G945&lt;&gt;0,H945/G945,"")</f>
        <v>0.19672131147541</v>
      </c>
    </row>
    <row r="946" customFormat="false" ht="13.8" hidden="false" customHeight="false" outlineLevel="0" collapsed="false">
      <c r="A946" s="59" t="s">
        <v>86</v>
      </c>
      <c r="B946" s="39" t="n">
        <v>0</v>
      </c>
      <c r="C946" s="40" t="n">
        <v>0</v>
      </c>
      <c r="D946" s="62" t="n">
        <v>0</v>
      </c>
      <c r="E946" s="142"/>
      <c r="F946" s="142"/>
      <c r="G946" s="142"/>
      <c r="H946" s="126" t="n">
        <v>351</v>
      </c>
      <c r="I946" s="143"/>
    </row>
    <row r="947" customFormat="false" ht="13.8" hidden="false" customHeight="false" outlineLevel="0" collapsed="false">
      <c r="A947" s="30" t="s">
        <v>18</v>
      </c>
      <c r="B947" s="31" t="n">
        <f aca="false">SUM(B914:B946)</f>
        <v>9</v>
      </c>
      <c r="C947" s="31" t="n">
        <f aca="false">SUM(C914:C946)</f>
        <v>5</v>
      </c>
      <c r="D947" s="31" t="n">
        <f aca="false">SUM(D914:D946)</f>
        <v>5</v>
      </c>
      <c r="E947" s="31" t="n">
        <f aca="false">SUM(E914:E946)</f>
        <v>18728</v>
      </c>
      <c r="F947" s="31" t="n">
        <f aca="false">SUM(F914:F946)</f>
        <v>484</v>
      </c>
      <c r="G947" s="31" t="n">
        <f aca="false">SUM(G914:G946)</f>
        <v>19212</v>
      </c>
      <c r="H947" s="31" t="n">
        <f aca="false">SUM(H914:H946)</f>
        <v>3983</v>
      </c>
      <c r="I947" s="120" t="n">
        <f aca="false">IF(G947&lt;&gt;0,H947/G947,"")</f>
        <v>0.207318342702478</v>
      </c>
    </row>
    <row r="948" customFormat="false" ht="14.4" hidden="false" customHeight="false" outlineLevel="0" collapsed="false">
      <c r="A948" s="89"/>
      <c r="B948" s="33"/>
      <c r="C948" s="33"/>
      <c r="D948" s="33"/>
      <c r="E948" s="33"/>
      <c r="F948" s="33"/>
      <c r="G948" s="33"/>
      <c r="H948" s="33"/>
      <c r="I948" s="33"/>
    </row>
    <row r="949" customFormat="false" ht="14.4" hidden="false" customHeight="false" outlineLevel="0" collapsed="false">
      <c r="A949" s="15" t="s">
        <v>602</v>
      </c>
      <c r="B949" s="16"/>
      <c r="C949" s="16"/>
      <c r="D949" s="16"/>
      <c r="E949" s="16"/>
      <c r="F949" s="16"/>
      <c r="G949" s="16"/>
      <c r="H949" s="16"/>
      <c r="I949" s="16"/>
    </row>
    <row r="950" customFormat="false" ht="13.8" hidden="false" customHeight="false" outlineLevel="0" collapsed="false">
      <c r="A950" s="59" t="n">
        <v>1</v>
      </c>
      <c r="B950" s="36" t="n">
        <v>0</v>
      </c>
      <c r="C950" s="37" t="n">
        <v>0</v>
      </c>
      <c r="D950" s="60" t="n">
        <v>1</v>
      </c>
      <c r="E950" s="121" t="n">
        <v>668</v>
      </c>
      <c r="F950" s="121" t="n">
        <v>21</v>
      </c>
      <c r="G950" s="121" t="n">
        <f aca="false">E950+F950</f>
        <v>689</v>
      </c>
      <c r="H950" s="121" t="n">
        <v>200</v>
      </c>
      <c r="I950" s="122" t="n">
        <f aca="false">IF(G950&lt;&gt;0,H950/G950,"")</f>
        <v>0.290275761973875</v>
      </c>
    </row>
    <row r="951" customFormat="false" ht="13.8" hidden="false" customHeight="false" outlineLevel="0" collapsed="false">
      <c r="A951" s="59" t="n">
        <v>2</v>
      </c>
      <c r="B951" s="24" t="n">
        <v>0</v>
      </c>
      <c r="C951" s="25" t="n">
        <v>0</v>
      </c>
      <c r="D951" s="61" t="n">
        <v>0</v>
      </c>
      <c r="E951" s="115" t="n">
        <v>508</v>
      </c>
      <c r="F951" s="115" t="n">
        <v>18</v>
      </c>
      <c r="G951" s="115" t="n">
        <f aca="false">E951+F951</f>
        <v>526</v>
      </c>
      <c r="H951" s="115" t="n">
        <v>156</v>
      </c>
      <c r="I951" s="116" t="n">
        <f aca="false">IF(G951&lt;&gt;0,H951/G951,"")</f>
        <v>0.296577946768061</v>
      </c>
    </row>
    <row r="952" customFormat="false" ht="13.8" hidden="false" customHeight="false" outlineLevel="0" collapsed="false">
      <c r="A952" s="59" t="n">
        <v>3</v>
      </c>
      <c r="B952" s="24" t="n">
        <v>0</v>
      </c>
      <c r="C952" s="25" t="n">
        <v>1</v>
      </c>
      <c r="D952" s="61" t="n">
        <v>0</v>
      </c>
      <c r="E952" s="115" t="n">
        <v>585</v>
      </c>
      <c r="F952" s="115" t="n">
        <v>35</v>
      </c>
      <c r="G952" s="115" t="n">
        <f aca="false">E952+F952</f>
        <v>620</v>
      </c>
      <c r="H952" s="115" t="n">
        <v>204</v>
      </c>
      <c r="I952" s="116" t="n">
        <f aca="false">IF(G952&lt;&gt;0,H952/G952,"")</f>
        <v>0.329032258064516</v>
      </c>
    </row>
    <row r="953" customFormat="false" ht="13.8" hidden="false" customHeight="false" outlineLevel="0" collapsed="false">
      <c r="A953" s="59" t="n">
        <v>4</v>
      </c>
      <c r="B953" s="24" t="n">
        <v>0</v>
      </c>
      <c r="C953" s="25" t="n">
        <v>0</v>
      </c>
      <c r="D953" s="61" t="n">
        <v>0</v>
      </c>
      <c r="E953" s="115" t="n">
        <v>397</v>
      </c>
      <c r="F953" s="115" t="n">
        <v>11</v>
      </c>
      <c r="G953" s="115" t="n">
        <f aca="false">E953+F953</f>
        <v>408</v>
      </c>
      <c r="H953" s="115" t="n">
        <v>148</v>
      </c>
      <c r="I953" s="116" t="n">
        <f aca="false">IF(G953&lt;&gt;0,H953/G953,"")</f>
        <v>0.362745098039216</v>
      </c>
    </row>
    <row r="954" customFormat="false" ht="13.8" hidden="false" customHeight="false" outlineLevel="0" collapsed="false">
      <c r="A954" s="59" t="n">
        <v>5</v>
      </c>
      <c r="B954" s="24" t="n">
        <v>0</v>
      </c>
      <c r="C954" s="25" t="n">
        <v>0</v>
      </c>
      <c r="D954" s="61" t="n">
        <v>0</v>
      </c>
      <c r="E954" s="115" t="n">
        <v>96</v>
      </c>
      <c r="F954" s="115" t="n">
        <v>0</v>
      </c>
      <c r="G954" s="115" t="n">
        <f aca="false">E954+F954</f>
        <v>96</v>
      </c>
      <c r="H954" s="115" t="n">
        <v>48</v>
      </c>
      <c r="I954" s="116" t="n">
        <f aca="false">IF(G954&lt;&gt;0,H954/G954,"")</f>
        <v>0.5</v>
      </c>
    </row>
    <row r="955" customFormat="false" ht="13.8" hidden="false" customHeight="false" outlineLevel="0" collapsed="false">
      <c r="A955" s="59" t="n">
        <v>6</v>
      </c>
      <c r="B955" s="39" t="n">
        <v>0</v>
      </c>
      <c r="C955" s="40" t="n">
        <v>0</v>
      </c>
      <c r="D955" s="62" t="n">
        <v>0</v>
      </c>
      <c r="E955" s="126" t="n">
        <v>72</v>
      </c>
      <c r="F955" s="126" t="n">
        <v>3</v>
      </c>
      <c r="G955" s="126" t="n">
        <f aca="false">E955+F955</f>
        <v>75</v>
      </c>
      <c r="H955" s="126" t="n">
        <v>37</v>
      </c>
      <c r="I955" s="135" t="n">
        <f aca="false">IF(G955&lt;&gt;0,H955/G955,"")</f>
        <v>0.493333333333333</v>
      </c>
    </row>
    <row r="956" customFormat="false" ht="13.8" hidden="false" customHeight="false" outlineLevel="0" collapsed="false">
      <c r="A956" s="30" t="s">
        <v>18</v>
      </c>
      <c r="B956" s="31" t="n">
        <f aca="false">SUM(B950:B955)</f>
        <v>0</v>
      </c>
      <c r="C956" s="31" t="n">
        <f aca="false">SUM(C950:C955)</f>
        <v>1</v>
      </c>
      <c r="D956" s="31" t="n">
        <f aca="false">SUM(D950:D955)</f>
        <v>1</v>
      </c>
      <c r="E956" s="31" t="n">
        <f aca="false">SUM(E950:E955)</f>
        <v>2326</v>
      </c>
      <c r="F956" s="31" t="n">
        <f aca="false">SUM(F950:F955)</f>
        <v>88</v>
      </c>
      <c r="G956" s="31" t="n">
        <f aca="false">SUM(G950:G955)</f>
        <v>2414</v>
      </c>
      <c r="H956" s="31" t="n">
        <f aca="false">SUM(H950:H955)</f>
        <v>793</v>
      </c>
      <c r="I956" s="120" t="n">
        <f aca="false">IF(G956&lt;&gt;0,H956/G956,"")</f>
        <v>0.328500414250207</v>
      </c>
    </row>
    <row r="957" customFormat="false" ht="14.4" hidden="false" customHeight="false" outlineLevel="0" collapsed="false">
      <c r="A957" s="81"/>
      <c r="B957" s="64"/>
      <c r="C957" s="64"/>
      <c r="D957" s="64"/>
      <c r="E957" s="64"/>
      <c r="F957" s="64"/>
      <c r="G957" s="64"/>
      <c r="H957" s="64"/>
      <c r="I957" s="64"/>
    </row>
    <row r="958" customFormat="false" ht="14.4" hidden="false" customHeight="false" outlineLevel="0" collapsed="false">
      <c r="A958" s="15" t="s">
        <v>603</v>
      </c>
      <c r="B958" s="34"/>
      <c r="C958" s="34"/>
      <c r="D958" s="34"/>
      <c r="E958" s="34"/>
      <c r="F958" s="34"/>
      <c r="G958" s="34"/>
      <c r="H958" s="34"/>
      <c r="I958" s="34"/>
    </row>
    <row r="959" customFormat="false" ht="13.8" hidden="false" customHeight="false" outlineLevel="0" collapsed="false">
      <c r="A959" s="59" t="s">
        <v>604</v>
      </c>
      <c r="B959" s="36" t="n">
        <v>0</v>
      </c>
      <c r="C959" s="37" t="n">
        <v>0</v>
      </c>
      <c r="D959" s="60" t="n">
        <v>0</v>
      </c>
      <c r="E959" s="121" t="n">
        <v>679</v>
      </c>
      <c r="F959" s="121" t="n">
        <v>28</v>
      </c>
      <c r="G959" s="121" t="n">
        <f aca="false">E959+F959</f>
        <v>707</v>
      </c>
      <c r="H959" s="121" t="n">
        <v>213</v>
      </c>
      <c r="I959" s="122" t="n">
        <f aca="false">IF(G959&lt;&gt;0,H959/G959,"")</f>
        <v>0.301272984441301</v>
      </c>
    </row>
    <row r="960" customFormat="false" ht="13.8" hidden="false" customHeight="false" outlineLevel="0" collapsed="false">
      <c r="A960" s="59" t="s">
        <v>605</v>
      </c>
      <c r="B960" s="24" t="n">
        <v>2</v>
      </c>
      <c r="C960" s="25" t="n">
        <v>0</v>
      </c>
      <c r="D960" s="61" t="n">
        <v>0</v>
      </c>
      <c r="E960" s="115" t="n">
        <v>892</v>
      </c>
      <c r="F960" s="115" t="n">
        <v>45</v>
      </c>
      <c r="G960" s="115" t="n">
        <f aca="false">E960+F960</f>
        <v>937</v>
      </c>
      <c r="H960" s="115" t="n">
        <v>294</v>
      </c>
      <c r="I960" s="116" t="n">
        <f aca="false">IF(G960&lt;&gt;0,H960/G960,"")</f>
        <v>0.313767342582711</v>
      </c>
    </row>
    <row r="961" customFormat="false" ht="13.8" hidden="false" customHeight="false" outlineLevel="0" collapsed="false">
      <c r="A961" s="59" t="s">
        <v>606</v>
      </c>
      <c r="B961" s="24" t="n">
        <v>0</v>
      </c>
      <c r="C961" s="25" t="n">
        <v>0</v>
      </c>
      <c r="D961" s="61" t="n">
        <v>0</v>
      </c>
      <c r="E961" s="115" t="n">
        <v>559</v>
      </c>
      <c r="F961" s="115" t="n">
        <v>19</v>
      </c>
      <c r="G961" s="115" t="n">
        <f aca="false">E961+F961</f>
        <v>578</v>
      </c>
      <c r="H961" s="115" t="n">
        <v>188</v>
      </c>
      <c r="I961" s="116" t="n">
        <f aca="false">IF(G961&lt;&gt;0,H961/G961,"")</f>
        <v>0.325259515570934</v>
      </c>
    </row>
    <row r="962" customFormat="false" ht="13.8" hidden="false" customHeight="false" outlineLevel="0" collapsed="false">
      <c r="A962" s="59" t="s">
        <v>607</v>
      </c>
      <c r="B962" s="24" t="n">
        <v>0</v>
      </c>
      <c r="C962" s="25" t="n">
        <v>0</v>
      </c>
      <c r="D962" s="61" t="n">
        <v>0</v>
      </c>
      <c r="E962" s="115" t="n">
        <v>639</v>
      </c>
      <c r="F962" s="115" t="n">
        <v>17</v>
      </c>
      <c r="G962" s="115" t="n">
        <f aca="false">E962+F962</f>
        <v>656</v>
      </c>
      <c r="H962" s="115" t="n">
        <v>210</v>
      </c>
      <c r="I962" s="116" t="n">
        <f aca="false">IF(G962&lt;&gt;0,H962/G962,"")</f>
        <v>0.320121951219512</v>
      </c>
    </row>
    <row r="963" customFormat="false" ht="13.8" hidden="false" customHeight="false" outlineLevel="0" collapsed="false">
      <c r="A963" s="59" t="s">
        <v>608</v>
      </c>
      <c r="B963" s="24" t="n">
        <v>0</v>
      </c>
      <c r="C963" s="25" t="n">
        <v>0</v>
      </c>
      <c r="D963" s="61" t="n">
        <v>0</v>
      </c>
      <c r="E963" s="115" t="n">
        <v>59</v>
      </c>
      <c r="F963" s="115" t="n">
        <v>3</v>
      </c>
      <c r="G963" s="115" t="n">
        <f aca="false">E963+F963</f>
        <v>62</v>
      </c>
      <c r="H963" s="115" t="n">
        <v>52</v>
      </c>
      <c r="I963" s="116" t="n">
        <f aca="false">IF(G963&lt;&gt;0,H963/G963,"")</f>
        <v>0.838709677419355</v>
      </c>
    </row>
    <row r="964" customFormat="false" ht="13.8" hidden="false" customHeight="false" outlineLevel="0" collapsed="false">
      <c r="A964" s="59" t="s">
        <v>609</v>
      </c>
      <c r="B964" s="24" t="n">
        <v>0</v>
      </c>
      <c r="C964" s="25" t="n">
        <v>0</v>
      </c>
      <c r="D964" s="61" t="n">
        <v>0</v>
      </c>
      <c r="E964" s="115" t="n">
        <v>425</v>
      </c>
      <c r="F964" s="115" t="n">
        <v>30</v>
      </c>
      <c r="G964" s="115" t="n">
        <f aca="false">E964+F964</f>
        <v>455</v>
      </c>
      <c r="H964" s="115" t="n">
        <v>194</v>
      </c>
      <c r="I964" s="116" t="n">
        <f aca="false">IF(G964&lt;&gt;0,H964/G964,"")</f>
        <v>0.426373626373626</v>
      </c>
    </row>
    <row r="965" customFormat="false" ht="13.8" hidden="false" customHeight="false" outlineLevel="0" collapsed="false">
      <c r="A965" s="59" t="s">
        <v>610</v>
      </c>
      <c r="B965" s="24" t="n">
        <v>0</v>
      </c>
      <c r="C965" s="25" t="n">
        <v>0</v>
      </c>
      <c r="D965" s="61" t="n">
        <v>0</v>
      </c>
      <c r="E965" s="115" t="n">
        <v>202</v>
      </c>
      <c r="F965" s="115" t="n">
        <v>11</v>
      </c>
      <c r="G965" s="115" t="n">
        <f aca="false">E965+F965</f>
        <v>213</v>
      </c>
      <c r="H965" s="115" t="n">
        <v>104</v>
      </c>
      <c r="I965" s="116" t="n">
        <f aca="false">IF(G965&lt;&gt;0,H965/G965,"")</f>
        <v>0.488262910798122</v>
      </c>
    </row>
    <row r="966" customFormat="false" ht="13.8" hidden="false" customHeight="false" outlineLevel="0" collapsed="false">
      <c r="A966" s="59" t="s">
        <v>611</v>
      </c>
      <c r="B966" s="24" t="n">
        <v>0</v>
      </c>
      <c r="C966" s="25" t="n">
        <v>0</v>
      </c>
      <c r="D966" s="61" t="n">
        <v>0</v>
      </c>
      <c r="E966" s="115" t="n">
        <v>113</v>
      </c>
      <c r="F966" s="115" t="n">
        <v>8</v>
      </c>
      <c r="G966" s="115" t="n">
        <f aca="false">E966+F966</f>
        <v>121</v>
      </c>
      <c r="H966" s="115" t="n">
        <v>60</v>
      </c>
      <c r="I966" s="116" t="n">
        <f aca="false">IF(G966&lt;&gt;0,H966/G966,"")</f>
        <v>0.495867768595041</v>
      </c>
    </row>
    <row r="967" customFormat="false" ht="13.8" hidden="false" customHeight="false" outlineLevel="0" collapsed="false">
      <c r="A967" s="59" t="s">
        <v>612</v>
      </c>
      <c r="B967" s="24" t="n">
        <v>0</v>
      </c>
      <c r="C967" s="25" t="n">
        <v>0</v>
      </c>
      <c r="D967" s="61" t="n">
        <v>0</v>
      </c>
      <c r="E967" s="115" t="n">
        <v>443</v>
      </c>
      <c r="F967" s="115" t="n">
        <v>18</v>
      </c>
      <c r="G967" s="115" t="n">
        <f aca="false">E967+F967</f>
        <v>461</v>
      </c>
      <c r="H967" s="115" t="n">
        <v>184</v>
      </c>
      <c r="I967" s="116" t="n">
        <f aca="false">IF(G967&lt;&gt;0,H967/G967,"")</f>
        <v>0.399132321041215</v>
      </c>
    </row>
    <row r="968" customFormat="false" ht="13.8" hidden="false" customHeight="false" outlineLevel="0" collapsed="false">
      <c r="A968" s="59" t="s">
        <v>613</v>
      </c>
      <c r="B968" s="24" t="n">
        <v>0</v>
      </c>
      <c r="C968" s="25" t="n">
        <v>1</v>
      </c>
      <c r="D968" s="61" t="n">
        <v>0</v>
      </c>
      <c r="E968" s="115" t="n">
        <v>293</v>
      </c>
      <c r="F968" s="115" t="n">
        <v>11</v>
      </c>
      <c r="G968" s="115" t="n">
        <f aca="false">E968+F968</f>
        <v>304</v>
      </c>
      <c r="H968" s="115" t="n">
        <v>108</v>
      </c>
      <c r="I968" s="116" t="n">
        <f aca="false">IF(G968&lt;&gt;0,H968/G968,"")</f>
        <v>0.355263157894737</v>
      </c>
    </row>
    <row r="969" customFormat="false" ht="13.8" hidden="false" customHeight="false" outlineLevel="0" collapsed="false">
      <c r="A969" s="59" t="s">
        <v>614</v>
      </c>
      <c r="B969" s="24" t="n">
        <v>0</v>
      </c>
      <c r="C969" s="25" t="n">
        <v>0</v>
      </c>
      <c r="D969" s="61" t="n">
        <v>0</v>
      </c>
      <c r="E969" s="115" t="n">
        <v>78</v>
      </c>
      <c r="F969" s="115" t="n">
        <v>0</v>
      </c>
      <c r="G969" s="115" t="n">
        <f aca="false">E969+F969</f>
        <v>78</v>
      </c>
      <c r="H969" s="115" t="n">
        <v>6</v>
      </c>
      <c r="I969" s="116" t="n">
        <f aca="false">IF(G969&lt;&gt;0,H969/G969,"")</f>
        <v>0.0769230769230769</v>
      </c>
    </row>
    <row r="970" customFormat="false" ht="13.8" hidden="false" customHeight="false" outlineLevel="0" collapsed="false">
      <c r="A970" s="59" t="s">
        <v>615</v>
      </c>
      <c r="B970" s="24" t="n">
        <v>0</v>
      </c>
      <c r="C970" s="25" t="n">
        <v>0</v>
      </c>
      <c r="D970" s="61" t="n">
        <v>0</v>
      </c>
      <c r="E970" s="115" t="n">
        <v>78</v>
      </c>
      <c r="F970" s="115" t="n">
        <v>0</v>
      </c>
      <c r="G970" s="115" t="n">
        <f aca="false">E970+F970</f>
        <v>78</v>
      </c>
      <c r="H970" s="115" t="n">
        <v>15</v>
      </c>
      <c r="I970" s="116" t="n">
        <f aca="false">IF(G970&lt;&gt;0,H970/G970,"")</f>
        <v>0.192307692307692</v>
      </c>
    </row>
    <row r="971" customFormat="false" ht="13.8" hidden="false" customHeight="false" outlineLevel="0" collapsed="false">
      <c r="A971" s="59" t="s">
        <v>86</v>
      </c>
      <c r="B971" s="39" t="n">
        <v>0</v>
      </c>
      <c r="C971" s="40" t="n">
        <v>0</v>
      </c>
      <c r="D971" s="62" t="n">
        <v>0</v>
      </c>
      <c r="E971" s="125"/>
      <c r="F971" s="125"/>
      <c r="G971" s="125"/>
      <c r="H971" s="126" t="n">
        <v>49</v>
      </c>
      <c r="I971" s="125"/>
    </row>
    <row r="972" customFormat="false" ht="13.8" hidden="false" customHeight="false" outlineLevel="0" collapsed="false">
      <c r="A972" s="30" t="s">
        <v>18</v>
      </c>
      <c r="B972" s="31" t="n">
        <f aca="false">SUM(B959:B971)</f>
        <v>2</v>
      </c>
      <c r="C972" s="31" t="n">
        <f aca="false">SUM(C959:C971)</f>
        <v>1</v>
      </c>
      <c r="D972" s="31" t="n">
        <f aca="false">SUM(D959:D971)</f>
        <v>0</v>
      </c>
      <c r="E972" s="31" t="n">
        <f aca="false">SUM(E959:E971)</f>
        <v>4460</v>
      </c>
      <c r="F972" s="31" t="n">
        <f aca="false">SUM(F959:F971)</f>
        <v>190</v>
      </c>
      <c r="G972" s="31" t="n">
        <f aca="false">SUM(G959:G971)</f>
        <v>4650</v>
      </c>
      <c r="H972" s="31" t="n">
        <f aca="false">SUM(H959:H971)</f>
        <v>1677</v>
      </c>
      <c r="I972" s="120" t="n">
        <f aca="false">IF(G972&lt;&gt;0,H972/G972,"")</f>
        <v>0.360645161290323</v>
      </c>
    </row>
    <row r="973" customFormat="false" ht="14.4" hidden="false" customHeight="false" outlineLevel="0" collapsed="false">
      <c r="A973" s="80"/>
      <c r="B973" s="64"/>
      <c r="C973" s="64"/>
      <c r="D973" s="64"/>
      <c r="E973" s="64"/>
      <c r="F973" s="64"/>
      <c r="G973" s="64"/>
      <c r="H973" s="64"/>
      <c r="I973" s="64"/>
    </row>
    <row r="974" customFormat="false" ht="14.4" hidden="false" customHeight="false" outlineLevel="0" collapsed="false">
      <c r="A974" s="15" t="s">
        <v>616</v>
      </c>
      <c r="B974" s="34"/>
      <c r="C974" s="34"/>
      <c r="D974" s="34"/>
      <c r="E974" s="34"/>
      <c r="F974" s="34"/>
      <c r="G974" s="34"/>
      <c r="H974" s="34"/>
      <c r="I974" s="34"/>
    </row>
    <row r="975" customFormat="false" ht="13.8" hidden="false" customHeight="false" outlineLevel="0" collapsed="false">
      <c r="A975" s="59" t="n">
        <v>1</v>
      </c>
      <c r="B975" s="36" t="n">
        <v>0</v>
      </c>
      <c r="C975" s="37" t="n">
        <v>0</v>
      </c>
      <c r="D975" s="60" t="n">
        <v>0</v>
      </c>
      <c r="E975" s="121" t="n">
        <v>849</v>
      </c>
      <c r="F975" s="121" t="n">
        <v>34</v>
      </c>
      <c r="G975" s="121" t="n">
        <f aca="false">E975+F975</f>
        <v>883</v>
      </c>
      <c r="H975" s="121" t="n">
        <v>205</v>
      </c>
      <c r="I975" s="122" t="n">
        <f aca="false">IF(G975&lt;&gt;0,H975/G975,"")</f>
        <v>0.232163080407701</v>
      </c>
    </row>
    <row r="976" customFormat="false" ht="13.8" hidden="false" customHeight="false" outlineLevel="0" collapsed="false">
      <c r="A976" s="59" t="n">
        <v>2</v>
      </c>
      <c r="B976" s="24" t="n">
        <v>0</v>
      </c>
      <c r="C976" s="25" t="n">
        <v>0</v>
      </c>
      <c r="D976" s="61" t="n">
        <v>0</v>
      </c>
      <c r="E976" s="115" t="n">
        <v>1776</v>
      </c>
      <c r="F976" s="115" t="n">
        <v>63</v>
      </c>
      <c r="G976" s="115" t="n">
        <f aca="false">E976+F976</f>
        <v>1839</v>
      </c>
      <c r="H976" s="115" t="n">
        <v>655</v>
      </c>
      <c r="I976" s="116" t="n">
        <f aca="false">IF(G976&lt;&gt;0,H976/G976,"")</f>
        <v>0.356171832517673</v>
      </c>
    </row>
    <row r="977" customFormat="false" ht="13.8" hidden="false" customHeight="false" outlineLevel="0" collapsed="false">
      <c r="A977" s="59" t="n">
        <v>3</v>
      </c>
      <c r="B977" s="24" t="n">
        <v>0</v>
      </c>
      <c r="C977" s="25" t="n">
        <v>0</v>
      </c>
      <c r="D977" s="61" t="n">
        <v>0</v>
      </c>
      <c r="E977" s="115" t="n">
        <v>784</v>
      </c>
      <c r="F977" s="115" t="n">
        <v>31</v>
      </c>
      <c r="G977" s="115" t="n">
        <f aca="false">E977+F977</f>
        <v>815</v>
      </c>
      <c r="H977" s="115" t="n">
        <v>225</v>
      </c>
      <c r="I977" s="116" t="n">
        <f aca="false">IF(G977&lt;&gt;0,H977/G977,"")</f>
        <v>0.276073619631902</v>
      </c>
    </row>
    <row r="978" customFormat="false" ht="13.8" hidden="false" customHeight="false" outlineLevel="0" collapsed="false">
      <c r="A978" s="59" t="n">
        <v>4</v>
      </c>
      <c r="B978" s="24" t="n">
        <v>0</v>
      </c>
      <c r="C978" s="25" t="n">
        <v>0</v>
      </c>
      <c r="D978" s="61" t="n">
        <v>0</v>
      </c>
      <c r="E978" s="115" t="n">
        <v>507</v>
      </c>
      <c r="F978" s="115" t="n">
        <v>16</v>
      </c>
      <c r="G978" s="115" t="n">
        <f aca="false">E978+F978</f>
        <v>523</v>
      </c>
      <c r="H978" s="115" t="n">
        <v>164</v>
      </c>
      <c r="I978" s="116" t="n">
        <f aca="false">IF(G978&lt;&gt;0,H978/G978,"")</f>
        <v>0.313575525812619</v>
      </c>
    </row>
    <row r="979" customFormat="false" ht="13.8" hidden="false" customHeight="false" outlineLevel="0" collapsed="false">
      <c r="A979" s="59" t="n">
        <v>5</v>
      </c>
      <c r="B979" s="24" t="n">
        <v>0</v>
      </c>
      <c r="C979" s="25" t="n">
        <v>0</v>
      </c>
      <c r="D979" s="61" t="n">
        <v>0</v>
      </c>
      <c r="E979" s="115" t="n">
        <v>1513</v>
      </c>
      <c r="F979" s="115" t="n">
        <v>69</v>
      </c>
      <c r="G979" s="115" t="n">
        <f aca="false">E979+F979</f>
        <v>1582</v>
      </c>
      <c r="H979" s="115" t="n">
        <v>542</v>
      </c>
      <c r="I979" s="116" t="n">
        <f aca="false">IF(G979&lt;&gt;0,H979/G979,"")</f>
        <v>0.342604298356511</v>
      </c>
    </row>
    <row r="980" customFormat="false" ht="13.8" hidden="false" customHeight="false" outlineLevel="0" collapsed="false">
      <c r="A980" s="59" t="n">
        <v>6</v>
      </c>
      <c r="B980" s="24" t="n">
        <v>0</v>
      </c>
      <c r="C980" s="25" t="n">
        <v>2</v>
      </c>
      <c r="D980" s="61" t="n">
        <v>0</v>
      </c>
      <c r="E980" s="115" t="n">
        <v>1185</v>
      </c>
      <c r="F980" s="115" t="n">
        <v>74</v>
      </c>
      <c r="G980" s="115" t="n">
        <f aca="false">E980+F980</f>
        <v>1259</v>
      </c>
      <c r="H980" s="115" t="n">
        <v>399</v>
      </c>
      <c r="I980" s="116" t="n">
        <f aca="false">IF(G980&lt;&gt;0,H980/G980,"")</f>
        <v>0.31691818903892</v>
      </c>
    </row>
    <row r="981" customFormat="false" ht="13.8" hidden="false" customHeight="false" outlineLevel="0" collapsed="false">
      <c r="A981" s="59" t="n">
        <v>7</v>
      </c>
      <c r="B981" s="24" t="n">
        <v>0</v>
      </c>
      <c r="C981" s="25" t="n">
        <v>1</v>
      </c>
      <c r="D981" s="61" t="n">
        <v>0</v>
      </c>
      <c r="E981" s="115" t="n">
        <v>292</v>
      </c>
      <c r="F981" s="115" t="n">
        <v>20</v>
      </c>
      <c r="G981" s="115" t="n">
        <f aca="false">E981+F981</f>
        <v>312</v>
      </c>
      <c r="H981" s="115" t="n">
        <v>126</v>
      </c>
      <c r="I981" s="116" t="n">
        <f aca="false">IF(G981&lt;&gt;0,H981/G981,"")</f>
        <v>0.403846153846154</v>
      </c>
    </row>
    <row r="982" customFormat="false" ht="13.8" hidden="false" customHeight="false" outlineLevel="0" collapsed="false">
      <c r="A982" s="59" t="n">
        <v>8</v>
      </c>
      <c r="B982" s="24" t="n">
        <v>0</v>
      </c>
      <c r="C982" s="25" t="n">
        <v>0</v>
      </c>
      <c r="D982" s="61" t="n">
        <v>0</v>
      </c>
      <c r="E982" s="115" t="n">
        <v>1536</v>
      </c>
      <c r="F982" s="115" t="n">
        <v>81</v>
      </c>
      <c r="G982" s="115" t="n">
        <f aca="false">E982+F982</f>
        <v>1617</v>
      </c>
      <c r="H982" s="115" t="n">
        <v>573</v>
      </c>
      <c r="I982" s="116" t="n">
        <f aca="false">IF(G982&lt;&gt;0,H982/G982,"")</f>
        <v>0.354359925788497</v>
      </c>
    </row>
    <row r="983" customFormat="false" ht="13.8" hidden="false" customHeight="false" outlineLevel="0" collapsed="false">
      <c r="A983" s="59" t="n">
        <v>9</v>
      </c>
      <c r="B983" s="24" t="n">
        <v>0</v>
      </c>
      <c r="C983" s="25" t="n">
        <v>0</v>
      </c>
      <c r="D983" s="61" t="n">
        <v>0</v>
      </c>
      <c r="E983" s="115" t="n">
        <v>1076</v>
      </c>
      <c r="F983" s="115" t="n">
        <v>53</v>
      </c>
      <c r="G983" s="115" t="n">
        <f aca="false">E983+F983</f>
        <v>1129</v>
      </c>
      <c r="H983" s="115" t="n">
        <v>420</v>
      </c>
      <c r="I983" s="116" t="n">
        <f aca="false">IF(G983&lt;&gt;0,H983/G983,"")</f>
        <v>0.372010628875111</v>
      </c>
    </row>
    <row r="984" customFormat="false" ht="13.8" hidden="false" customHeight="false" outlineLevel="0" collapsed="false">
      <c r="A984" s="59" t="n">
        <v>10</v>
      </c>
      <c r="B984" s="39" t="n">
        <v>0</v>
      </c>
      <c r="C984" s="40" t="n">
        <v>0</v>
      </c>
      <c r="D984" s="62" t="n">
        <v>0</v>
      </c>
      <c r="E984" s="126" t="n">
        <v>203</v>
      </c>
      <c r="F984" s="126" t="n">
        <v>4</v>
      </c>
      <c r="G984" s="126" t="n">
        <f aca="false">E984+F984</f>
        <v>207</v>
      </c>
      <c r="H984" s="126" t="n">
        <v>60</v>
      </c>
      <c r="I984" s="135" t="n">
        <f aca="false">IF(G984&lt;&gt;0,H984/G984,"")</f>
        <v>0.289855072463768</v>
      </c>
    </row>
    <row r="985" customFormat="false" ht="13.8" hidden="false" customHeight="false" outlineLevel="0" collapsed="false">
      <c r="A985" s="30" t="s">
        <v>18</v>
      </c>
      <c r="B985" s="31" t="n">
        <f aca="false">SUM(B975:B984)</f>
        <v>0</v>
      </c>
      <c r="C985" s="31" t="n">
        <f aca="false">SUM(C975:C984)</f>
        <v>3</v>
      </c>
      <c r="D985" s="31" t="n">
        <f aca="false">SUM(D975:D984)</f>
        <v>0</v>
      </c>
      <c r="E985" s="31" t="n">
        <f aca="false">SUM(E975:E984)</f>
        <v>9721</v>
      </c>
      <c r="F985" s="31" t="n">
        <f aca="false">SUM(F975:F984)</f>
        <v>445</v>
      </c>
      <c r="G985" s="31" t="n">
        <f aca="false">SUM(G975:G984)</f>
        <v>10166</v>
      </c>
      <c r="H985" s="31" t="n">
        <f aca="false">SUM(H975:H984)</f>
        <v>3369</v>
      </c>
      <c r="I985" s="120" t="n">
        <f aca="false">IF(G985&lt;&gt;0,H985/G985,"")</f>
        <v>0.331398780247885</v>
      </c>
    </row>
    <row r="986" customFormat="false" ht="14.4" hidden="false" customHeight="false" outlineLevel="0" collapsed="false">
      <c r="A986" s="58"/>
      <c r="B986" s="33"/>
      <c r="C986" s="33"/>
      <c r="D986" s="33"/>
      <c r="E986" s="33"/>
      <c r="F986" s="33"/>
      <c r="G986" s="33"/>
      <c r="H986" s="33"/>
      <c r="I986" s="33"/>
    </row>
    <row r="987" customFormat="false" ht="14.4" hidden="false" customHeight="false" outlineLevel="0" collapsed="false">
      <c r="A987" s="15" t="s">
        <v>617</v>
      </c>
      <c r="B987" s="16"/>
      <c r="C987" s="16"/>
      <c r="D987" s="16"/>
      <c r="E987" s="16"/>
      <c r="F987" s="16"/>
      <c r="G987" s="16"/>
      <c r="H987" s="16"/>
      <c r="I987" s="16"/>
    </row>
    <row r="988" customFormat="false" ht="13.8" hidden="false" customHeight="false" outlineLevel="0" collapsed="false">
      <c r="A988" s="59" t="n">
        <v>1</v>
      </c>
      <c r="B988" s="36" t="n">
        <v>0</v>
      </c>
      <c r="C988" s="37" t="n">
        <v>0</v>
      </c>
      <c r="D988" s="60" t="n">
        <v>0</v>
      </c>
      <c r="E988" s="121" t="n">
        <v>648</v>
      </c>
      <c r="F988" s="121" t="n">
        <v>7</v>
      </c>
      <c r="G988" s="121" t="n">
        <f aca="false">E988+F988</f>
        <v>655</v>
      </c>
      <c r="H988" s="121" t="n">
        <v>146</v>
      </c>
      <c r="I988" s="122" t="n">
        <f aca="false">IF(G988&lt;&gt;0,H988/G988,"")</f>
        <v>0.222900763358779</v>
      </c>
    </row>
    <row r="989" customFormat="false" ht="13.8" hidden="false" customHeight="false" outlineLevel="0" collapsed="false">
      <c r="A989" s="59" t="n">
        <v>2</v>
      </c>
      <c r="B989" s="24" t="n">
        <v>0</v>
      </c>
      <c r="C989" s="25" t="n">
        <v>0</v>
      </c>
      <c r="D989" s="61" t="n">
        <v>0</v>
      </c>
      <c r="E989" s="115" t="n">
        <v>819</v>
      </c>
      <c r="F989" s="115" t="n">
        <v>12</v>
      </c>
      <c r="G989" s="115" t="n">
        <f aca="false">E989+F989</f>
        <v>831</v>
      </c>
      <c r="H989" s="115" t="n">
        <v>173</v>
      </c>
      <c r="I989" s="116" t="n">
        <f aca="false">IF(G989&lt;&gt;0,H989/G989,"")</f>
        <v>0.208182912154031</v>
      </c>
    </row>
    <row r="990" customFormat="false" ht="13.8" hidden="false" customHeight="false" outlineLevel="0" collapsed="false">
      <c r="A990" s="59" t="n">
        <v>3</v>
      </c>
      <c r="B990" s="24" t="n">
        <v>0</v>
      </c>
      <c r="C990" s="25" t="n">
        <v>0</v>
      </c>
      <c r="D990" s="61" t="n">
        <v>0</v>
      </c>
      <c r="E990" s="115" t="n">
        <v>940</v>
      </c>
      <c r="F990" s="115" t="n">
        <v>8</v>
      </c>
      <c r="G990" s="115" t="n">
        <f aca="false">E990+F990</f>
        <v>948</v>
      </c>
      <c r="H990" s="115" t="n">
        <v>215</v>
      </c>
      <c r="I990" s="116" t="n">
        <f aca="false">IF(G990&lt;&gt;0,H990/G990,"")</f>
        <v>0.226793248945148</v>
      </c>
    </row>
    <row r="991" customFormat="false" ht="13.8" hidden="false" customHeight="false" outlineLevel="0" collapsed="false">
      <c r="A991" s="50" t="n">
        <v>4</v>
      </c>
      <c r="B991" s="24" t="n">
        <v>0</v>
      </c>
      <c r="C991" s="25" t="n">
        <v>0</v>
      </c>
      <c r="D991" s="61" t="n">
        <v>0</v>
      </c>
      <c r="E991" s="115" t="n">
        <v>328</v>
      </c>
      <c r="F991" s="115" t="n">
        <v>12</v>
      </c>
      <c r="G991" s="115" t="n">
        <f aca="false">E991+F991</f>
        <v>340</v>
      </c>
      <c r="H991" s="115" t="n">
        <v>152</v>
      </c>
      <c r="I991" s="116" t="n">
        <f aca="false">IF(G991&lt;&gt;0,H991/G991,"")</f>
        <v>0.447058823529412</v>
      </c>
    </row>
    <row r="992" customFormat="false" ht="13.8" hidden="false" customHeight="false" outlineLevel="0" collapsed="false">
      <c r="A992" s="50" t="n">
        <v>5</v>
      </c>
      <c r="B992" s="24" t="n">
        <v>0</v>
      </c>
      <c r="C992" s="25" t="n">
        <v>0</v>
      </c>
      <c r="D992" s="61" t="n">
        <v>0</v>
      </c>
      <c r="E992" s="115" t="n">
        <v>111</v>
      </c>
      <c r="F992" s="115" t="n">
        <v>0</v>
      </c>
      <c r="G992" s="115" t="n">
        <f aca="false">E992+F992</f>
        <v>111</v>
      </c>
      <c r="H992" s="115" t="n">
        <v>57</v>
      </c>
      <c r="I992" s="116" t="n">
        <f aca="false">IF(G992&lt;&gt;0,H992/G992,"")</f>
        <v>0.513513513513513</v>
      </c>
    </row>
    <row r="993" customFormat="false" ht="13.8" hidden="false" customHeight="false" outlineLevel="0" collapsed="false">
      <c r="A993" s="59" t="n">
        <v>6</v>
      </c>
      <c r="B993" s="24" t="n">
        <v>0</v>
      </c>
      <c r="C993" s="25" t="n">
        <v>0</v>
      </c>
      <c r="D993" s="61" t="n">
        <v>0</v>
      </c>
      <c r="E993" s="115" t="n">
        <v>353</v>
      </c>
      <c r="F993" s="115" t="n">
        <v>2</v>
      </c>
      <c r="G993" s="115" t="n">
        <f aca="false">E993+F993</f>
        <v>355</v>
      </c>
      <c r="H993" s="115" t="n">
        <v>74</v>
      </c>
      <c r="I993" s="116" t="n">
        <f aca="false">IF(G993&lt;&gt;0,H993/G993,"")</f>
        <v>0.208450704225352</v>
      </c>
    </row>
    <row r="994" customFormat="false" ht="13.8" hidden="false" customHeight="false" outlineLevel="0" collapsed="false">
      <c r="A994" s="94" t="s">
        <v>86</v>
      </c>
      <c r="B994" s="39" t="n">
        <v>0</v>
      </c>
      <c r="C994" s="40" t="n">
        <v>0</v>
      </c>
      <c r="D994" s="62" t="n">
        <v>0</v>
      </c>
      <c r="E994" s="142"/>
      <c r="F994" s="142"/>
      <c r="G994" s="142"/>
      <c r="H994" s="126" t="n">
        <v>61</v>
      </c>
      <c r="I994" s="143"/>
    </row>
    <row r="995" customFormat="false" ht="13.8" hidden="false" customHeight="false" outlineLevel="0" collapsed="false">
      <c r="A995" s="30" t="s">
        <v>18</v>
      </c>
      <c r="B995" s="31" t="n">
        <f aca="false">SUM(B988:B994)</f>
        <v>0</v>
      </c>
      <c r="C995" s="31" t="n">
        <f aca="false">SUM(C988:C994)</f>
        <v>0</v>
      </c>
      <c r="D995" s="31" t="n">
        <f aca="false">SUM(D988:D994)</f>
        <v>0</v>
      </c>
      <c r="E995" s="31" t="n">
        <f aca="false">SUM(E988:E994)</f>
        <v>3199</v>
      </c>
      <c r="F995" s="31" t="n">
        <f aca="false">SUM(F988:F994)</f>
        <v>41</v>
      </c>
      <c r="G995" s="31" t="n">
        <f aca="false">SUM(G988:G994)</f>
        <v>3240</v>
      </c>
      <c r="H995" s="31" t="n">
        <f aca="false">SUM(H988:H994)</f>
        <v>878</v>
      </c>
      <c r="I995" s="120" t="n">
        <f aca="false">IF(G995&lt;&gt;0,H995/G995,"")</f>
        <v>0.270987654320988</v>
      </c>
    </row>
    <row r="996" customFormat="false" ht="14.4" hidden="false" customHeight="false" outlineLevel="0" collapsed="false">
      <c r="A996" s="67"/>
      <c r="B996" s="33"/>
      <c r="C996" s="33"/>
      <c r="D996" s="33"/>
      <c r="E996" s="33"/>
      <c r="F996" s="33"/>
      <c r="G996" s="33"/>
      <c r="H996" s="33"/>
      <c r="I996" s="149"/>
    </row>
    <row r="997" customFormat="false" ht="14.4" hidden="false" customHeight="false" outlineLevel="0" collapsed="false">
      <c r="A997" s="15" t="s">
        <v>618</v>
      </c>
      <c r="B997" s="34"/>
      <c r="C997" s="34"/>
      <c r="D997" s="34"/>
      <c r="E997" s="34"/>
      <c r="F997" s="34"/>
      <c r="G997" s="34"/>
      <c r="H997" s="34"/>
      <c r="I997" s="150"/>
    </row>
    <row r="998" customFormat="false" ht="13.8" hidden="false" customHeight="false" outlineLevel="0" collapsed="false">
      <c r="A998" s="59" t="s">
        <v>619</v>
      </c>
      <c r="B998" s="36" t="n">
        <v>0</v>
      </c>
      <c r="C998" s="37" t="n">
        <v>0</v>
      </c>
      <c r="D998" s="60" t="n">
        <v>0</v>
      </c>
      <c r="E998" s="121" t="n">
        <v>140</v>
      </c>
      <c r="F998" s="121" t="n">
        <v>7</v>
      </c>
      <c r="G998" s="121" t="n">
        <f aca="false">E998+F998</f>
        <v>147</v>
      </c>
      <c r="H998" s="121" t="n">
        <v>80</v>
      </c>
      <c r="I998" s="122" t="n">
        <f aca="false">IF(G998&lt;&gt;0,H998/G998,"")</f>
        <v>0.54421768707483</v>
      </c>
    </row>
    <row r="999" customFormat="false" ht="13.8" hidden="false" customHeight="false" outlineLevel="0" collapsed="false">
      <c r="A999" s="59" t="s">
        <v>620</v>
      </c>
      <c r="B999" s="24" t="n">
        <v>0</v>
      </c>
      <c r="C999" s="25" t="n">
        <v>0</v>
      </c>
      <c r="D999" s="61" t="n">
        <v>0</v>
      </c>
      <c r="E999" s="115" t="n">
        <v>451</v>
      </c>
      <c r="F999" s="115" t="n">
        <v>5</v>
      </c>
      <c r="G999" s="115" t="n">
        <f aca="false">E999+F999</f>
        <v>456</v>
      </c>
      <c r="H999" s="115" t="n">
        <v>56</v>
      </c>
      <c r="I999" s="116" t="n">
        <f aca="false">IF(G999&lt;&gt;0,H999/G999,"")</f>
        <v>0.12280701754386</v>
      </c>
    </row>
    <row r="1000" customFormat="false" ht="13.8" hidden="false" customHeight="false" outlineLevel="0" collapsed="false">
      <c r="A1000" s="59" t="s">
        <v>621</v>
      </c>
      <c r="B1000" s="24" t="n">
        <v>0</v>
      </c>
      <c r="C1000" s="25" t="n">
        <v>0</v>
      </c>
      <c r="D1000" s="61" t="n">
        <v>0</v>
      </c>
      <c r="E1000" s="115" t="n">
        <v>618</v>
      </c>
      <c r="F1000" s="115" t="n">
        <v>53</v>
      </c>
      <c r="G1000" s="115" t="n">
        <f aca="false">E1000+F1000</f>
        <v>671</v>
      </c>
      <c r="H1000" s="115" t="n">
        <v>314</v>
      </c>
      <c r="I1000" s="116" t="n">
        <f aca="false">IF(G1000&lt;&gt;0,H1000/G1000,"")</f>
        <v>0.46795827123696</v>
      </c>
    </row>
    <row r="1001" customFormat="false" ht="13.8" hidden="false" customHeight="false" outlineLevel="0" collapsed="false">
      <c r="A1001" s="59" t="s">
        <v>622</v>
      </c>
      <c r="B1001" s="24" t="n">
        <v>0</v>
      </c>
      <c r="C1001" s="25" t="n">
        <v>0</v>
      </c>
      <c r="D1001" s="61" t="n">
        <v>0</v>
      </c>
      <c r="E1001" s="115" t="n">
        <v>308</v>
      </c>
      <c r="F1001" s="115" t="n">
        <v>21</v>
      </c>
      <c r="G1001" s="115" t="n">
        <f aca="false">E1001+F1001</f>
        <v>329</v>
      </c>
      <c r="H1001" s="115" t="n">
        <v>165</v>
      </c>
      <c r="I1001" s="116" t="n">
        <f aca="false">IF(G1001&lt;&gt;0,H1001/G1001,"")</f>
        <v>0.501519756838906</v>
      </c>
    </row>
    <row r="1002" customFormat="false" ht="13.8" hidden="false" customHeight="false" outlineLevel="0" collapsed="false">
      <c r="A1002" s="59" t="s">
        <v>623</v>
      </c>
      <c r="B1002" s="24" t="n">
        <v>0</v>
      </c>
      <c r="C1002" s="25" t="n">
        <v>1</v>
      </c>
      <c r="D1002" s="61" t="n">
        <v>0</v>
      </c>
      <c r="E1002" s="115" t="n">
        <v>936</v>
      </c>
      <c r="F1002" s="115" t="n">
        <v>54</v>
      </c>
      <c r="G1002" s="115" t="n">
        <f aca="false">E1002+F1002</f>
        <v>990</v>
      </c>
      <c r="H1002" s="115" t="n">
        <v>466</v>
      </c>
      <c r="I1002" s="116" t="n">
        <f aca="false">IF(G1002&lt;&gt;0,H1002/G1002,"")</f>
        <v>0.470707070707071</v>
      </c>
    </row>
    <row r="1003" customFormat="false" ht="13.8" hidden="false" customHeight="false" outlineLevel="0" collapsed="false">
      <c r="A1003" s="59" t="s">
        <v>624</v>
      </c>
      <c r="B1003" s="24" t="n">
        <v>0</v>
      </c>
      <c r="C1003" s="25" t="n">
        <v>0</v>
      </c>
      <c r="D1003" s="61" t="n">
        <v>0</v>
      </c>
      <c r="E1003" s="115" t="n">
        <v>1207</v>
      </c>
      <c r="F1003" s="115" t="n">
        <v>43</v>
      </c>
      <c r="G1003" s="115" t="n">
        <f aca="false">E1003+F1003</f>
        <v>1250</v>
      </c>
      <c r="H1003" s="115" t="n">
        <v>404</v>
      </c>
      <c r="I1003" s="116" t="n">
        <f aca="false">IF(G1003&lt;&gt;0,H1003/G1003,"")</f>
        <v>0.3232</v>
      </c>
    </row>
    <row r="1004" customFormat="false" ht="13.8" hidden="false" customHeight="false" outlineLevel="0" collapsed="false">
      <c r="A1004" s="59" t="s">
        <v>625</v>
      </c>
      <c r="B1004" s="24" t="n">
        <v>0</v>
      </c>
      <c r="C1004" s="25" t="n">
        <v>0</v>
      </c>
      <c r="D1004" s="61" t="n">
        <v>0</v>
      </c>
      <c r="E1004" s="115" t="n">
        <v>73</v>
      </c>
      <c r="F1004" s="115" t="n">
        <v>1</v>
      </c>
      <c r="G1004" s="115" t="n">
        <f aca="false">E1004+F1004</f>
        <v>74</v>
      </c>
      <c r="H1004" s="115" t="n">
        <v>46</v>
      </c>
      <c r="I1004" s="116" t="n">
        <f aca="false">IF(G1004&lt;&gt;0,H1004/G1004,"")</f>
        <v>0.621621621621622</v>
      </c>
    </row>
    <row r="1005" customFormat="false" ht="13.8" hidden="false" customHeight="false" outlineLevel="0" collapsed="false">
      <c r="A1005" s="59" t="s">
        <v>626</v>
      </c>
      <c r="B1005" s="24" t="n">
        <v>0</v>
      </c>
      <c r="C1005" s="25" t="n">
        <v>0</v>
      </c>
      <c r="D1005" s="61" t="n">
        <v>0</v>
      </c>
      <c r="E1005" s="115" t="n">
        <v>316</v>
      </c>
      <c r="F1005" s="115" t="n">
        <v>16</v>
      </c>
      <c r="G1005" s="115" t="n">
        <f aca="false">E1005+F1005</f>
        <v>332</v>
      </c>
      <c r="H1005" s="115" t="n">
        <v>116</v>
      </c>
      <c r="I1005" s="116" t="n">
        <f aca="false">IF(G1005&lt;&gt;0,H1005/G1005,"")</f>
        <v>0.349397590361446</v>
      </c>
    </row>
    <row r="1006" customFormat="false" ht="13.8" hidden="false" customHeight="false" outlineLevel="0" collapsed="false">
      <c r="A1006" s="59" t="s">
        <v>627</v>
      </c>
      <c r="B1006" s="24" t="n">
        <v>1</v>
      </c>
      <c r="C1006" s="25" t="n">
        <v>0</v>
      </c>
      <c r="D1006" s="61" t="n">
        <v>0</v>
      </c>
      <c r="E1006" s="115" t="n">
        <v>984</v>
      </c>
      <c r="F1006" s="115" t="n">
        <v>24</v>
      </c>
      <c r="G1006" s="115" t="n">
        <f aca="false">E1006+F1006</f>
        <v>1008</v>
      </c>
      <c r="H1006" s="115" t="n">
        <v>369</v>
      </c>
      <c r="I1006" s="116" t="n">
        <f aca="false">IF(G1006&lt;&gt;0,H1006/G1006,"")</f>
        <v>0.366071428571429</v>
      </c>
    </row>
    <row r="1007" customFormat="false" ht="13.8" hidden="false" customHeight="false" outlineLevel="0" collapsed="false">
      <c r="A1007" s="59" t="s">
        <v>628</v>
      </c>
      <c r="B1007" s="24" t="n">
        <v>0</v>
      </c>
      <c r="C1007" s="25" t="n">
        <v>0</v>
      </c>
      <c r="D1007" s="61" t="n">
        <v>0</v>
      </c>
      <c r="E1007" s="115" t="n">
        <v>712</v>
      </c>
      <c r="F1007" s="115" t="n">
        <v>28</v>
      </c>
      <c r="G1007" s="115" t="n">
        <f aca="false">E1007+F1007</f>
        <v>740</v>
      </c>
      <c r="H1007" s="115" t="n">
        <v>296</v>
      </c>
      <c r="I1007" s="116" t="n">
        <f aca="false">IF(G1007&lt;&gt;0,H1007/G1007,"")</f>
        <v>0.4</v>
      </c>
    </row>
    <row r="1008" customFormat="false" ht="13.8" hidden="false" customHeight="false" outlineLevel="0" collapsed="false">
      <c r="A1008" s="59" t="s">
        <v>629</v>
      </c>
      <c r="B1008" s="24" t="n">
        <v>0</v>
      </c>
      <c r="C1008" s="25" t="n">
        <v>0</v>
      </c>
      <c r="D1008" s="61" t="n">
        <v>0</v>
      </c>
      <c r="E1008" s="115" t="n">
        <v>94</v>
      </c>
      <c r="F1008" s="115" t="n">
        <v>0</v>
      </c>
      <c r="G1008" s="115" t="n">
        <f aca="false">E1008+F1008</f>
        <v>94</v>
      </c>
      <c r="H1008" s="115" t="n">
        <v>52</v>
      </c>
      <c r="I1008" s="116" t="n">
        <f aca="false">IF(G1008&lt;&gt;0,H1008/G1008,"")</f>
        <v>0.553191489361702</v>
      </c>
    </row>
    <row r="1009" customFormat="false" ht="13.8" hidden="false" customHeight="false" outlineLevel="0" collapsed="false">
      <c r="A1009" s="59" t="s">
        <v>630</v>
      </c>
      <c r="B1009" s="24" t="n">
        <v>0</v>
      </c>
      <c r="C1009" s="25" t="n">
        <v>0</v>
      </c>
      <c r="D1009" s="61" t="n">
        <v>0</v>
      </c>
      <c r="E1009" s="115" t="n">
        <v>58</v>
      </c>
      <c r="F1009" s="115" t="n">
        <v>0</v>
      </c>
      <c r="G1009" s="115" t="n">
        <f aca="false">E1009+F1009</f>
        <v>58</v>
      </c>
      <c r="H1009" s="115" t="n">
        <v>22</v>
      </c>
      <c r="I1009" s="116" t="n">
        <f aca="false">IF(G1009&lt;&gt;0,H1009/G1009,"")</f>
        <v>0.379310344827586</v>
      </c>
    </row>
    <row r="1010" customFormat="false" ht="13.8" hidden="false" customHeight="false" outlineLevel="0" collapsed="false">
      <c r="A1010" s="59" t="s">
        <v>631</v>
      </c>
      <c r="B1010" s="24" t="n">
        <v>0</v>
      </c>
      <c r="C1010" s="25" t="n">
        <v>0</v>
      </c>
      <c r="D1010" s="61" t="n">
        <v>0</v>
      </c>
      <c r="E1010" s="115" t="n">
        <v>29</v>
      </c>
      <c r="F1010" s="115" t="n">
        <v>0</v>
      </c>
      <c r="G1010" s="115" t="n">
        <f aca="false">E1010+F1010</f>
        <v>29</v>
      </c>
      <c r="H1010" s="115" t="n">
        <v>12</v>
      </c>
      <c r="I1010" s="116" t="n">
        <f aca="false">IF(G1010&lt;&gt;0,H1010/G1010,"")</f>
        <v>0.413793103448276</v>
      </c>
    </row>
    <row r="1011" customFormat="false" ht="13.8" hidden="false" customHeight="false" outlineLevel="0" collapsed="false">
      <c r="A1011" s="59" t="s">
        <v>86</v>
      </c>
      <c r="B1011" s="39" t="n">
        <v>0</v>
      </c>
      <c r="C1011" s="40" t="n">
        <v>0</v>
      </c>
      <c r="D1011" s="62" t="n">
        <v>0</v>
      </c>
      <c r="E1011" s="142"/>
      <c r="F1011" s="142"/>
      <c r="G1011" s="142"/>
      <c r="H1011" s="126" t="n">
        <v>133</v>
      </c>
      <c r="I1011" s="142"/>
    </row>
    <row r="1012" customFormat="false" ht="13.8" hidden="false" customHeight="false" outlineLevel="0" collapsed="false">
      <c r="A1012" s="30" t="s">
        <v>18</v>
      </c>
      <c r="B1012" s="31" t="n">
        <f aca="false">SUM(B998:B1011)</f>
        <v>1</v>
      </c>
      <c r="C1012" s="31" t="n">
        <f aca="false">SUM(C998:C1011)</f>
        <v>1</v>
      </c>
      <c r="D1012" s="31" t="n">
        <f aca="false">SUM(D998:D1011)</f>
        <v>0</v>
      </c>
      <c r="E1012" s="31" t="n">
        <f aca="false">SUM(E998:E1011)</f>
        <v>5926</v>
      </c>
      <c r="F1012" s="31" t="n">
        <f aca="false">SUM(F998:F1011)</f>
        <v>252</v>
      </c>
      <c r="G1012" s="31" t="n">
        <f aca="false">SUM(G998:G1011)</f>
        <v>6178</v>
      </c>
      <c r="H1012" s="31" t="n">
        <f aca="false">SUM(H998:H1011)</f>
        <v>2531</v>
      </c>
      <c r="I1012" s="120" t="n">
        <f aca="false">IF(G1012&lt;&gt;0,H1012/G1012,"")</f>
        <v>0.409679507931369</v>
      </c>
    </row>
    <row r="1013" customFormat="false" ht="14.4" hidden="false" customHeight="false" outlineLevel="0" collapsed="false">
      <c r="A1013" s="58"/>
      <c r="B1013" s="33"/>
      <c r="C1013" s="33"/>
      <c r="D1013" s="33"/>
      <c r="E1013" s="33"/>
      <c r="F1013" s="33"/>
      <c r="G1013" s="33"/>
      <c r="H1013" s="33"/>
      <c r="I1013" s="33"/>
    </row>
    <row r="1014" customFormat="false" ht="14.4" hidden="false" customHeight="false" outlineLevel="0" collapsed="false">
      <c r="A1014" s="15" t="s">
        <v>632</v>
      </c>
      <c r="B1014" s="16"/>
      <c r="C1014" s="16"/>
      <c r="D1014" s="16"/>
      <c r="E1014" s="16"/>
      <c r="F1014" s="16"/>
      <c r="G1014" s="16"/>
      <c r="H1014" s="16"/>
      <c r="I1014" s="16"/>
    </row>
    <row r="1015" customFormat="false" ht="13.8" hidden="false" customHeight="false" outlineLevel="0" collapsed="false">
      <c r="A1015" s="59" t="n">
        <v>1</v>
      </c>
      <c r="B1015" s="36" t="n">
        <v>0</v>
      </c>
      <c r="C1015" s="37" t="n">
        <v>0</v>
      </c>
      <c r="D1015" s="60" t="n">
        <v>0</v>
      </c>
      <c r="E1015" s="121" t="n">
        <v>930</v>
      </c>
      <c r="F1015" s="121" t="n">
        <v>22</v>
      </c>
      <c r="G1015" s="121" t="n">
        <f aca="false">E1015+F1015</f>
        <v>952</v>
      </c>
      <c r="H1015" s="121" t="n">
        <v>199</v>
      </c>
      <c r="I1015" s="122" t="n">
        <f aca="false">IF(G1015&lt;&gt;0,H1015/G1015,"")</f>
        <v>0.209033613445378</v>
      </c>
    </row>
    <row r="1016" customFormat="false" ht="13.8" hidden="false" customHeight="false" outlineLevel="0" collapsed="false">
      <c r="A1016" s="59" t="n">
        <v>2</v>
      </c>
      <c r="B1016" s="24" t="n">
        <v>0</v>
      </c>
      <c r="C1016" s="25" t="n">
        <v>0</v>
      </c>
      <c r="D1016" s="61" t="n">
        <v>0</v>
      </c>
      <c r="E1016" s="115" t="n">
        <v>728</v>
      </c>
      <c r="F1016" s="115" t="n">
        <v>16</v>
      </c>
      <c r="G1016" s="115" t="n">
        <f aca="false">E1016+F1016</f>
        <v>744</v>
      </c>
      <c r="H1016" s="115" t="n">
        <v>153</v>
      </c>
      <c r="I1016" s="116" t="n">
        <f aca="false">IF(G1016&lt;&gt;0,H1016/G1016,"")</f>
        <v>0.205645161290323</v>
      </c>
    </row>
    <row r="1017" customFormat="false" ht="13.8" hidden="false" customHeight="false" outlineLevel="0" collapsed="false">
      <c r="A1017" s="59" t="n">
        <v>3</v>
      </c>
      <c r="B1017" s="24" t="n">
        <v>0</v>
      </c>
      <c r="C1017" s="25" t="n">
        <v>0</v>
      </c>
      <c r="D1017" s="61" t="n">
        <v>0</v>
      </c>
      <c r="E1017" s="115" t="n">
        <v>489</v>
      </c>
      <c r="F1017" s="115" t="n">
        <v>2</v>
      </c>
      <c r="G1017" s="115" t="n">
        <f aca="false">E1017+F1017</f>
        <v>491</v>
      </c>
      <c r="H1017" s="115" t="n">
        <v>63</v>
      </c>
      <c r="I1017" s="116" t="n">
        <f aca="false">IF(G1017&lt;&gt;0,H1017/G1017,"")</f>
        <v>0.128309572301426</v>
      </c>
    </row>
    <row r="1018" customFormat="false" ht="13.8" hidden="false" customHeight="false" outlineLevel="0" collapsed="false">
      <c r="A1018" s="59" t="n">
        <v>4</v>
      </c>
      <c r="B1018" s="24" t="n">
        <v>0</v>
      </c>
      <c r="C1018" s="25" t="n">
        <v>0</v>
      </c>
      <c r="D1018" s="61" t="n">
        <v>0</v>
      </c>
      <c r="E1018" s="123" t="n">
        <v>796</v>
      </c>
      <c r="F1018" s="123" t="n">
        <v>35</v>
      </c>
      <c r="G1018" s="123" t="n">
        <f aca="false">E1018+F1018</f>
        <v>831</v>
      </c>
      <c r="H1018" s="123" t="n">
        <v>137</v>
      </c>
      <c r="I1018" s="124" t="n">
        <f aca="false">IF(G1018&lt;&gt;0,H1018/G1018,"")</f>
        <v>0.164861612515042</v>
      </c>
    </row>
    <row r="1019" customFormat="false" ht="13.8" hidden="false" customHeight="false" outlineLevel="0" collapsed="false">
      <c r="A1019" s="59" t="n">
        <v>5</v>
      </c>
      <c r="B1019" s="24" t="n">
        <v>1</v>
      </c>
      <c r="C1019" s="25" t="n">
        <v>0</v>
      </c>
      <c r="D1019" s="61" t="n">
        <v>0</v>
      </c>
      <c r="E1019" s="123" t="n">
        <v>724</v>
      </c>
      <c r="F1019" s="123" t="n">
        <v>14</v>
      </c>
      <c r="G1019" s="123" t="n">
        <f aca="false">E1019+F1019</f>
        <v>738</v>
      </c>
      <c r="H1019" s="123" t="n">
        <v>94</v>
      </c>
      <c r="I1019" s="124" t="n">
        <f aca="false">IF(G1019&lt;&gt;0,H1019/G1019,"")</f>
        <v>0.127371273712737</v>
      </c>
    </row>
    <row r="1020" customFormat="false" ht="13.8" hidden="false" customHeight="false" outlineLevel="0" collapsed="false">
      <c r="A1020" s="59" t="n">
        <v>6</v>
      </c>
      <c r="B1020" s="24" t="n">
        <v>0</v>
      </c>
      <c r="C1020" s="25" t="n">
        <v>0</v>
      </c>
      <c r="D1020" s="61" t="n">
        <v>0</v>
      </c>
      <c r="E1020" s="123" t="n">
        <v>842</v>
      </c>
      <c r="F1020" s="123" t="n">
        <v>26</v>
      </c>
      <c r="G1020" s="123" t="n">
        <f aca="false">E1020+F1020</f>
        <v>868</v>
      </c>
      <c r="H1020" s="123" t="n">
        <v>116</v>
      </c>
      <c r="I1020" s="124" t="n">
        <f aca="false">IF(G1020&lt;&gt;0,H1020/G1020,"")</f>
        <v>0.133640552995392</v>
      </c>
    </row>
    <row r="1021" customFormat="false" ht="13.8" hidden="false" customHeight="false" outlineLevel="0" collapsed="false">
      <c r="A1021" s="59" t="n">
        <v>7</v>
      </c>
      <c r="B1021" s="24" t="n">
        <v>1</v>
      </c>
      <c r="C1021" s="25" t="n">
        <v>0</v>
      </c>
      <c r="D1021" s="61" t="n">
        <v>0</v>
      </c>
      <c r="E1021" s="123" t="n">
        <v>880</v>
      </c>
      <c r="F1021" s="123" t="n">
        <v>19</v>
      </c>
      <c r="G1021" s="123" t="n">
        <f aca="false">E1021+F1021</f>
        <v>899</v>
      </c>
      <c r="H1021" s="123" t="n">
        <v>148</v>
      </c>
      <c r="I1021" s="124" t="n">
        <f aca="false">IF(G1021&lt;&gt;0,H1021/G1021,"")</f>
        <v>0.164627363737486</v>
      </c>
    </row>
    <row r="1022" customFormat="false" ht="13.8" hidden="false" customHeight="false" outlineLevel="0" collapsed="false">
      <c r="A1022" s="59" t="s">
        <v>86</v>
      </c>
      <c r="B1022" s="39" t="n">
        <v>0</v>
      </c>
      <c r="C1022" s="40" t="n">
        <v>0</v>
      </c>
      <c r="D1022" s="62" t="n">
        <v>0</v>
      </c>
      <c r="E1022" s="142"/>
      <c r="F1022" s="142"/>
      <c r="G1022" s="142"/>
      <c r="H1022" s="126" t="n">
        <v>122</v>
      </c>
      <c r="I1022" s="143"/>
    </row>
    <row r="1023" customFormat="false" ht="13.8" hidden="false" customHeight="false" outlineLevel="0" collapsed="false">
      <c r="A1023" s="30" t="s">
        <v>18</v>
      </c>
      <c r="B1023" s="31" t="n">
        <f aca="false">SUM(B1015:B1022)</f>
        <v>2</v>
      </c>
      <c r="C1023" s="31" t="n">
        <f aca="false">SUM(C1015:C1022)</f>
        <v>0</v>
      </c>
      <c r="D1023" s="31" t="n">
        <f aca="false">SUM(D1015:D1022)</f>
        <v>0</v>
      </c>
      <c r="E1023" s="31" t="n">
        <f aca="false">SUM(E1015:E1022)</f>
        <v>5389</v>
      </c>
      <c r="F1023" s="31" t="n">
        <f aca="false">SUM(F1015:F1022)</f>
        <v>134</v>
      </c>
      <c r="G1023" s="31" t="n">
        <f aca="false">SUM(G1015:G1022)</f>
        <v>5523</v>
      </c>
      <c r="H1023" s="31" t="n">
        <f aca="false">SUM(H1015:H1022)</f>
        <v>1032</v>
      </c>
      <c r="I1023" s="120" t="n">
        <f aca="false">IF(G1023&lt;&gt;0,H1023/G1023,"")</f>
        <v>0.186854970124932</v>
      </c>
    </row>
    <row r="1024" customFormat="false" ht="14.4" hidden="false" customHeight="false" outlineLevel="0" collapsed="false">
      <c r="A1024" s="67"/>
      <c r="B1024" s="33"/>
      <c r="C1024" s="33"/>
      <c r="D1024" s="33"/>
      <c r="E1024" s="33"/>
      <c r="F1024" s="33"/>
      <c r="G1024" s="33"/>
      <c r="H1024" s="33"/>
      <c r="I1024" s="33"/>
    </row>
    <row r="1025" customFormat="false" ht="14.4" hidden="false" customHeight="false" outlineLevel="0" collapsed="false">
      <c r="A1025" s="15" t="s">
        <v>633</v>
      </c>
      <c r="B1025" s="34"/>
      <c r="C1025" s="34"/>
      <c r="D1025" s="34"/>
      <c r="E1025" s="34"/>
      <c r="F1025" s="34"/>
      <c r="G1025" s="34"/>
      <c r="H1025" s="34"/>
      <c r="I1025" s="34"/>
    </row>
    <row r="1026" customFormat="false" ht="13.8" hidden="false" customHeight="false" outlineLevel="0" collapsed="false">
      <c r="A1026" s="59" t="s">
        <v>634</v>
      </c>
      <c r="B1026" s="36" t="n">
        <v>1</v>
      </c>
      <c r="C1026" s="37" t="n">
        <v>0</v>
      </c>
      <c r="D1026" s="60" t="n">
        <v>0</v>
      </c>
      <c r="E1026" s="121" t="n">
        <v>621</v>
      </c>
      <c r="F1026" s="121" t="n">
        <v>19</v>
      </c>
      <c r="G1026" s="121" t="n">
        <f aca="false">E1026+F1026</f>
        <v>640</v>
      </c>
      <c r="H1026" s="121" t="n">
        <v>215</v>
      </c>
      <c r="I1026" s="122" t="n">
        <f aca="false">IF(G1026&lt;&gt;0,H1026/G1026,"")</f>
        <v>0.3359375</v>
      </c>
    </row>
    <row r="1027" customFormat="false" ht="13.8" hidden="false" customHeight="false" outlineLevel="0" collapsed="false">
      <c r="A1027" s="59" t="s">
        <v>635</v>
      </c>
      <c r="B1027" s="24" t="n">
        <v>0</v>
      </c>
      <c r="C1027" s="25" t="n">
        <v>0</v>
      </c>
      <c r="D1027" s="61" t="n">
        <v>0</v>
      </c>
      <c r="E1027" s="115" t="n">
        <v>777</v>
      </c>
      <c r="F1027" s="115" t="n">
        <v>33</v>
      </c>
      <c r="G1027" s="115" t="n">
        <f aca="false">E1027+F1027</f>
        <v>810</v>
      </c>
      <c r="H1027" s="115" t="n">
        <v>268</v>
      </c>
      <c r="I1027" s="116" t="n">
        <f aca="false">IF(G1027&lt;&gt;0,H1027/G1027,"")</f>
        <v>0.330864197530864</v>
      </c>
    </row>
    <row r="1028" customFormat="false" ht="13.8" hidden="false" customHeight="false" outlineLevel="0" collapsed="false">
      <c r="A1028" s="59" t="s">
        <v>636</v>
      </c>
      <c r="B1028" s="24" t="n">
        <v>0</v>
      </c>
      <c r="C1028" s="25" t="n">
        <v>0</v>
      </c>
      <c r="D1028" s="61" t="n">
        <v>0</v>
      </c>
      <c r="E1028" s="115" t="n">
        <v>602</v>
      </c>
      <c r="F1028" s="115" t="n">
        <v>25</v>
      </c>
      <c r="G1028" s="115" t="n">
        <f aca="false">E1028+F1028</f>
        <v>627</v>
      </c>
      <c r="H1028" s="115" t="n">
        <v>166</v>
      </c>
      <c r="I1028" s="116" t="n">
        <f aca="false">IF(G1028&lt;&gt;0,H1028/G1028,"")</f>
        <v>0.264752791068581</v>
      </c>
    </row>
    <row r="1029" customFormat="false" ht="13.8" hidden="false" customHeight="false" outlineLevel="0" collapsed="false">
      <c r="A1029" s="59" t="s">
        <v>637</v>
      </c>
      <c r="B1029" s="24" t="n">
        <v>0</v>
      </c>
      <c r="C1029" s="25" t="n">
        <v>0</v>
      </c>
      <c r="D1029" s="61" t="n">
        <v>0</v>
      </c>
      <c r="E1029" s="115" t="n">
        <v>575</v>
      </c>
      <c r="F1029" s="115" t="n">
        <v>15</v>
      </c>
      <c r="G1029" s="115" t="n">
        <f aca="false">E1029+F1029</f>
        <v>590</v>
      </c>
      <c r="H1029" s="115" t="n">
        <v>142</v>
      </c>
      <c r="I1029" s="116" t="n">
        <f aca="false">IF(G1029&lt;&gt;0,H1029/G1029,"")</f>
        <v>0.240677966101695</v>
      </c>
    </row>
    <row r="1030" customFormat="false" ht="13.8" hidden="false" customHeight="false" outlineLevel="0" collapsed="false">
      <c r="A1030" s="59" t="s">
        <v>638</v>
      </c>
      <c r="B1030" s="24" t="n">
        <v>0</v>
      </c>
      <c r="C1030" s="25" t="n">
        <v>2</v>
      </c>
      <c r="D1030" s="61" t="n">
        <v>0</v>
      </c>
      <c r="E1030" s="115" t="n">
        <v>607</v>
      </c>
      <c r="F1030" s="115" t="n">
        <v>21</v>
      </c>
      <c r="G1030" s="115" t="n">
        <f aca="false">E1030+F1030</f>
        <v>628</v>
      </c>
      <c r="H1030" s="115" t="n">
        <v>144</v>
      </c>
      <c r="I1030" s="116" t="n">
        <f aca="false">IF(G1030&lt;&gt;0,H1030/G1030,"")</f>
        <v>0.229299363057325</v>
      </c>
    </row>
    <row r="1031" customFormat="false" ht="13.8" hidden="false" customHeight="false" outlineLevel="0" collapsed="false">
      <c r="A1031" s="50" t="s">
        <v>639</v>
      </c>
      <c r="B1031" s="24" t="n">
        <v>0</v>
      </c>
      <c r="C1031" s="25" t="n">
        <v>0</v>
      </c>
      <c r="D1031" s="61" t="n">
        <v>0</v>
      </c>
      <c r="E1031" s="115" t="n">
        <v>520</v>
      </c>
      <c r="F1031" s="115" t="n">
        <v>15</v>
      </c>
      <c r="G1031" s="115" t="n">
        <f aca="false">E1031+F1031</f>
        <v>535</v>
      </c>
      <c r="H1031" s="115" t="n">
        <v>194</v>
      </c>
      <c r="I1031" s="116" t="n">
        <f aca="false">IF(G1031&lt;&gt;0,H1031/G1031,"")</f>
        <v>0.362616822429907</v>
      </c>
    </row>
    <row r="1032" customFormat="false" ht="13.8" hidden="false" customHeight="false" outlineLevel="0" collapsed="false">
      <c r="A1032" s="59" t="s">
        <v>640</v>
      </c>
      <c r="B1032" s="24" t="n">
        <v>1</v>
      </c>
      <c r="C1032" s="25" t="n">
        <v>1</v>
      </c>
      <c r="D1032" s="61" t="n">
        <v>0</v>
      </c>
      <c r="E1032" s="115" t="n">
        <v>426</v>
      </c>
      <c r="F1032" s="115" t="n">
        <v>12</v>
      </c>
      <c r="G1032" s="115" t="n">
        <f aca="false">E1032+F1032</f>
        <v>438</v>
      </c>
      <c r="H1032" s="115" t="n">
        <v>149</v>
      </c>
      <c r="I1032" s="116" t="n">
        <f aca="false">IF(G1032&lt;&gt;0,H1032/G1032,"")</f>
        <v>0.340182648401826</v>
      </c>
    </row>
    <row r="1033" customFormat="false" ht="13.8" hidden="false" customHeight="false" outlineLevel="0" collapsed="false">
      <c r="A1033" s="59" t="s">
        <v>641</v>
      </c>
      <c r="B1033" s="24" t="n">
        <v>0</v>
      </c>
      <c r="C1033" s="25" t="n">
        <v>0</v>
      </c>
      <c r="D1033" s="61" t="n">
        <v>1</v>
      </c>
      <c r="E1033" s="115" t="n">
        <v>786</v>
      </c>
      <c r="F1033" s="115" t="n">
        <v>35</v>
      </c>
      <c r="G1033" s="115" t="n">
        <f aca="false">E1033+F1033</f>
        <v>821</v>
      </c>
      <c r="H1033" s="115" t="n">
        <v>262</v>
      </c>
      <c r="I1033" s="116" t="n">
        <f aca="false">IF(G1033&lt;&gt;0,H1033/G1033,"")</f>
        <v>0.319123020706456</v>
      </c>
    </row>
    <row r="1034" customFormat="false" ht="13.8" hidden="false" customHeight="false" outlineLevel="0" collapsed="false">
      <c r="A1034" s="59" t="s">
        <v>642</v>
      </c>
      <c r="B1034" s="24" t="n">
        <v>0</v>
      </c>
      <c r="C1034" s="25" t="n">
        <v>0</v>
      </c>
      <c r="D1034" s="61" t="n">
        <v>0</v>
      </c>
      <c r="E1034" s="115" t="n">
        <v>707</v>
      </c>
      <c r="F1034" s="115" t="n">
        <v>54</v>
      </c>
      <c r="G1034" s="115" t="n">
        <f aca="false">E1034+F1034</f>
        <v>761</v>
      </c>
      <c r="H1034" s="115" t="n">
        <v>252</v>
      </c>
      <c r="I1034" s="116" t="n">
        <f aca="false">IF(G1034&lt;&gt;0,H1034/G1034,"")</f>
        <v>0.331143232588699</v>
      </c>
    </row>
    <row r="1035" customFormat="false" ht="13.8" hidden="false" customHeight="false" outlineLevel="0" collapsed="false">
      <c r="A1035" s="59" t="s">
        <v>643</v>
      </c>
      <c r="B1035" s="24" t="n">
        <v>0</v>
      </c>
      <c r="C1035" s="25" t="n">
        <v>0</v>
      </c>
      <c r="D1035" s="61" t="n">
        <v>0</v>
      </c>
      <c r="E1035" s="115" t="n">
        <v>764</v>
      </c>
      <c r="F1035" s="115" t="n">
        <v>52</v>
      </c>
      <c r="G1035" s="115" t="n">
        <f aca="false">E1035+F1035</f>
        <v>816</v>
      </c>
      <c r="H1035" s="115" t="n">
        <v>295</v>
      </c>
      <c r="I1035" s="116" t="n">
        <f aca="false">IF(G1035&lt;&gt;0,H1035/G1035,"")</f>
        <v>0.361519607843137</v>
      </c>
    </row>
    <row r="1036" customFormat="false" ht="13.8" hidden="false" customHeight="false" outlineLevel="0" collapsed="false">
      <c r="A1036" s="59" t="s">
        <v>644</v>
      </c>
      <c r="B1036" s="24" t="n">
        <v>0</v>
      </c>
      <c r="C1036" s="25" t="n">
        <v>2</v>
      </c>
      <c r="D1036" s="61" t="n">
        <v>1</v>
      </c>
      <c r="E1036" s="115" t="n">
        <v>830</v>
      </c>
      <c r="F1036" s="115" t="n">
        <v>40</v>
      </c>
      <c r="G1036" s="115" t="n">
        <f aca="false">E1036+F1036</f>
        <v>870</v>
      </c>
      <c r="H1036" s="115" t="n">
        <v>362</v>
      </c>
      <c r="I1036" s="116" t="n">
        <f aca="false">IF(G1036&lt;&gt;0,H1036/G1036,"")</f>
        <v>0.416091954022988</v>
      </c>
    </row>
    <row r="1037" customFormat="false" ht="13.8" hidden="false" customHeight="false" outlineLevel="0" collapsed="false">
      <c r="A1037" s="59" t="s">
        <v>645</v>
      </c>
      <c r="B1037" s="24" t="n">
        <v>0</v>
      </c>
      <c r="C1037" s="25" t="n">
        <v>0</v>
      </c>
      <c r="D1037" s="61" t="n">
        <v>0</v>
      </c>
      <c r="E1037" s="115" t="n">
        <v>502</v>
      </c>
      <c r="F1037" s="115" t="n">
        <v>19</v>
      </c>
      <c r="G1037" s="115" t="n">
        <f aca="false">E1037+F1037</f>
        <v>521</v>
      </c>
      <c r="H1037" s="115" t="n">
        <v>200</v>
      </c>
      <c r="I1037" s="116" t="n">
        <f aca="false">IF(G1037&lt;&gt;0,H1037/G1037,"")</f>
        <v>0.383877159309021</v>
      </c>
    </row>
    <row r="1038" customFormat="false" ht="13.8" hidden="false" customHeight="false" outlineLevel="0" collapsed="false">
      <c r="A1038" s="59" t="s">
        <v>646</v>
      </c>
      <c r="B1038" s="24" t="n">
        <v>0</v>
      </c>
      <c r="C1038" s="25" t="n">
        <v>0</v>
      </c>
      <c r="D1038" s="61" t="n">
        <v>0</v>
      </c>
      <c r="E1038" s="115" t="n">
        <v>797</v>
      </c>
      <c r="F1038" s="115" t="n">
        <v>38</v>
      </c>
      <c r="G1038" s="115" t="n">
        <f aca="false">E1038+F1038</f>
        <v>835</v>
      </c>
      <c r="H1038" s="115" t="n">
        <v>248</v>
      </c>
      <c r="I1038" s="116" t="n">
        <f aca="false">IF(G1038&lt;&gt;0,H1038/G1038,"")</f>
        <v>0.297005988023952</v>
      </c>
    </row>
    <row r="1039" customFormat="false" ht="13.8" hidden="false" customHeight="false" outlineLevel="0" collapsed="false">
      <c r="A1039" s="59" t="s">
        <v>647</v>
      </c>
      <c r="B1039" s="24" t="n">
        <v>0</v>
      </c>
      <c r="C1039" s="25" t="n">
        <v>0</v>
      </c>
      <c r="D1039" s="61" t="n">
        <v>0</v>
      </c>
      <c r="E1039" s="115" t="n">
        <v>782</v>
      </c>
      <c r="F1039" s="115" t="n">
        <v>41</v>
      </c>
      <c r="G1039" s="115" t="n">
        <f aca="false">E1039+F1039</f>
        <v>823</v>
      </c>
      <c r="H1039" s="115" t="n">
        <v>249</v>
      </c>
      <c r="I1039" s="116" t="n">
        <f aca="false">IF(G1039&lt;&gt;0,H1039/G1039,"")</f>
        <v>0.302551640340219</v>
      </c>
    </row>
    <row r="1040" customFormat="false" ht="13.8" hidden="false" customHeight="false" outlineLevel="0" collapsed="false">
      <c r="A1040" s="59" t="s">
        <v>648</v>
      </c>
      <c r="B1040" s="24" t="n">
        <v>0</v>
      </c>
      <c r="C1040" s="25" t="n">
        <v>0</v>
      </c>
      <c r="D1040" s="61" t="n">
        <v>0</v>
      </c>
      <c r="E1040" s="115" t="n">
        <v>874</v>
      </c>
      <c r="F1040" s="115" t="n">
        <v>56</v>
      </c>
      <c r="G1040" s="115" t="n">
        <f aca="false">E1040+F1040</f>
        <v>930</v>
      </c>
      <c r="H1040" s="115" t="n">
        <v>298</v>
      </c>
      <c r="I1040" s="116" t="n">
        <f aca="false">IF(G1040&lt;&gt;0,H1040/G1040,"")</f>
        <v>0.320430107526882</v>
      </c>
    </row>
    <row r="1041" customFormat="false" ht="13.8" hidden="false" customHeight="false" outlineLevel="0" collapsed="false">
      <c r="A1041" s="59" t="s">
        <v>649</v>
      </c>
      <c r="B1041" s="24" t="n">
        <v>0</v>
      </c>
      <c r="C1041" s="25" t="n">
        <v>0</v>
      </c>
      <c r="D1041" s="61" t="n">
        <v>0</v>
      </c>
      <c r="E1041" s="115" t="n">
        <v>702</v>
      </c>
      <c r="F1041" s="115" t="n">
        <v>22</v>
      </c>
      <c r="G1041" s="115" t="n">
        <f aca="false">E1041+F1041</f>
        <v>724</v>
      </c>
      <c r="H1041" s="115" t="n">
        <v>163</v>
      </c>
      <c r="I1041" s="116" t="n">
        <f aca="false">IF(G1041&lt;&gt;0,H1041/G1041,"")</f>
        <v>0.225138121546961</v>
      </c>
    </row>
    <row r="1042" customFormat="false" ht="13.8" hidden="false" customHeight="false" outlineLevel="0" collapsed="false">
      <c r="A1042" s="59" t="s">
        <v>650</v>
      </c>
      <c r="B1042" s="24" t="n">
        <v>0</v>
      </c>
      <c r="C1042" s="25" t="n">
        <v>0</v>
      </c>
      <c r="D1042" s="61" t="n">
        <v>0</v>
      </c>
      <c r="E1042" s="115" t="n">
        <v>309</v>
      </c>
      <c r="F1042" s="115" t="n">
        <v>22</v>
      </c>
      <c r="G1042" s="115" t="n">
        <f aca="false">E1042+F1042</f>
        <v>331</v>
      </c>
      <c r="H1042" s="115" t="n">
        <v>115</v>
      </c>
      <c r="I1042" s="116" t="n">
        <f aca="false">IF(G1042&lt;&gt;0,H1042/G1042,"")</f>
        <v>0.347432024169184</v>
      </c>
    </row>
    <row r="1043" customFormat="false" ht="13.8" hidden="false" customHeight="false" outlineLevel="0" collapsed="false">
      <c r="A1043" s="59" t="s">
        <v>651</v>
      </c>
      <c r="B1043" s="24" t="n">
        <v>0</v>
      </c>
      <c r="C1043" s="25" t="n">
        <v>1</v>
      </c>
      <c r="D1043" s="61" t="n">
        <v>0</v>
      </c>
      <c r="E1043" s="115" t="n">
        <v>314</v>
      </c>
      <c r="F1043" s="115" t="n">
        <v>16</v>
      </c>
      <c r="G1043" s="115" t="n">
        <f aca="false">E1043+F1043</f>
        <v>330</v>
      </c>
      <c r="H1043" s="115" t="n">
        <v>122</v>
      </c>
      <c r="I1043" s="116" t="n">
        <f aca="false">IF(G1043&lt;&gt;0,H1043/G1043,"")</f>
        <v>0.36969696969697</v>
      </c>
    </row>
    <row r="1044" customFormat="false" ht="13.8" hidden="false" customHeight="false" outlineLevel="0" collapsed="false">
      <c r="A1044" s="59" t="s">
        <v>652</v>
      </c>
      <c r="B1044" s="24" t="n">
        <v>0</v>
      </c>
      <c r="C1044" s="25" t="n">
        <v>1</v>
      </c>
      <c r="D1044" s="61" t="n">
        <v>0</v>
      </c>
      <c r="E1044" s="115" t="n">
        <v>806</v>
      </c>
      <c r="F1044" s="115" t="n">
        <v>31</v>
      </c>
      <c r="G1044" s="115" t="n">
        <f aca="false">E1044+F1044</f>
        <v>837</v>
      </c>
      <c r="H1044" s="115" t="n">
        <v>158</v>
      </c>
      <c r="I1044" s="116" t="n">
        <f aca="false">IF(G1044&lt;&gt;0,H1044/G1044,"")</f>
        <v>0.188769414575866</v>
      </c>
    </row>
    <row r="1045" customFormat="false" ht="13.8" hidden="false" customHeight="false" outlineLevel="0" collapsed="false">
      <c r="A1045" s="59" t="s">
        <v>653</v>
      </c>
      <c r="B1045" s="24" t="n">
        <v>0</v>
      </c>
      <c r="C1045" s="25" t="n">
        <v>0</v>
      </c>
      <c r="D1045" s="61" t="n">
        <v>0</v>
      </c>
      <c r="E1045" s="115" t="n">
        <v>753</v>
      </c>
      <c r="F1045" s="115" t="n">
        <v>24</v>
      </c>
      <c r="G1045" s="115" t="n">
        <f aca="false">E1045+F1045</f>
        <v>777</v>
      </c>
      <c r="H1045" s="115" t="n">
        <v>123</v>
      </c>
      <c r="I1045" s="116" t="n">
        <f aca="false">IF(G1045&lt;&gt;0,H1045/G1045,"")</f>
        <v>0.158301158301158</v>
      </c>
    </row>
    <row r="1046" customFormat="false" ht="13.8" hidden="false" customHeight="false" outlineLevel="0" collapsed="false">
      <c r="A1046" s="59" t="s">
        <v>654</v>
      </c>
      <c r="B1046" s="24" t="n">
        <v>0</v>
      </c>
      <c r="C1046" s="25" t="n">
        <v>0</v>
      </c>
      <c r="D1046" s="61" t="n">
        <v>0</v>
      </c>
      <c r="E1046" s="115" t="n">
        <v>831</v>
      </c>
      <c r="F1046" s="115" t="n">
        <v>28</v>
      </c>
      <c r="G1046" s="115" t="n">
        <f aca="false">E1046+F1046</f>
        <v>859</v>
      </c>
      <c r="H1046" s="115" t="n">
        <v>158</v>
      </c>
      <c r="I1046" s="116" t="n">
        <f aca="false">IF(G1046&lt;&gt;0,H1046/G1046,"")</f>
        <v>0.183934807916182</v>
      </c>
    </row>
    <row r="1047" customFormat="false" ht="13.8" hidden="false" customHeight="false" outlineLevel="0" collapsed="false">
      <c r="A1047" s="59" t="s">
        <v>655</v>
      </c>
      <c r="B1047" s="24" t="n">
        <v>0</v>
      </c>
      <c r="C1047" s="25" t="n">
        <v>0</v>
      </c>
      <c r="D1047" s="61" t="n">
        <v>1</v>
      </c>
      <c r="E1047" s="115" t="n">
        <v>822</v>
      </c>
      <c r="F1047" s="115" t="n">
        <v>47</v>
      </c>
      <c r="G1047" s="115" t="n">
        <f aca="false">E1047+F1047</f>
        <v>869</v>
      </c>
      <c r="H1047" s="115" t="n">
        <v>197</v>
      </c>
      <c r="I1047" s="116" t="n">
        <f aca="false">IF(G1047&lt;&gt;0,H1047/G1047,"")</f>
        <v>0.226697353279632</v>
      </c>
    </row>
    <row r="1048" customFormat="false" ht="13.8" hidden="false" customHeight="false" outlineLevel="0" collapsed="false">
      <c r="A1048" s="59" t="s">
        <v>656</v>
      </c>
      <c r="B1048" s="24" t="n">
        <v>0</v>
      </c>
      <c r="C1048" s="25" t="n">
        <v>0</v>
      </c>
      <c r="D1048" s="61" t="n">
        <v>0</v>
      </c>
      <c r="E1048" s="115" t="n">
        <v>775</v>
      </c>
      <c r="F1048" s="115" t="n">
        <v>28</v>
      </c>
      <c r="G1048" s="115" t="n">
        <f aca="false">E1048+F1048</f>
        <v>803</v>
      </c>
      <c r="H1048" s="115" t="n">
        <v>237</v>
      </c>
      <c r="I1048" s="116" t="n">
        <f aca="false">IF(G1048&lt;&gt;0,H1048/G1048,"")</f>
        <v>0.295143212951432</v>
      </c>
    </row>
    <row r="1049" customFormat="false" ht="13.8" hidden="false" customHeight="false" outlineLevel="0" collapsed="false">
      <c r="A1049" s="59" t="s">
        <v>657</v>
      </c>
      <c r="B1049" s="24" t="n">
        <v>0</v>
      </c>
      <c r="C1049" s="25" t="n">
        <v>0</v>
      </c>
      <c r="D1049" s="61" t="n">
        <v>0</v>
      </c>
      <c r="E1049" s="115" t="n">
        <v>807</v>
      </c>
      <c r="F1049" s="115" t="n">
        <v>39</v>
      </c>
      <c r="G1049" s="115" t="n">
        <f aca="false">E1049+F1049</f>
        <v>846</v>
      </c>
      <c r="H1049" s="115" t="n">
        <v>274</v>
      </c>
      <c r="I1049" s="116" t="n">
        <f aca="false">IF(G1049&lt;&gt;0,H1049/G1049,"")</f>
        <v>0.32387706855792</v>
      </c>
    </row>
    <row r="1050" customFormat="false" ht="13.8" hidden="false" customHeight="false" outlineLevel="0" collapsed="false">
      <c r="A1050" s="59" t="s">
        <v>658</v>
      </c>
      <c r="B1050" s="24" t="n">
        <v>0</v>
      </c>
      <c r="C1050" s="25" t="n">
        <v>1</v>
      </c>
      <c r="D1050" s="61" t="n">
        <v>0</v>
      </c>
      <c r="E1050" s="115" t="n">
        <v>763</v>
      </c>
      <c r="F1050" s="115" t="n">
        <v>31</v>
      </c>
      <c r="G1050" s="115" t="n">
        <f aca="false">E1050+F1050</f>
        <v>794</v>
      </c>
      <c r="H1050" s="115" t="n">
        <v>197</v>
      </c>
      <c r="I1050" s="116" t="n">
        <f aca="false">IF(G1050&lt;&gt;0,H1050/G1050,"")</f>
        <v>0.248110831234257</v>
      </c>
    </row>
    <row r="1051" customFormat="false" ht="13.8" hidden="false" customHeight="false" outlineLevel="0" collapsed="false">
      <c r="A1051" s="59" t="s">
        <v>659</v>
      </c>
      <c r="B1051" s="24" t="n">
        <v>0</v>
      </c>
      <c r="C1051" s="25" t="n">
        <v>0</v>
      </c>
      <c r="D1051" s="61" t="n">
        <v>0</v>
      </c>
      <c r="E1051" s="115" t="n">
        <v>787</v>
      </c>
      <c r="F1051" s="115" t="n">
        <v>26</v>
      </c>
      <c r="G1051" s="115" t="n">
        <f aca="false">E1051+F1051</f>
        <v>813</v>
      </c>
      <c r="H1051" s="115" t="n">
        <v>184</v>
      </c>
      <c r="I1051" s="116" t="n">
        <f aca="false">IF(G1051&lt;&gt;0,H1051/G1051,"")</f>
        <v>0.226322263222632</v>
      </c>
    </row>
    <row r="1052" customFormat="false" ht="13.8" hidden="false" customHeight="false" outlineLevel="0" collapsed="false">
      <c r="A1052" s="59" t="s">
        <v>660</v>
      </c>
      <c r="B1052" s="24" t="n">
        <v>0</v>
      </c>
      <c r="C1052" s="25" t="n">
        <v>0</v>
      </c>
      <c r="D1052" s="61" t="n">
        <v>0</v>
      </c>
      <c r="E1052" s="115" t="n">
        <v>937</v>
      </c>
      <c r="F1052" s="115" t="n">
        <v>41</v>
      </c>
      <c r="G1052" s="115" t="n">
        <f aca="false">E1052+F1052</f>
        <v>978</v>
      </c>
      <c r="H1052" s="115" t="n">
        <v>221</v>
      </c>
      <c r="I1052" s="116" t="n">
        <f aca="false">IF(G1052&lt;&gt;0,H1052/G1052,"")</f>
        <v>0.225971370143149</v>
      </c>
    </row>
    <row r="1053" customFormat="false" ht="13.8" hidden="false" customHeight="false" outlineLevel="0" collapsed="false">
      <c r="A1053" s="59" t="s">
        <v>661</v>
      </c>
      <c r="B1053" s="24" t="n">
        <v>0</v>
      </c>
      <c r="C1053" s="25" t="n">
        <v>0</v>
      </c>
      <c r="D1053" s="61" t="n">
        <v>0</v>
      </c>
      <c r="E1053" s="115" t="n">
        <v>659</v>
      </c>
      <c r="F1053" s="115" t="n">
        <v>36</v>
      </c>
      <c r="G1053" s="115" t="n">
        <f aca="false">E1053+F1053</f>
        <v>695</v>
      </c>
      <c r="H1053" s="115" t="n">
        <v>159</v>
      </c>
      <c r="I1053" s="116" t="n">
        <f aca="false">IF(G1053&lt;&gt;0,H1053/G1053,"")</f>
        <v>0.228776978417266</v>
      </c>
    </row>
    <row r="1054" customFormat="false" ht="13.8" hidden="false" customHeight="false" outlineLevel="0" collapsed="false">
      <c r="A1054" s="59" t="s">
        <v>662</v>
      </c>
      <c r="B1054" s="24" t="n">
        <v>0</v>
      </c>
      <c r="C1054" s="25" t="n">
        <v>0</v>
      </c>
      <c r="D1054" s="61" t="n">
        <v>0</v>
      </c>
      <c r="E1054" s="115" t="n">
        <v>910</v>
      </c>
      <c r="F1054" s="115" t="n">
        <v>30</v>
      </c>
      <c r="G1054" s="115" t="n">
        <f aca="false">E1054+F1054</f>
        <v>940</v>
      </c>
      <c r="H1054" s="115" t="n">
        <v>215</v>
      </c>
      <c r="I1054" s="116" t="n">
        <f aca="false">IF(G1054&lt;&gt;0,H1054/G1054,"")</f>
        <v>0.228723404255319</v>
      </c>
    </row>
    <row r="1055" customFormat="false" ht="13.8" hidden="false" customHeight="false" outlineLevel="0" collapsed="false">
      <c r="A1055" s="59" t="s">
        <v>663</v>
      </c>
      <c r="B1055" s="24" t="n">
        <v>0</v>
      </c>
      <c r="C1055" s="25" t="n">
        <v>0</v>
      </c>
      <c r="D1055" s="61" t="n">
        <v>0</v>
      </c>
      <c r="E1055" s="115" t="n">
        <v>826</v>
      </c>
      <c r="F1055" s="115" t="n">
        <v>34</v>
      </c>
      <c r="G1055" s="115" t="n">
        <f aca="false">E1055+F1055</f>
        <v>860</v>
      </c>
      <c r="H1055" s="115" t="n">
        <v>253</v>
      </c>
      <c r="I1055" s="116" t="n">
        <f aca="false">IF(G1055&lt;&gt;0,H1055/G1055,"")</f>
        <v>0.294186046511628</v>
      </c>
    </row>
    <row r="1056" customFormat="false" ht="13.8" hidden="false" customHeight="false" outlineLevel="0" collapsed="false">
      <c r="A1056" s="59" t="s">
        <v>664</v>
      </c>
      <c r="B1056" s="24" t="n">
        <v>1</v>
      </c>
      <c r="C1056" s="25" t="n">
        <v>0</v>
      </c>
      <c r="D1056" s="61" t="n">
        <v>0</v>
      </c>
      <c r="E1056" s="115" t="n">
        <v>924</v>
      </c>
      <c r="F1056" s="115" t="n">
        <v>49</v>
      </c>
      <c r="G1056" s="115" t="n">
        <f aca="false">E1056+F1056</f>
        <v>973</v>
      </c>
      <c r="H1056" s="115" t="n">
        <v>214</v>
      </c>
      <c r="I1056" s="116" t="n">
        <f aca="false">IF(G1056&lt;&gt;0,H1056/G1056,"")</f>
        <v>0.219938335046249</v>
      </c>
    </row>
    <row r="1057" customFormat="false" ht="13.8" hidden="false" customHeight="false" outlineLevel="0" collapsed="false">
      <c r="A1057" s="59" t="s">
        <v>665</v>
      </c>
      <c r="B1057" s="24" t="n">
        <v>0</v>
      </c>
      <c r="C1057" s="25" t="n">
        <v>0</v>
      </c>
      <c r="D1057" s="61" t="n">
        <v>0</v>
      </c>
      <c r="E1057" s="115" t="n">
        <v>848</v>
      </c>
      <c r="F1057" s="115" t="n">
        <v>39</v>
      </c>
      <c r="G1057" s="115" t="n">
        <f aca="false">E1057+F1057</f>
        <v>887</v>
      </c>
      <c r="H1057" s="115" t="n">
        <v>183</v>
      </c>
      <c r="I1057" s="116" t="n">
        <f aca="false">IF(G1057&lt;&gt;0,H1057/G1057,"")</f>
        <v>0.206313416009019</v>
      </c>
    </row>
    <row r="1058" customFormat="false" ht="13.8" hidden="false" customHeight="false" outlineLevel="0" collapsed="false">
      <c r="A1058" s="59" t="s">
        <v>666</v>
      </c>
      <c r="B1058" s="24" t="n">
        <v>0</v>
      </c>
      <c r="C1058" s="25" t="n">
        <v>0</v>
      </c>
      <c r="D1058" s="61" t="n">
        <v>0</v>
      </c>
      <c r="E1058" s="115" t="n">
        <v>521</v>
      </c>
      <c r="F1058" s="115" t="n">
        <v>26</v>
      </c>
      <c r="G1058" s="115" t="n">
        <f aca="false">E1058+F1058</f>
        <v>547</v>
      </c>
      <c r="H1058" s="115" t="n">
        <v>129</v>
      </c>
      <c r="I1058" s="116" t="n">
        <f aca="false">IF(G1058&lt;&gt;0,H1058/G1058,"")</f>
        <v>0.235831809872029</v>
      </c>
    </row>
    <row r="1059" customFormat="false" ht="13.8" hidden="false" customHeight="false" outlineLevel="0" collapsed="false">
      <c r="A1059" s="59" t="s">
        <v>667</v>
      </c>
      <c r="B1059" s="24" t="n">
        <v>0</v>
      </c>
      <c r="C1059" s="25" t="n">
        <v>0</v>
      </c>
      <c r="D1059" s="61" t="n">
        <v>0</v>
      </c>
      <c r="E1059" s="115" t="n">
        <v>625</v>
      </c>
      <c r="F1059" s="115" t="n">
        <v>24</v>
      </c>
      <c r="G1059" s="115" t="n">
        <f aca="false">E1059+F1059</f>
        <v>649</v>
      </c>
      <c r="H1059" s="115" t="n">
        <v>113</v>
      </c>
      <c r="I1059" s="116" t="n">
        <f aca="false">IF(G1059&lt;&gt;0,H1059/G1059,"")</f>
        <v>0.174114021571649</v>
      </c>
    </row>
    <row r="1060" customFormat="false" ht="13.8" hidden="false" customHeight="false" outlineLevel="0" collapsed="false">
      <c r="A1060" s="59" t="s">
        <v>668</v>
      </c>
      <c r="B1060" s="24" t="n">
        <v>0</v>
      </c>
      <c r="C1060" s="25" t="n">
        <v>0</v>
      </c>
      <c r="D1060" s="61" t="n">
        <v>0</v>
      </c>
      <c r="E1060" s="115" t="n">
        <v>753</v>
      </c>
      <c r="F1060" s="115" t="n">
        <v>44</v>
      </c>
      <c r="G1060" s="115" t="n">
        <f aca="false">E1060+F1060</f>
        <v>797</v>
      </c>
      <c r="H1060" s="115" t="n">
        <v>142</v>
      </c>
      <c r="I1060" s="116" t="n">
        <f aca="false">IF(G1060&lt;&gt;0,H1060/G1060,"")</f>
        <v>0.178168130489335</v>
      </c>
    </row>
    <row r="1061" customFormat="false" ht="13.8" hidden="false" customHeight="false" outlineLevel="0" collapsed="false">
      <c r="A1061" s="59" t="s">
        <v>669</v>
      </c>
      <c r="B1061" s="24" t="n">
        <v>0</v>
      </c>
      <c r="C1061" s="25" t="n">
        <v>0</v>
      </c>
      <c r="D1061" s="61" t="n">
        <v>0</v>
      </c>
      <c r="E1061" s="115" t="n">
        <v>784</v>
      </c>
      <c r="F1061" s="115" t="n">
        <v>35</v>
      </c>
      <c r="G1061" s="115" t="n">
        <f aca="false">E1061+F1061</f>
        <v>819</v>
      </c>
      <c r="H1061" s="115" t="n">
        <v>226</v>
      </c>
      <c r="I1061" s="116" t="n">
        <f aca="false">IF(G1061&lt;&gt;0,H1061/G1061,"")</f>
        <v>0.275946275946276</v>
      </c>
    </row>
    <row r="1062" customFormat="false" ht="13.8" hidden="false" customHeight="false" outlineLevel="0" collapsed="false">
      <c r="A1062" s="59" t="s">
        <v>670</v>
      </c>
      <c r="B1062" s="24" t="n">
        <v>1</v>
      </c>
      <c r="C1062" s="25" t="n">
        <v>0</v>
      </c>
      <c r="D1062" s="61" t="n">
        <v>0</v>
      </c>
      <c r="E1062" s="115" t="n">
        <v>779</v>
      </c>
      <c r="F1062" s="115" t="n">
        <v>42</v>
      </c>
      <c r="G1062" s="115" t="n">
        <f aca="false">E1062+F1062</f>
        <v>821</v>
      </c>
      <c r="H1062" s="115" t="n">
        <v>228</v>
      </c>
      <c r="I1062" s="116" t="n">
        <f aca="false">IF(G1062&lt;&gt;0,H1062/G1062,"")</f>
        <v>0.277710109622412</v>
      </c>
    </row>
    <row r="1063" customFormat="false" ht="13.8" hidden="false" customHeight="false" outlineLevel="0" collapsed="false">
      <c r="A1063" s="59" t="s">
        <v>671</v>
      </c>
      <c r="B1063" s="24" t="n">
        <v>0</v>
      </c>
      <c r="C1063" s="25" t="n">
        <v>0</v>
      </c>
      <c r="D1063" s="61" t="n">
        <v>0</v>
      </c>
      <c r="E1063" s="123" t="n">
        <v>1129</v>
      </c>
      <c r="F1063" s="123" t="n">
        <v>88</v>
      </c>
      <c r="G1063" s="123" t="n">
        <f aca="false">E1063+F1063</f>
        <v>1217</v>
      </c>
      <c r="H1063" s="123" t="n">
        <v>331</v>
      </c>
      <c r="I1063" s="124" t="n">
        <f aca="false">IF(G1063&lt;&gt;0,H1063/G1063,"")</f>
        <v>0.271980279375514</v>
      </c>
    </row>
    <row r="1064" customFormat="false" ht="13.8" hidden="false" customHeight="false" outlineLevel="0" collapsed="false">
      <c r="A1064" s="59" t="s">
        <v>672</v>
      </c>
      <c r="B1064" s="24" t="n">
        <v>0</v>
      </c>
      <c r="C1064" s="25" t="n">
        <v>0</v>
      </c>
      <c r="D1064" s="61" t="n">
        <v>0</v>
      </c>
      <c r="E1064" s="123" t="n">
        <v>644</v>
      </c>
      <c r="F1064" s="123" t="n">
        <v>52</v>
      </c>
      <c r="G1064" s="123" t="n">
        <f aca="false">E1064+F1064</f>
        <v>696</v>
      </c>
      <c r="H1064" s="123" t="n">
        <v>172</v>
      </c>
      <c r="I1064" s="124" t="n">
        <f aca="false">IF(G1064&lt;&gt;0,H1064/G1064,"")</f>
        <v>0.247126436781609</v>
      </c>
    </row>
    <row r="1065" customFormat="false" ht="13.8" hidden="false" customHeight="false" outlineLevel="0" collapsed="false">
      <c r="A1065" s="59" t="s">
        <v>673</v>
      </c>
      <c r="B1065" s="24" t="n">
        <v>0</v>
      </c>
      <c r="C1065" s="25" t="n">
        <v>0</v>
      </c>
      <c r="D1065" s="61" t="n">
        <v>0</v>
      </c>
      <c r="E1065" s="123" t="n">
        <v>665</v>
      </c>
      <c r="F1065" s="123" t="n">
        <v>39</v>
      </c>
      <c r="G1065" s="123" t="n">
        <f aca="false">E1065+F1065</f>
        <v>704</v>
      </c>
      <c r="H1065" s="123" t="n">
        <v>180</v>
      </c>
      <c r="I1065" s="124" t="n">
        <f aca="false">IF(G1065&lt;&gt;0,H1065/G1065,"")</f>
        <v>0.255681818181818</v>
      </c>
    </row>
    <row r="1066" customFormat="false" ht="13.8" hidden="false" customHeight="false" outlineLevel="0" collapsed="false">
      <c r="A1066" s="59" t="s">
        <v>674</v>
      </c>
      <c r="B1066" s="24" t="n">
        <v>0</v>
      </c>
      <c r="C1066" s="25" t="n">
        <v>0</v>
      </c>
      <c r="D1066" s="61" t="n">
        <v>0</v>
      </c>
      <c r="E1066" s="123" t="n">
        <v>802</v>
      </c>
      <c r="F1066" s="123" t="n">
        <v>33</v>
      </c>
      <c r="G1066" s="123" t="n">
        <f aca="false">E1066+F1066</f>
        <v>835</v>
      </c>
      <c r="H1066" s="123" t="n">
        <v>271</v>
      </c>
      <c r="I1066" s="124" t="n">
        <f aca="false">IF(G1066&lt;&gt;0,H1066/G1066,"")</f>
        <v>0.324550898203593</v>
      </c>
    </row>
    <row r="1067" customFormat="false" ht="13.8" hidden="false" customHeight="false" outlineLevel="0" collapsed="false">
      <c r="A1067" s="59" t="s">
        <v>675</v>
      </c>
      <c r="B1067" s="24" t="n">
        <v>0</v>
      </c>
      <c r="C1067" s="25" t="n">
        <v>0</v>
      </c>
      <c r="D1067" s="61" t="n">
        <v>0</v>
      </c>
      <c r="E1067" s="123" t="n">
        <v>746</v>
      </c>
      <c r="F1067" s="123" t="n">
        <v>31</v>
      </c>
      <c r="G1067" s="123" t="n">
        <f aca="false">E1067+F1067</f>
        <v>777</v>
      </c>
      <c r="H1067" s="123" t="n">
        <v>241</v>
      </c>
      <c r="I1067" s="124" t="n">
        <f aca="false">IF(G1067&lt;&gt;0,H1067/G1067,"")</f>
        <v>0.31016731016731</v>
      </c>
    </row>
    <row r="1068" customFormat="false" ht="13.8" hidden="false" customHeight="false" outlineLevel="0" collapsed="false">
      <c r="A1068" s="59" t="s">
        <v>676</v>
      </c>
      <c r="B1068" s="24" t="n">
        <v>0</v>
      </c>
      <c r="C1068" s="25" t="n">
        <v>0</v>
      </c>
      <c r="D1068" s="61" t="n">
        <v>0</v>
      </c>
      <c r="E1068" s="123" t="n">
        <v>689</v>
      </c>
      <c r="F1068" s="123" t="n">
        <v>27</v>
      </c>
      <c r="G1068" s="123" t="n">
        <f aca="false">E1068+F1068</f>
        <v>716</v>
      </c>
      <c r="H1068" s="123" t="n">
        <v>204</v>
      </c>
      <c r="I1068" s="124" t="n">
        <f aca="false">IF(G1068&lt;&gt;0,H1068/G1068,"")</f>
        <v>0.284916201117318</v>
      </c>
    </row>
    <row r="1069" customFormat="false" ht="13.8" hidden="false" customHeight="false" outlineLevel="0" collapsed="false">
      <c r="A1069" s="59" t="s">
        <v>677</v>
      </c>
      <c r="B1069" s="24" t="n">
        <v>0</v>
      </c>
      <c r="C1069" s="25" t="n">
        <v>0</v>
      </c>
      <c r="D1069" s="61" t="n">
        <v>0</v>
      </c>
      <c r="E1069" s="123" t="n">
        <v>831</v>
      </c>
      <c r="F1069" s="123" t="n">
        <v>19</v>
      </c>
      <c r="G1069" s="123" t="n">
        <f aca="false">E1069+F1069</f>
        <v>850</v>
      </c>
      <c r="H1069" s="123" t="n">
        <v>225</v>
      </c>
      <c r="I1069" s="124" t="n">
        <f aca="false">IF(G1069&lt;&gt;0,H1069/G1069,"")</f>
        <v>0.264705882352941</v>
      </c>
    </row>
    <row r="1070" customFormat="false" ht="13.8" hidden="false" customHeight="false" outlineLevel="0" collapsed="false">
      <c r="A1070" s="59" t="s">
        <v>86</v>
      </c>
      <c r="B1070" s="39" t="n">
        <v>1</v>
      </c>
      <c r="C1070" s="40" t="n">
        <v>0</v>
      </c>
      <c r="D1070" s="62" t="n">
        <v>0</v>
      </c>
      <c r="E1070" s="142"/>
      <c r="F1070" s="142"/>
      <c r="G1070" s="142"/>
      <c r="H1070" s="126" t="n">
        <v>738</v>
      </c>
      <c r="I1070" s="143"/>
    </row>
    <row r="1071" customFormat="false" ht="13.8" hidden="false" customHeight="false" outlineLevel="0" collapsed="false">
      <c r="A1071" s="30" t="s">
        <v>18</v>
      </c>
      <c r="B1071" s="31" t="n">
        <f aca="false">SUM(B1026:B1070)</f>
        <v>5</v>
      </c>
      <c r="C1071" s="31" t="n">
        <f aca="false">SUM(C1026:C1070)</f>
        <v>8</v>
      </c>
      <c r="D1071" s="31" t="n">
        <f aca="false">SUM(D1026:D1070)</f>
        <v>3</v>
      </c>
      <c r="E1071" s="31" t="n">
        <f aca="false">SUM(E1026:E1070)</f>
        <v>31911</v>
      </c>
      <c r="F1071" s="31" t="n">
        <f aca="false">SUM(F1026:F1070)</f>
        <v>1478</v>
      </c>
      <c r="G1071" s="31" t="n">
        <f aca="false">SUM(G1026:G1070)</f>
        <v>33389</v>
      </c>
      <c r="H1071" s="31" t="n">
        <f aca="false">SUM(H1026:H1070)</f>
        <v>9817</v>
      </c>
      <c r="I1071" s="120" t="n">
        <f aca="false">IF(G1071&lt;&gt;0,H1071/G1071,"")</f>
        <v>0.294018988289556</v>
      </c>
    </row>
    <row r="1072" customFormat="false" ht="14.4" hidden="false" customHeight="false" outlineLevel="0" collapsed="false">
      <c r="A1072" s="85"/>
      <c r="B1072" s="33"/>
      <c r="C1072" s="33"/>
      <c r="D1072" s="33"/>
      <c r="E1072" s="33"/>
      <c r="F1072" s="33"/>
      <c r="G1072" s="33"/>
      <c r="H1072" s="33"/>
      <c r="I1072" s="33"/>
    </row>
    <row r="1073" customFormat="false" ht="14.4" hidden="false" customHeight="false" outlineLevel="0" collapsed="false">
      <c r="A1073" s="15" t="s">
        <v>678</v>
      </c>
      <c r="B1073" s="34"/>
      <c r="C1073" s="34"/>
      <c r="D1073" s="34"/>
      <c r="E1073" s="34"/>
      <c r="F1073" s="34"/>
      <c r="G1073" s="34"/>
      <c r="H1073" s="34"/>
      <c r="I1073" s="34"/>
    </row>
    <row r="1074" customFormat="false" ht="13.8" hidden="false" customHeight="false" outlineLevel="0" collapsed="false">
      <c r="A1074" s="59" t="s">
        <v>679</v>
      </c>
      <c r="B1074" s="36" t="n">
        <v>0</v>
      </c>
      <c r="C1074" s="37" t="n">
        <v>0</v>
      </c>
      <c r="D1074" s="60" t="n">
        <v>0</v>
      </c>
      <c r="E1074" s="121" t="n">
        <v>373</v>
      </c>
      <c r="F1074" s="121" t="n">
        <v>11</v>
      </c>
      <c r="G1074" s="121" t="n">
        <f aca="false">E1074+F1074</f>
        <v>384</v>
      </c>
      <c r="H1074" s="121" t="n">
        <v>123</v>
      </c>
      <c r="I1074" s="122" t="n">
        <f aca="false">IF(G1074&lt;&gt;0,H1074/G1074,"")</f>
        <v>0.3203125</v>
      </c>
    </row>
    <row r="1075" customFormat="false" ht="13.8" hidden="false" customHeight="false" outlineLevel="0" collapsed="false">
      <c r="A1075" s="59" t="s">
        <v>680</v>
      </c>
      <c r="B1075" s="24" t="n">
        <v>0</v>
      </c>
      <c r="C1075" s="25" t="n">
        <v>0</v>
      </c>
      <c r="D1075" s="61" t="n">
        <v>0</v>
      </c>
      <c r="E1075" s="115" t="n">
        <v>563</v>
      </c>
      <c r="F1075" s="115" t="n">
        <v>25</v>
      </c>
      <c r="G1075" s="115" t="n">
        <f aca="false">E1075+F1075</f>
        <v>588</v>
      </c>
      <c r="H1075" s="115" t="n">
        <v>156</v>
      </c>
      <c r="I1075" s="116" t="n">
        <f aca="false">IF(G1075&lt;&gt;0,H1075/G1075,"")</f>
        <v>0.26530612244898</v>
      </c>
    </row>
    <row r="1076" customFormat="false" ht="13.8" hidden="false" customHeight="false" outlineLevel="0" collapsed="false">
      <c r="A1076" s="59" t="s">
        <v>681</v>
      </c>
      <c r="B1076" s="24" t="n">
        <v>0</v>
      </c>
      <c r="C1076" s="25" t="n">
        <v>0</v>
      </c>
      <c r="D1076" s="61" t="n">
        <v>0</v>
      </c>
      <c r="E1076" s="115" t="n">
        <v>57</v>
      </c>
      <c r="F1076" s="115" t="n">
        <v>3</v>
      </c>
      <c r="G1076" s="115" t="n">
        <f aca="false">E1076+F1076</f>
        <v>60</v>
      </c>
      <c r="H1076" s="115" t="n">
        <v>18</v>
      </c>
      <c r="I1076" s="116" t="n">
        <f aca="false">IF(G1076&lt;&gt;0,H1076/G1076,"")</f>
        <v>0.3</v>
      </c>
    </row>
    <row r="1077" customFormat="false" ht="13.8" hidden="false" customHeight="false" outlineLevel="0" collapsed="false">
      <c r="A1077" s="59" t="s">
        <v>682</v>
      </c>
      <c r="B1077" s="24" t="n">
        <v>0</v>
      </c>
      <c r="C1077" s="25" t="n">
        <v>0</v>
      </c>
      <c r="D1077" s="61" t="n">
        <v>0</v>
      </c>
      <c r="E1077" s="115" t="n">
        <v>1738</v>
      </c>
      <c r="F1077" s="115" t="n">
        <v>48</v>
      </c>
      <c r="G1077" s="115" t="n">
        <f aca="false">E1077+F1077</f>
        <v>1786</v>
      </c>
      <c r="H1077" s="115" t="n">
        <v>300</v>
      </c>
      <c r="I1077" s="116" t="n">
        <f aca="false">IF(G1077&lt;&gt;0,H1077/G1077,"")</f>
        <v>0.167973124300112</v>
      </c>
    </row>
    <row r="1078" customFormat="false" ht="13.8" hidden="false" customHeight="false" outlineLevel="0" collapsed="false">
      <c r="A1078" s="59" t="s">
        <v>683</v>
      </c>
      <c r="B1078" s="24" t="n">
        <v>0</v>
      </c>
      <c r="C1078" s="25" t="n">
        <v>0</v>
      </c>
      <c r="D1078" s="61" t="n">
        <v>0</v>
      </c>
      <c r="E1078" s="115" t="n">
        <v>794</v>
      </c>
      <c r="F1078" s="115" t="n">
        <v>27</v>
      </c>
      <c r="G1078" s="115" t="n">
        <f aca="false">E1078+F1078</f>
        <v>821</v>
      </c>
      <c r="H1078" s="115" t="n">
        <v>162</v>
      </c>
      <c r="I1078" s="116" t="n">
        <f aca="false">IF(G1078&lt;&gt;0,H1078/G1078,"")</f>
        <v>0.197320341047503</v>
      </c>
    </row>
    <row r="1079" customFormat="false" ht="13.8" hidden="false" customHeight="false" outlineLevel="0" collapsed="false">
      <c r="A1079" s="59" t="s">
        <v>684</v>
      </c>
      <c r="B1079" s="24" t="n">
        <v>1</v>
      </c>
      <c r="C1079" s="25" t="n">
        <v>0</v>
      </c>
      <c r="D1079" s="61" t="n">
        <v>0</v>
      </c>
      <c r="E1079" s="115" t="n">
        <v>1586</v>
      </c>
      <c r="F1079" s="115" t="n">
        <v>39</v>
      </c>
      <c r="G1079" s="115" t="n">
        <f aca="false">E1079+F1079</f>
        <v>1625</v>
      </c>
      <c r="H1079" s="115" t="n">
        <v>381</v>
      </c>
      <c r="I1079" s="116" t="n">
        <f aca="false">IF(G1079&lt;&gt;0,H1079/G1079,"")</f>
        <v>0.234461538461538</v>
      </c>
    </row>
    <row r="1080" customFormat="false" ht="13.8" hidden="false" customHeight="false" outlineLevel="0" collapsed="false">
      <c r="A1080" s="59" t="s">
        <v>685</v>
      </c>
      <c r="B1080" s="24" t="n">
        <v>0</v>
      </c>
      <c r="C1080" s="25" t="n">
        <v>0</v>
      </c>
      <c r="D1080" s="61" t="n">
        <v>0</v>
      </c>
      <c r="E1080" s="115" t="n">
        <v>550</v>
      </c>
      <c r="F1080" s="115" t="n">
        <v>13</v>
      </c>
      <c r="G1080" s="115" t="n">
        <f aca="false">E1080+F1080</f>
        <v>563</v>
      </c>
      <c r="H1080" s="115" t="n">
        <v>156</v>
      </c>
      <c r="I1080" s="116" t="n">
        <f aca="false">IF(G1080&lt;&gt;0,H1080/G1080,"")</f>
        <v>0.27708703374778</v>
      </c>
    </row>
    <row r="1081" customFormat="false" ht="13.8" hidden="false" customHeight="false" outlineLevel="0" collapsed="false">
      <c r="A1081" s="59" t="s">
        <v>686</v>
      </c>
      <c r="B1081" s="24" t="n">
        <v>0</v>
      </c>
      <c r="C1081" s="25" t="n">
        <v>0</v>
      </c>
      <c r="D1081" s="61" t="n">
        <v>0</v>
      </c>
      <c r="E1081" s="123" t="n">
        <v>46</v>
      </c>
      <c r="F1081" s="123" t="n">
        <v>0</v>
      </c>
      <c r="G1081" s="123" t="n">
        <f aca="false">E1081+F1081</f>
        <v>46</v>
      </c>
      <c r="H1081" s="123" t="n">
        <v>25</v>
      </c>
      <c r="I1081" s="124" t="n">
        <f aca="false">IF(G1081&lt;&gt;0,H1081/G1081,"")</f>
        <v>0.543478260869565</v>
      </c>
    </row>
    <row r="1082" customFormat="false" ht="13.8" hidden="false" customHeight="false" outlineLevel="0" collapsed="false">
      <c r="A1082" s="59" t="s">
        <v>86</v>
      </c>
      <c r="B1082" s="39" t="n">
        <v>1</v>
      </c>
      <c r="C1082" s="40" t="n">
        <v>1</v>
      </c>
      <c r="D1082" s="62" t="n">
        <v>0</v>
      </c>
      <c r="E1082" s="125"/>
      <c r="F1082" s="125"/>
      <c r="G1082" s="125"/>
      <c r="H1082" s="126" t="n">
        <v>168</v>
      </c>
      <c r="I1082" s="146"/>
    </row>
    <row r="1083" customFormat="false" ht="13.8" hidden="false" customHeight="false" outlineLevel="0" collapsed="false">
      <c r="A1083" s="30" t="s">
        <v>18</v>
      </c>
      <c r="B1083" s="31" t="n">
        <f aca="false">SUM(B1074:B1082)</f>
        <v>2</v>
      </c>
      <c r="C1083" s="31" t="n">
        <f aca="false">SUM(C1074:C1082)</f>
        <v>1</v>
      </c>
      <c r="D1083" s="31" t="n">
        <f aca="false">SUM(D1074:D1082)</f>
        <v>0</v>
      </c>
      <c r="E1083" s="31" t="n">
        <f aca="false">SUM(E1074:E1082)</f>
        <v>5707</v>
      </c>
      <c r="F1083" s="31" t="n">
        <f aca="false">SUM(F1074:F1082)</f>
        <v>166</v>
      </c>
      <c r="G1083" s="31" t="n">
        <f aca="false">SUM(G1074:G1082)</f>
        <v>5873</v>
      </c>
      <c r="H1083" s="31" t="n">
        <f aca="false">SUM(H1074:H1082)</f>
        <v>1489</v>
      </c>
      <c r="I1083" s="120" t="n">
        <f aca="false">IF(G1083&lt;&gt;0,H1083/G1083,"")</f>
        <v>0.253533117657075</v>
      </c>
    </row>
    <row r="1084" customFormat="false" ht="14.4" hidden="false" customHeight="false" outlineLevel="0" collapsed="false">
      <c r="A1084" s="58"/>
      <c r="B1084" s="33"/>
      <c r="C1084" s="33"/>
      <c r="D1084" s="33"/>
      <c r="E1084" s="33"/>
      <c r="F1084" s="33"/>
      <c r="G1084" s="33"/>
      <c r="H1084" s="33"/>
      <c r="I1084" s="33"/>
    </row>
    <row r="1085" customFormat="false" ht="14.4" hidden="false" customHeight="false" outlineLevel="0" collapsed="false">
      <c r="A1085" s="15" t="s">
        <v>687</v>
      </c>
      <c r="B1085" s="34"/>
      <c r="C1085" s="34"/>
      <c r="D1085" s="34"/>
      <c r="E1085" s="34"/>
      <c r="F1085" s="34"/>
      <c r="G1085" s="34"/>
      <c r="H1085" s="34"/>
      <c r="I1085" s="34"/>
    </row>
    <row r="1086" customFormat="false" ht="13.8" hidden="false" customHeight="false" outlineLevel="0" collapsed="false">
      <c r="A1086" s="59" t="s">
        <v>688</v>
      </c>
      <c r="B1086" s="36" t="n">
        <v>0</v>
      </c>
      <c r="C1086" s="37" t="n">
        <v>0</v>
      </c>
      <c r="D1086" s="60" t="n">
        <v>0</v>
      </c>
      <c r="E1086" s="121" t="n">
        <v>532</v>
      </c>
      <c r="F1086" s="121" t="n">
        <v>28</v>
      </c>
      <c r="G1086" s="121" t="n">
        <f aca="false">E1086+F1086</f>
        <v>560</v>
      </c>
      <c r="H1086" s="121" t="n">
        <v>250</v>
      </c>
      <c r="I1086" s="122" t="n">
        <f aca="false">IF(G1086&lt;&gt;0,H1086/G1086,"")</f>
        <v>0.446428571428571</v>
      </c>
    </row>
    <row r="1087" customFormat="false" ht="13.8" hidden="false" customHeight="false" outlineLevel="0" collapsed="false">
      <c r="A1087" s="59" t="s">
        <v>689</v>
      </c>
      <c r="B1087" s="24" t="n">
        <v>0</v>
      </c>
      <c r="C1087" s="25" t="n">
        <v>0</v>
      </c>
      <c r="D1087" s="61" t="n">
        <v>0</v>
      </c>
      <c r="E1087" s="115" t="n">
        <v>438</v>
      </c>
      <c r="F1087" s="115" t="n">
        <v>19</v>
      </c>
      <c r="G1087" s="115" t="n">
        <f aca="false">E1087+F1087</f>
        <v>457</v>
      </c>
      <c r="H1087" s="115" t="n">
        <v>158</v>
      </c>
      <c r="I1087" s="116" t="n">
        <f aca="false">IF(G1087&lt;&gt;0,H1087/G1087,"")</f>
        <v>0.345733041575492</v>
      </c>
    </row>
    <row r="1088" customFormat="false" ht="13.8" hidden="false" customHeight="false" outlineLevel="0" collapsed="false">
      <c r="A1088" s="59" t="s">
        <v>690</v>
      </c>
      <c r="B1088" s="24" t="n">
        <v>0</v>
      </c>
      <c r="C1088" s="25" t="n">
        <v>0</v>
      </c>
      <c r="D1088" s="61" t="n">
        <v>0</v>
      </c>
      <c r="E1088" s="115" t="n">
        <v>306</v>
      </c>
      <c r="F1088" s="115" t="n">
        <v>8</v>
      </c>
      <c r="G1088" s="115" t="n">
        <f aca="false">E1088+F1088</f>
        <v>314</v>
      </c>
      <c r="H1088" s="115" t="n">
        <v>96</v>
      </c>
      <c r="I1088" s="116" t="n">
        <f aca="false">IF(G1088&lt;&gt;0,H1088/G1088,"")</f>
        <v>0.305732484076433</v>
      </c>
    </row>
    <row r="1089" customFormat="false" ht="13.8" hidden="false" customHeight="false" outlineLevel="0" collapsed="false">
      <c r="A1089" s="59" t="s">
        <v>691</v>
      </c>
      <c r="B1089" s="24" t="n">
        <v>0</v>
      </c>
      <c r="C1089" s="25" t="n">
        <v>0</v>
      </c>
      <c r="D1089" s="61" t="n">
        <v>0</v>
      </c>
      <c r="E1089" s="115" t="n">
        <v>485</v>
      </c>
      <c r="F1089" s="115" t="n">
        <v>11</v>
      </c>
      <c r="G1089" s="115" t="n">
        <f aca="false">E1089+F1089</f>
        <v>496</v>
      </c>
      <c r="H1089" s="115" t="n">
        <v>194</v>
      </c>
      <c r="I1089" s="116" t="n">
        <f aca="false">IF(G1089&lt;&gt;0,H1089/G1089,"")</f>
        <v>0.391129032258064</v>
      </c>
    </row>
    <row r="1090" customFormat="false" ht="13.8" hidden="false" customHeight="false" outlineLevel="0" collapsed="false">
      <c r="A1090" s="59" t="s">
        <v>692</v>
      </c>
      <c r="B1090" s="24" t="n">
        <v>0</v>
      </c>
      <c r="C1090" s="25" t="n">
        <v>0</v>
      </c>
      <c r="D1090" s="61" t="n">
        <v>0</v>
      </c>
      <c r="E1090" s="115" t="n">
        <v>398</v>
      </c>
      <c r="F1090" s="115" t="n">
        <v>13</v>
      </c>
      <c r="G1090" s="115" t="n">
        <f aca="false">E1090+F1090</f>
        <v>411</v>
      </c>
      <c r="H1090" s="115" t="n">
        <v>134</v>
      </c>
      <c r="I1090" s="116" t="n">
        <f aca="false">IF(G1090&lt;&gt;0,H1090/G1090,"")</f>
        <v>0.326034063260341</v>
      </c>
    </row>
    <row r="1091" customFormat="false" ht="13.8" hidden="false" customHeight="false" outlineLevel="0" collapsed="false">
      <c r="A1091" s="59" t="s">
        <v>693</v>
      </c>
      <c r="B1091" s="24" t="n">
        <v>0</v>
      </c>
      <c r="C1091" s="25" t="n">
        <v>0</v>
      </c>
      <c r="D1091" s="61" t="n">
        <v>0</v>
      </c>
      <c r="E1091" s="115" t="n">
        <v>334</v>
      </c>
      <c r="F1091" s="115" t="n">
        <v>10</v>
      </c>
      <c r="G1091" s="115" t="n">
        <f aca="false">E1091+F1091</f>
        <v>344</v>
      </c>
      <c r="H1091" s="115" t="n">
        <v>149</v>
      </c>
      <c r="I1091" s="116" t="n">
        <f aca="false">IF(G1091&lt;&gt;0,H1091/G1091,"")</f>
        <v>0.433139534883721</v>
      </c>
    </row>
    <row r="1092" customFormat="false" ht="13.8" hidden="false" customHeight="false" outlineLevel="0" collapsed="false">
      <c r="A1092" s="59" t="s">
        <v>694</v>
      </c>
      <c r="B1092" s="24" t="n">
        <v>0</v>
      </c>
      <c r="C1092" s="25" t="n">
        <v>0</v>
      </c>
      <c r="D1092" s="61" t="n">
        <v>0</v>
      </c>
      <c r="E1092" s="115" t="n">
        <v>491</v>
      </c>
      <c r="F1092" s="115" t="n">
        <v>14</v>
      </c>
      <c r="G1092" s="115" t="n">
        <f aca="false">E1092+F1092</f>
        <v>505</v>
      </c>
      <c r="H1092" s="115" t="n">
        <v>252</v>
      </c>
      <c r="I1092" s="116" t="n">
        <f aca="false">IF(G1092&lt;&gt;0,H1092/G1092,"")</f>
        <v>0.499009900990099</v>
      </c>
    </row>
    <row r="1093" customFormat="false" ht="13.8" hidden="false" customHeight="false" outlineLevel="0" collapsed="false">
      <c r="A1093" s="59" t="s">
        <v>695</v>
      </c>
      <c r="B1093" s="24" t="n">
        <v>0</v>
      </c>
      <c r="C1093" s="25" t="n">
        <v>0</v>
      </c>
      <c r="D1093" s="61" t="n">
        <v>0</v>
      </c>
      <c r="E1093" s="115" t="n">
        <v>533</v>
      </c>
      <c r="F1093" s="115" t="n">
        <v>25</v>
      </c>
      <c r="G1093" s="115" t="n">
        <f aca="false">E1093+F1093</f>
        <v>558</v>
      </c>
      <c r="H1093" s="115" t="n">
        <v>257</v>
      </c>
      <c r="I1093" s="116" t="n">
        <f aca="false">IF(G1093&lt;&gt;0,H1093/G1093,"")</f>
        <v>0.460573476702509</v>
      </c>
    </row>
    <row r="1094" customFormat="false" ht="13.8" hidden="false" customHeight="false" outlineLevel="0" collapsed="false">
      <c r="A1094" s="59" t="s">
        <v>696</v>
      </c>
      <c r="B1094" s="24" t="n">
        <v>0</v>
      </c>
      <c r="C1094" s="25" t="n">
        <v>0</v>
      </c>
      <c r="D1094" s="61" t="n">
        <v>0</v>
      </c>
      <c r="E1094" s="115" t="n">
        <v>449</v>
      </c>
      <c r="F1094" s="115" t="n">
        <v>22</v>
      </c>
      <c r="G1094" s="115" t="n">
        <f aca="false">E1094+F1094</f>
        <v>471</v>
      </c>
      <c r="H1094" s="115" t="n">
        <v>151</v>
      </c>
      <c r="I1094" s="116" t="n">
        <f aca="false">IF(G1094&lt;&gt;0,H1094/G1094,"")</f>
        <v>0.320594479830149</v>
      </c>
    </row>
    <row r="1095" customFormat="false" ht="13.8" hidden="false" customHeight="false" outlineLevel="0" collapsed="false">
      <c r="A1095" s="59" t="s">
        <v>697</v>
      </c>
      <c r="B1095" s="24" t="n">
        <v>1</v>
      </c>
      <c r="C1095" s="25" t="n">
        <v>0</v>
      </c>
      <c r="D1095" s="61" t="n">
        <v>0</v>
      </c>
      <c r="E1095" s="115" t="n">
        <v>453</v>
      </c>
      <c r="F1095" s="115" t="n">
        <v>16</v>
      </c>
      <c r="G1095" s="115" t="n">
        <f aca="false">E1095+F1095</f>
        <v>469</v>
      </c>
      <c r="H1095" s="115" t="n">
        <v>239</v>
      </c>
      <c r="I1095" s="116" t="n">
        <f aca="false">IF(G1095&lt;&gt;0,H1095/G1095,"")</f>
        <v>0.509594882729211</v>
      </c>
    </row>
    <row r="1096" customFormat="false" ht="13.8" hidden="false" customHeight="false" outlineLevel="0" collapsed="false">
      <c r="A1096" s="59" t="s">
        <v>698</v>
      </c>
      <c r="B1096" s="39" t="n">
        <v>0</v>
      </c>
      <c r="C1096" s="40" t="n">
        <v>0</v>
      </c>
      <c r="D1096" s="62" t="n">
        <v>0</v>
      </c>
      <c r="E1096" s="126" t="n">
        <v>364</v>
      </c>
      <c r="F1096" s="126" t="n">
        <v>13</v>
      </c>
      <c r="G1096" s="126" t="n">
        <f aca="false">E1096+F1096</f>
        <v>377</v>
      </c>
      <c r="H1096" s="126" t="n">
        <v>182</v>
      </c>
      <c r="I1096" s="135" t="n">
        <f aca="false">IF(G1096&lt;&gt;0,H1096/G1096,"")</f>
        <v>0.482758620689655</v>
      </c>
    </row>
    <row r="1097" customFormat="false" ht="13.8" hidden="false" customHeight="false" outlineLevel="0" collapsed="false">
      <c r="A1097" s="30" t="s">
        <v>18</v>
      </c>
      <c r="B1097" s="31" t="n">
        <f aca="false">SUM(B1086:B1096)</f>
        <v>1</v>
      </c>
      <c r="C1097" s="31" t="n">
        <f aca="false">SUM(C1086:C1096)</f>
        <v>0</v>
      </c>
      <c r="D1097" s="31" t="n">
        <f aca="false">SUM(D1086:D1096)</f>
        <v>0</v>
      </c>
      <c r="E1097" s="31" t="n">
        <f aca="false">SUM(E1086:E1096)</f>
        <v>4783</v>
      </c>
      <c r="F1097" s="31" t="n">
        <f aca="false">SUM(F1086:F1096)</f>
        <v>179</v>
      </c>
      <c r="G1097" s="31" t="n">
        <f aca="false">SUM(G1086:G1096)</f>
        <v>4962</v>
      </c>
      <c r="H1097" s="31" t="n">
        <f aca="false">SUM(H1086:H1096)</f>
        <v>2062</v>
      </c>
      <c r="I1097" s="120" t="n">
        <f aca="false">IF(G1097&lt;&gt;0,H1097/G1097,"")</f>
        <v>0.415558242644095</v>
      </c>
    </row>
    <row r="1098" customFormat="false" ht="14.4" hidden="false" customHeight="false" outlineLevel="0" collapsed="false">
      <c r="A1098" s="96"/>
      <c r="B1098" s="33"/>
      <c r="C1098" s="33"/>
      <c r="D1098" s="33"/>
      <c r="E1098" s="33"/>
      <c r="F1098" s="33"/>
      <c r="G1098" s="33"/>
      <c r="H1098" s="33"/>
      <c r="I1098" s="33"/>
    </row>
    <row r="1099" customFormat="false" ht="15" hidden="false" customHeight="false" outlineLevel="0" collapsed="false">
      <c r="A1099" s="97" t="s">
        <v>699</v>
      </c>
      <c r="B1099" s="98" t="n">
        <f aca="false">B152+B162+B224+B241+B255+B286+B306+B316+B352+B410+B420+B427+B432+B499+B512+B539+B545+B563+B576+B597+B618+B635+B652+B661+B692+B713+B727+B805+B841+B854+B865+B873+B896+B911+B947+B956+B972+B985+B995+B1012+B1023+B1071+B1083+B1097</f>
        <v>250</v>
      </c>
      <c r="C1099" s="98" t="n">
        <f aca="false">C152+C162+C224+C241+C255+C286+C306+C316+C352+C410+C420+C427+C432+C499+C512+C539+C545+C563+C576+C597+C618+C635+C652+C661+C692+C713+C727+C805+C841+C854+C865+C873+C896+C911+C947+C956+C972+C985+C995+C1012+C1023+C1071+C1083+C1097</f>
        <v>139</v>
      </c>
      <c r="D1099" s="98" t="n">
        <f aca="false">D152+D162+D224+D241+D255+D286+D306+D316+D352+D410+D420+D427+D432+D499+D512+D539+D545+D563+D576+D597+D618+D635+D652+D661+D692+D713+D727+D805+D841+D854+D865+D873+D896+D911+D947+D956+D972+D985+D995+D1012+D1023+D1071+D1083+D1097</f>
        <v>96</v>
      </c>
      <c r="E1099" s="98" t="n">
        <f aca="false">E152+E162+E224+E241+E255+E286+E306+E316+E352+E410+E420+E427+E432+E499+E512+E539+E545+E563+E576+E597+E618+E635+E652+E661+E692+E713+E727+E805+E841+E854+E865+E873+E896+E911+E947+E956+E972+E985+E995+E1012+E1023+E1071+E1083+E1097</f>
        <v>740532</v>
      </c>
      <c r="F1099" s="98" t="n">
        <f aca="false">F152+F162+F224+F241+F255+F286+F306+F316+F352+F410+F420+F427+F432+F499+F512+F539+F545+F563+F576+F597+F618+F635+F652+F661+F692+F713+F727+F805+F841+F854+F865+F873+F896+F911+F947+F956+F972+F985+F995+F1012+F1023+F1071+F1083+F1097</f>
        <v>29073</v>
      </c>
      <c r="G1099" s="98" t="n">
        <f aca="false">G152+G162+G224+G241+G255+G286+G306+G316+G352+G410+G420+G427+G432+G499+G512+G539+G545+G563+G576+G597+G618+G635+G652+G661+G692+G713+G727+G805+G841+G854+G865+G873+G896+G911+G947+G956+G972+G985+G995+G1012+G1023+G1071+G1083+G1097</f>
        <v>769605</v>
      </c>
      <c r="H1099" s="98" t="n">
        <f aca="false">H152+H162+H224+H241+H255+H286+H306+H316+H352+H410+H420+H427+H432+H499+H512+H539+H545+H563+H576+H597+H618+H635+H652+H661+H692+H713+H727+H805+H841+H854+H865+H873+H896+H911+H947+H956+H972+H985+H995+H1012+H1023+H1071+H1083+H1097</f>
        <v>227196</v>
      </c>
      <c r="I1099" s="151" t="n">
        <f aca="false">IF(G1099&lt;&gt;0,H1099/G1099,"")</f>
        <v>0.295211179761046</v>
      </c>
    </row>
    <row r="1100" customFormat="false" ht="14.4" hidden="false" customHeight="false" outlineLevel="0" collapsed="false">
      <c r="A1100" s="99"/>
      <c r="B1100" s="33"/>
      <c r="C1100" s="33"/>
      <c r="D1100" s="33"/>
      <c r="E1100" s="33"/>
      <c r="F1100" s="33"/>
      <c r="G1100" s="33"/>
      <c r="H1100" s="33"/>
      <c r="I1100" s="33"/>
    </row>
    <row r="1101" customFormat="false" ht="13.8" hidden="false" customHeight="false" outlineLevel="0" collapsed="false">
      <c r="A1101" s="100" t="s">
        <v>700</v>
      </c>
      <c r="B1101" s="101"/>
      <c r="C1101" s="101"/>
      <c r="D1101" s="101"/>
      <c r="E1101" s="101"/>
      <c r="F1101" s="101"/>
      <c r="G1101" s="101"/>
      <c r="H1101" s="101"/>
      <c r="I1101" s="101"/>
    </row>
    <row r="1102" customFormat="false" ht="13.8" hidden="false" customHeight="false" outlineLevel="0" collapsed="false">
      <c r="A1102" s="102" t="s">
        <v>701</v>
      </c>
      <c r="B1102" s="103" t="n">
        <f aca="false">B1106+B162+B255+B316+B352+B420+B499+B563+B652+B692+B805+B841+B865+B947+B972+B985+B1012+B1083+B1097</f>
        <v>147</v>
      </c>
      <c r="C1102" s="103" t="n">
        <f aca="false">C1106+C162+C255+C316+C352+C420+C499+C563+C652+C692+C805+C841+C865+C947+C972+C985+C1012+C1083+C1097</f>
        <v>80</v>
      </c>
      <c r="D1102" s="103" t="n">
        <f aca="false">D1106+D162+D255+D316+D352+D420+D499+D563+D652+D692+D805+D841+D865+D947+D972+D985+D1012+D1083+D1097</f>
        <v>51</v>
      </c>
      <c r="E1102" s="103" t="n">
        <f aca="false">E1106+E162+E255+E316+E352+E420+E499+E563+E652+E692+E805+E841+E865+E947+E972+E985+E1012+E1083+E1097</f>
        <v>381414</v>
      </c>
      <c r="F1102" s="103" t="n">
        <f aca="false">F1106+F162+F255+F316+F352+F420+F499+F563+F652+F692+F805+F841+F865+F947+F972+F985+F1012+F1083+F1097</f>
        <v>14351</v>
      </c>
      <c r="G1102" s="103" t="n">
        <f aca="false">G1106+G162+G255+G316+G352+G420+G499+G563+G652+G692+G805+G841+G865+G947+G972+G985+G1012+G1083+G1097</f>
        <v>395765</v>
      </c>
      <c r="H1102" s="103" t="n">
        <f aca="false">H1106+H162+H255+H316+H352+H420+H499+H563+H652+H692+H805+H841+H865+H947+H972+H985+H1012+H1083+H1097</f>
        <v>120856</v>
      </c>
      <c r="I1102" s="152" t="n">
        <f aca="false">IF(G1102&lt;&gt;0,H1102/G1102,"")</f>
        <v>0.30537313809963</v>
      </c>
    </row>
    <row r="1103" customFormat="false" ht="13.8" hidden="false" customHeight="false" outlineLevel="0" collapsed="false">
      <c r="A1103" s="104" t="s">
        <v>702</v>
      </c>
      <c r="B1103" s="105" t="n">
        <f aca="false">B1107+B224+B241+B286+B306+B410+B427+B432+B512+B539+B545+B576+B597+B618+B635+B661+B713+B727+B854+B873+B896+B911+B956+B995+B1023+B1071</f>
        <v>103</v>
      </c>
      <c r="C1103" s="105" t="n">
        <f aca="false">C1107+C224+C241+C286+C306+C410+C427+C432+C512+C539+C545+C576+C597+C618+C635+C661+C713+C727+C854+C873+C896+C911+C956+C995+C1023+C1071</f>
        <v>59</v>
      </c>
      <c r="D1103" s="105" t="n">
        <f aca="false">D1107+D224+D241+D286+D306+D410+D427+D432+D512+D539+D545+D576+D597+D618+D635+D661+D713+D727+D854+D873+D896+D911+D956+D995+D1023+D1071</f>
        <v>45</v>
      </c>
      <c r="E1103" s="105" t="n">
        <f aca="false">E1107+E224+E241+E286+E306+E410+E427+E432+E512+E539+E545+E576+E597+E618+E635+E661+E713+E727+E854+E873+E896+E911+E956+E995+E1023+E1071</f>
        <v>359118</v>
      </c>
      <c r="F1103" s="105" t="n">
        <f aca="false">F1107+F224+F241+F286+F306+F410+F427+F432+F512+F539+F545+F576+F597+F618+F635+F661+F713+F727+F854+F873+F896+F911+F956+F995+F1023+F1071</f>
        <v>14722</v>
      </c>
      <c r="G1103" s="105" t="n">
        <f aca="false">G1107+G224+G241+G286+G306+G410+G427+G432+G512+G539+G545+G576+G597+G618+G635+G661+G713+G727+G854+G873+G896+G911+G956+G995+G1023+G1071</f>
        <v>373840</v>
      </c>
      <c r="H1103" s="105" t="n">
        <f aca="false">H1107+H224+H241+H286+H306+H410+H427+H432+H512+H539+H545+H576+H597+H618+H635+H661+H713+H727+H854+H873+H896+H911+H956+H995+H1023+H1071</f>
        <v>106340</v>
      </c>
      <c r="I1103" s="153" t="n">
        <f aca="false">IF(G1103&lt;&gt;0,H1103/G1103,"")</f>
        <v>0.284453242028675</v>
      </c>
    </row>
    <row r="1104" customFormat="false" ht="13.8" hidden="false" customHeight="false" outlineLevel="0" collapsed="false">
      <c r="A1104" s="94"/>
      <c r="B1104" s="106"/>
      <c r="C1104" s="106"/>
      <c r="D1104" s="106"/>
      <c r="E1104" s="106"/>
      <c r="F1104" s="106"/>
      <c r="G1104" s="106"/>
      <c r="H1104" s="106"/>
      <c r="I1104" s="106"/>
    </row>
    <row r="1105" customFormat="false" ht="13.8" hidden="false" customHeight="false" outlineLevel="0" collapsed="false">
      <c r="A1105" s="100" t="s">
        <v>703</v>
      </c>
      <c r="B1105" s="101"/>
      <c r="C1105" s="101"/>
      <c r="D1105" s="101"/>
      <c r="E1105" s="101"/>
      <c r="F1105" s="101"/>
      <c r="G1105" s="101"/>
      <c r="H1105" s="101"/>
      <c r="I1105" s="101"/>
    </row>
    <row r="1106" customFormat="false" ht="13.8" hidden="false" customHeight="false" outlineLevel="0" collapsed="false">
      <c r="A1106" s="102" t="s">
        <v>701</v>
      </c>
      <c r="B1106" s="103" t="n">
        <f aca="false">(SUM(B7:B26))+(SUM(B29))+(SUM(B47))+(SUM(B71:B74))+(SUM(B91))+(SUM(B109:B151))</f>
        <v>29</v>
      </c>
      <c r="C1106" s="103" t="n">
        <f aca="false">(SUM(C7:C26))+(SUM(C29))+(SUM(C47))+(SUM(C71:C74))+(SUM(C91))+(SUM(C109:C151))</f>
        <v>11</v>
      </c>
      <c r="D1106" s="103" t="n">
        <f aca="false">(SUM(D7:D26))+(SUM(D29))+(SUM(D47))+(SUM(D71:D74))+(SUM(D91))+(SUM(D109:D151))</f>
        <v>7</v>
      </c>
      <c r="E1106" s="103" t="n">
        <f aca="false">(SUM(E7:E26))+(SUM(E29))+(SUM(E47))+(SUM(E71:E74))+(SUM(E91))+(SUM(E109:E151))</f>
        <v>104799</v>
      </c>
      <c r="F1106" s="103" t="n">
        <f aca="false">(SUM(F7:F26))+(SUM(F29))+(SUM(F47))+(SUM(F71:F74))+(SUM(F91))+(SUM(F109:F151))</f>
        <v>4617</v>
      </c>
      <c r="G1106" s="103" t="n">
        <f aca="false">(SUM(G7:G26))+(SUM(G29))+(SUM(G47))+(SUM(G71:G74))+(SUM(G91))+(SUM(G109:G151))</f>
        <v>109416</v>
      </c>
      <c r="H1106" s="103" t="n">
        <f aca="false">(SUM(H7:H26))+(SUM(H29))+(SUM(H47))+(SUM(H71:H74))+(SUM(H91))+(SUM(H109:H151))</f>
        <v>31366</v>
      </c>
      <c r="I1106" s="152" t="n">
        <f aca="false">IF(G1106&lt;&gt;0,H1106/G1106,"")</f>
        <v>0.28666739782116</v>
      </c>
    </row>
    <row r="1107" customFormat="false" ht="13.8" hidden="false" customHeight="false" outlineLevel="0" collapsed="false">
      <c r="A1107" s="104" t="s">
        <v>704</v>
      </c>
      <c r="B1107" s="105" t="n">
        <f aca="false">(SUM(B27:B28))+(SUM(B30:B46))+(SUM(B48:B70))+(SUM(B75:B90))+(SUM(B92:B108))</f>
        <v>19</v>
      </c>
      <c r="C1107" s="105" t="n">
        <f aca="false">(SUM(C27:C28))+(SUM(C30:C46))+(SUM(C48:C70))+(SUM(C75:C90))+(SUM(C92:C108))</f>
        <v>12</v>
      </c>
      <c r="D1107" s="105" t="n">
        <f aca="false">(SUM(D27:D28))+(SUM(D30:D46))+(SUM(D48:D70))+(SUM(D75:D90))+(SUM(D92:D108))</f>
        <v>11</v>
      </c>
      <c r="E1107" s="105" t="n">
        <f aca="false">(SUM(E27:E28))+(SUM(E30:E46))+(SUM(E48:E70))+(SUM(E75:E90))+(SUM(E92:E108))</f>
        <v>106483</v>
      </c>
      <c r="F1107" s="105" t="n">
        <f aca="false">(SUM(F27:F28))+(SUM(F30:F46))+(SUM(F48:F70))+(SUM(F75:F90))+(SUM(F92:F108))</f>
        <v>2741</v>
      </c>
      <c r="G1107" s="105" t="n">
        <f aca="false">(SUM(G27:G28))+(SUM(G30:G46))+(SUM(G48:G70))+(SUM(G75:G90))+(SUM(G92:G108))</f>
        <v>109224</v>
      </c>
      <c r="H1107" s="105" t="n">
        <f aca="false">(SUM(H27:H28))+(SUM(H30:H46))+(SUM(H48:H70))+(SUM(H75:H90))+(SUM(H92:H108))</f>
        <v>18981</v>
      </c>
      <c r="I1107" s="153" t="n">
        <f aca="false">IF(G1107&lt;&gt;0,H1107/G1107,"")</f>
        <v>0.173780487804878</v>
      </c>
    </row>
    <row r="1108" customFormat="false" ht="13.8" hidden="false" customHeight="false" outlineLevel="0" collapsed="false">
      <c r="A1108" s="107" t="s">
        <v>705</v>
      </c>
      <c r="B1108" s="108" t="n">
        <f aca="false">SUM(B1106:B1107)</f>
        <v>48</v>
      </c>
      <c r="C1108" s="108" t="n">
        <f aca="false">SUM(C1106:C1107)</f>
        <v>23</v>
      </c>
      <c r="D1108" s="108" t="n">
        <f aca="false">SUM(D1106:D1107)</f>
        <v>18</v>
      </c>
      <c r="E1108" s="108" t="n">
        <f aca="false">SUM(E1106:E1107)</f>
        <v>211282</v>
      </c>
      <c r="F1108" s="108" t="n">
        <f aca="false">SUM(F1106:F1107)</f>
        <v>7358</v>
      </c>
      <c r="G1108" s="108" t="n">
        <f aca="false">SUM(G1106:G1107)</f>
        <v>218640</v>
      </c>
      <c r="H1108" s="108" t="n">
        <f aca="false">SUM(H1106:H1107)</f>
        <v>50347</v>
      </c>
      <c r="I1108" s="154" t="n">
        <f aca="false">IF(G1108&lt;&gt;0,H1108/G1108,"")</f>
        <v>0.230273508964508</v>
      </c>
    </row>
  </sheetData>
  <mergeCells count="7">
    <mergeCell ref="B1:D1"/>
    <mergeCell ref="E1:I1"/>
    <mergeCell ref="B2:D2"/>
    <mergeCell ref="E2:I2"/>
    <mergeCell ref="B3:D3"/>
    <mergeCell ref="E3:I3"/>
    <mergeCell ref="E4:I4"/>
  </mergeCells>
  <printOptions headings="false" gridLines="false" gridLinesSet="true" horizontalCentered="true" verticalCentered="false"/>
  <pageMargins left="0.25" right="0.25" top="1" bottom="0.5" header="0.490277777777778" footer="0.2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PRESIDENTIAL PRIMARY ELECTION     MARCH 8, 2016
STATE OF IDAHO</oddHeader>
    <oddFooter>&amp;C&amp;"Arial,Italic"&amp;6Page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1998-04-10T16:02:13Z</dcterms:created>
  <dc:creator>Betsie Kimbrough</dc:creator>
  <dc:description/>
  <dc:language>en-GB</dc:language>
  <cp:lastModifiedBy>Betsie</cp:lastModifiedBy>
  <cp:lastPrinted>2016-03-22T23:43:21Z</cp:lastPrinted>
  <dcterms:modified xsi:type="dcterms:W3CDTF">2016-03-22T23:45:42Z</dcterms:modified>
  <cp:revision>0</cp:revision>
  <dc:subject/>
  <dc:title>94 primary by precinct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