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4056" windowWidth="12120" windowHeight="4452" tabRatio="599"/>
  </bookViews>
  <sheets>
    <sheet name="US Sen" sheetId="1" r:id="rId1"/>
    <sheet name="US Rep 1" sheetId="30" r:id="rId2"/>
    <sheet name="US Rep 2" sheetId="31" r:id="rId3"/>
    <sheet name="Sup Ct" sheetId="27" r:id="rId4"/>
    <sheet name="App Ct &amp; Voting Stats" sheetId="23" r:id="rId5"/>
    <sheet name="Leg 14" sheetId="19" r:id="rId6"/>
    <sheet name="Leg 15" sheetId="32" r:id="rId7"/>
    <sheet name="Leg 16" sheetId="33" r:id="rId8"/>
    <sheet name="Leg 17" sheetId="34" r:id="rId9"/>
    <sheet name="Leg 18" sheetId="35" r:id="rId10"/>
    <sheet name="Leg 19" sheetId="36" r:id="rId11"/>
    <sheet name="Leg 20" sheetId="29" r:id="rId12"/>
    <sheet name="Leg 21" sheetId="37" r:id="rId13"/>
    <sheet name="Leg 22" sheetId="38" r:id="rId14"/>
    <sheet name="Co Comm - Co Treas" sheetId="24" r:id="rId15"/>
    <sheet name="Precinct" sheetId="28" r:id="rId16"/>
    <sheet name="Kuna Library Bond" sheetId="39" r:id="rId17"/>
    <sheet name="West Ada Zone 1" sheetId="40" r:id="rId18"/>
    <sheet name="West Ada Zone 3" sheetId="41" r:id="rId19"/>
    <sheet name="West Ada Zone 5" sheetId="42" r:id="rId20"/>
  </sheets>
  <definedNames>
    <definedName name="_xlnm.Print_Titles" localSheetId="4">'App Ct &amp; Voting Stats'!$A:$A,'App Ct &amp; Voting Stats'!$1:$6</definedName>
    <definedName name="_xlnm.Print_Titles" localSheetId="14">'Co Comm - Co Treas'!$A:$A,'Co Comm - Co Treas'!$1:$6</definedName>
    <definedName name="_xlnm.Print_Titles" localSheetId="5">'Leg 14'!$1:$6</definedName>
    <definedName name="_xlnm.Print_Titles" localSheetId="11">'Leg 20'!$1:$6</definedName>
    <definedName name="_xlnm.Print_Titles" localSheetId="15">Precinct!$1:$3</definedName>
    <definedName name="_xlnm.Print_Titles" localSheetId="3">'Sup Ct'!$A:$A,'Sup Ct'!$1:$6</definedName>
    <definedName name="_xlnm.Print_Titles" localSheetId="1">'US Rep 1'!$A:$G,'US Rep 1'!$1:$6</definedName>
    <definedName name="_xlnm.Print_Titles" localSheetId="2">'US Rep 2'!$A:$E,'US Rep 2'!$1:$6</definedName>
    <definedName name="_xlnm.Print_Titles" localSheetId="0">'US Sen'!$A:$A,'US Sen'!$1:$6</definedName>
  </definedNames>
  <calcPr calcId="152511"/>
</workbook>
</file>

<file path=xl/calcChain.xml><?xml version="1.0" encoding="utf-8"?>
<calcChain xmlns="http://schemas.openxmlformats.org/spreadsheetml/2006/main">
  <c r="C20" i="29" l="1"/>
  <c r="B20" i="29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139" i="23"/>
  <c r="F10" i="41" l="1"/>
  <c r="H10" i="41" s="1"/>
  <c r="G20" i="29" l="1"/>
  <c r="G22" i="41" l="1"/>
  <c r="C22" i="41"/>
  <c r="D22" i="41"/>
  <c r="F21" i="41"/>
  <c r="H21" i="41" s="1"/>
  <c r="E22" i="41"/>
  <c r="F20" i="41"/>
  <c r="H20" i="41" s="1"/>
  <c r="B22" i="41"/>
  <c r="G18" i="42"/>
  <c r="E18" i="42"/>
  <c r="D18" i="42"/>
  <c r="C18" i="42"/>
  <c r="B18" i="42"/>
  <c r="F17" i="42"/>
  <c r="H17" i="42" s="1"/>
  <c r="F16" i="42"/>
  <c r="H16" i="42" s="1"/>
  <c r="F15" i="42"/>
  <c r="H15" i="42" s="1"/>
  <c r="F14" i="42"/>
  <c r="H14" i="42" s="1"/>
  <c r="F13" i="42"/>
  <c r="H13" i="42" s="1"/>
  <c r="F12" i="42"/>
  <c r="H12" i="42" s="1"/>
  <c r="F11" i="42"/>
  <c r="H11" i="42" s="1"/>
  <c r="F10" i="42"/>
  <c r="H10" i="42" s="1"/>
  <c r="F9" i="42"/>
  <c r="H9" i="42" s="1"/>
  <c r="F8" i="42"/>
  <c r="H8" i="42" s="1"/>
  <c r="F7" i="42"/>
  <c r="H7" i="42" s="1"/>
  <c r="F6" i="42"/>
  <c r="H6" i="42" s="1"/>
  <c r="F18" i="42" l="1"/>
  <c r="H18" i="42" s="1"/>
  <c r="F19" i="41"/>
  <c r="H19" i="41" s="1"/>
  <c r="F18" i="41"/>
  <c r="H18" i="41" s="1"/>
  <c r="F17" i="41"/>
  <c r="H17" i="41" s="1"/>
  <c r="F16" i="41"/>
  <c r="H16" i="41" s="1"/>
  <c r="F15" i="41"/>
  <c r="H15" i="41" s="1"/>
  <c r="F14" i="41"/>
  <c r="H14" i="41" s="1"/>
  <c r="F13" i="41"/>
  <c r="H13" i="41" s="1"/>
  <c r="F12" i="41"/>
  <c r="H12" i="41" s="1"/>
  <c r="F11" i="41"/>
  <c r="H11" i="41" s="1"/>
  <c r="F9" i="41"/>
  <c r="H9" i="41" s="1"/>
  <c r="F8" i="41"/>
  <c r="H8" i="41" s="1"/>
  <c r="F7" i="41"/>
  <c r="H7" i="41" s="1"/>
  <c r="F6" i="41"/>
  <c r="H6" i="41" s="1"/>
  <c r="E19" i="40"/>
  <c r="C19" i="40"/>
  <c r="F18" i="40"/>
  <c r="H18" i="40" s="1"/>
  <c r="F17" i="40"/>
  <c r="H17" i="40" s="1"/>
  <c r="G19" i="40"/>
  <c r="F16" i="40"/>
  <c r="H16" i="40" s="1"/>
  <c r="D19" i="40"/>
  <c r="B19" i="40"/>
  <c r="F15" i="40"/>
  <c r="H15" i="40" s="1"/>
  <c r="F14" i="40"/>
  <c r="H14" i="40" s="1"/>
  <c r="F13" i="40"/>
  <c r="H13" i="40" s="1"/>
  <c r="F12" i="40"/>
  <c r="H12" i="40" s="1"/>
  <c r="F11" i="40"/>
  <c r="H11" i="40" s="1"/>
  <c r="F10" i="40"/>
  <c r="H10" i="40" s="1"/>
  <c r="F9" i="40"/>
  <c r="H9" i="40" s="1"/>
  <c r="F8" i="40"/>
  <c r="H8" i="40" s="1"/>
  <c r="F7" i="40"/>
  <c r="F6" i="40"/>
  <c r="H6" i="40" s="1"/>
  <c r="F13" i="39"/>
  <c r="H13" i="39" s="1"/>
  <c r="F12" i="39"/>
  <c r="H12" i="39" s="1"/>
  <c r="F11" i="39"/>
  <c r="H11" i="39" s="1"/>
  <c r="F10" i="39"/>
  <c r="H10" i="39" s="1"/>
  <c r="F9" i="39"/>
  <c r="H9" i="39" s="1"/>
  <c r="F8" i="39"/>
  <c r="H8" i="39" s="1"/>
  <c r="F7" i="39"/>
  <c r="H7" i="39" s="1"/>
  <c r="G15" i="39"/>
  <c r="E15" i="39"/>
  <c r="D15" i="39"/>
  <c r="C15" i="39"/>
  <c r="B15" i="39"/>
  <c r="F14" i="39"/>
  <c r="H14" i="39" s="1"/>
  <c r="F6" i="39"/>
  <c r="H6" i="39" s="1"/>
  <c r="F19" i="40" l="1"/>
  <c r="H19" i="40" s="1"/>
  <c r="H7" i="40"/>
  <c r="F22" i="41"/>
  <c r="H22" i="41" s="1"/>
  <c r="F15" i="39"/>
  <c r="H15" i="39" s="1"/>
  <c r="B152" i="24" l="1"/>
  <c r="D152" i="24"/>
  <c r="D21" i="38"/>
  <c r="G22" i="33"/>
  <c r="G26" i="19"/>
  <c r="F21" i="38"/>
  <c r="E21" i="38"/>
  <c r="C21" i="38"/>
  <c r="B21" i="38"/>
  <c r="F23" i="37"/>
  <c r="E23" i="37"/>
  <c r="D23" i="37"/>
  <c r="C23" i="37"/>
  <c r="B23" i="37"/>
  <c r="F27" i="36"/>
  <c r="E27" i="36"/>
  <c r="D27" i="36"/>
  <c r="C27" i="36"/>
  <c r="B27" i="36"/>
  <c r="D25" i="35"/>
  <c r="C25" i="35"/>
  <c r="B25" i="35"/>
  <c r="G22" i="34"/>
  <c r="F22" i="34"/>
  <c r="E22" i="34"/>
  <c r="D22" i="34"/>
  <c r="C22" i="34"/>
  <c r="B22" i="34"/>
  <c r="F22" i="33"/>
  <c r="E22" i="33"/>
  <c r="D22" i="33"/>
  <c r="C22" i="33"/>
  <c r="B22" i="33"/>
  <c r="H22" i="32"/>
  <c r="G22" i="32"/>
  <c r="F22" i="32"/>
  <c r="E22" i="32"/>
  <c r="D22" i="32"/>
  <c r="C22" i="32"/>
  <c r="B22" i="32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F20" i="29"/>
  <c r="E20" i="29"/>
  <c r="D20" i="29"/>
  <c r="F152" i="27" l="1"/>
  <c r="E82" i="31"/>
  <c r="D82" i="31"/>
  <c r="C82" i="31"/>
  <c r="B82" i="31"/>
  <c r="G77" i="30"/>
  <c r="F77" i="30"/>
  <c r="E77" i="30"/>
  <c r="D77" i="30"/>
  <c r="C77" i="30"/>
  <c r="B77" i="30"/>
  <c r="E152" i="1"/>
  <c r="D152" i="1"/>
  <c r="C152" i="1"/>
  <c r="B152" i="1"/>
  <c r="E152" i="24" l="1"/>
  <c r="E26" i="19"/>
  <c r="F26" i="19"/>
  <c r="B152" i="27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C152" i="24"/>
  <c r="G152" i="24"/>
  <c r="F152" i="24"/>
  <c r="H152" i="24"/>
  <c r="H26" i="19"/>
  <c r="E152" i="27"/>
  <c r="D152" i="27"/>
  <c r="C152" i="27"/>
  <c r="I152" i="24"/>
  <c r="F152" i="23"/>
  <c r="D152" i="23"/>
  <c r="C152" i="23"/>
  <c r="B152" i="23"/>
  <c r="G7" i="23"/>
  <c r="C26" i="19"/>
  <c r="D26" i="19"/>
  <c r="I26" i="19"/>
  <c r="B26" i="19"/>
  <c r="E152" i="23" l="1"/>
  <c r="G152" i="23" s="1"/>
</calcChain>
</file>

<file path=xl/sharedStrings.xml><?xml version="1.0" encoding="utf-8"?>
<sst xmlns="http://schemas.openxmlformats.org/spreadsheetml/2006/main" count="943" uniqueCount="444">
  <si>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</si>
  <si>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</si>
  <si>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</si>
  <si>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</si>
  <si>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</si>
  <si>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</si>
  <si>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</si>
  <si>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</si>
  <si>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</si>
  <si>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</si>
  <si>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</si>
  <si>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</si>
  <si>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</si>
  <si>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</si>
  <si>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</si>
  <si>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</si>
  <si>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</si>
  <si>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</si>
  <si>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</si>
  <si>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</si>
  <si>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</si>
  <si>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</si>
  <si>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</si>
  <si>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</si>
  <si>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</si>
  <si>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</si>
  <si>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DISTRICT 2</t>
  </si>
  <si>
    <t>Mike Simpson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</si>
  <si>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</si>
  <si>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</si>
  <si>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</si>
  <si>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</si>
  <si>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</si>
  <si>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</si>
  <si>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DIST 2</t>
  </si>
  <si>
    <t>CON</t>
  </si>
  <si>
    <t>Pro-Life</t>
  </si>
  <si>
    <t>Ray J. Writz</t>
  </si>
  <si>
    <t>Jerry Sturgill</t>
  </si>
  <si>
    <t>Mike Crapo</t>
  </si>
  <si>
    <t>Anthony Tomkins</t>
  </si>
  <si>
    <t>Jennifer Martinez</t>
  </si>
  <si>
    <t>Lisa Marie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</si>
  <si>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</si>
  <si>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</si>
  <si>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</si>
  <si>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</si>
  <si>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</si>
  <si>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</si>
  <si>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</si>
  <si>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</si>
  <si>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</si>
  <si>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DISTRICT 1</t>
  </si>
  <si>
    <t>Shizandra Fox</t>
  </si>
  <si>
    <t>Staniela Nikolova</t>
  </si>
  <si>
    <t>Gordon Counsil</t>
  </si>
  <si>
    <t>Raul R. Labrador</t>
  </si>
  <si>
    <t>LEGISLATIVE DIST 14</t>
  </si>
  <si>
    <t>LEGISLATIVE DIST 16</t>
  </si>
  <si>
    <t>LEGISLATIVE DIST 15</t>
  </si>
  <si>
    <t>LEGISLATIVE DIST 17</t>
  </si>
  <si>
    <t>LEGISLATIVE DIST 22</t>
  </si>
  <si>
    <t>LEGISLATIVE DIST 21</t>
  </si>
  <si>
    <t>LEGISLATIVE DIST 20</t>
  </si>
  <si>
    <t>LEGISLATIVE DIST 19</t>
  </si>
  <si>
    <t>LEGISLATIVE DIST 18</t>
  </si>
  <si>
    <t>Miranda Gold</t>
  </si>
  <si>
    <t>Marv Hagedorn</t>
  </si>
  <si>
    <t>Jane M. Rohling</t>
  </si>
  <si>
    <t>Michael Greenway</t>
  </si>
  <si>
    <t>Mike Moyle</t>
  </si>
  <si>
    <t>Gilda Bothwell</t>
  </si>
  <si>
    <t>Gayann DeMordaunt</t>
  </si>
  <si>
    <t>Douglas R. Jones</t>
  </si>
  <si>
    <t>Laura Metzler</t>
  </si>
  <si>
    <t>Fred S. Martin</t>
  </si>
  <si>
    <t>Steve Berch</t>
  </si>
  <si>
    <t>Lynn M. Luker</t>
  </si>
  <si>
    <t>Jake Ellis</t>
  </si>
  <si>
    <t>Rod W. Beck</t>
  </si>
  <si>
    <t>Patrick McDonald</t>
  </si>
  <si>
    <t>Grant Burgoyne</t>
  </si>
  <si>
    <t>Ryan McDonald</t>
  </si>
  <si>
    <t>Joel H. Robinson</t>
  </si>
  <si>
    <t>John McCrostie</t>
  </si>
  <si>
    <t>Geoff Stephenson</t>
  </si>
  <si>
    <t>Joel H Robinson</t>
  </si>
  <si>
    <t>Hy Kloc</t>
  </si>
  <si>
    <t>Maryanne Jordan</t>
  </si>
  <si>
    <t>Robert Herrin III</t>
  </si>
  <si>
    <t>John Gannon</t>
  </si>
  <si>
    <t>Kreed Ray Kleinkopf</t>
  </si>
  <si>
    <t>Sue Chew</t>
  </si>
  <si>
    <t>Tabby Jolley</t>
  </si>
  <si>
    <t>Janie Ward-Engelking</t>
  </si>
  <si>
    <t>Ilana Rubel</t>
  </si>
  <si>
    <t>Phylis King</t>
  </si>
  <si>
    <t>Cherie Buckner-Webb</t>
  </si>
  <si>
    <t>Mathew Erpelding</t>
  </si>
  <si>
    <t>Mark Patten</t>
  </si>
  <si>
    <t>Melissa Wintrow</t>
  </si>
  <si>
    <t>Jane McClaran</t>
  </si>
  <si>
    <t>Chuck Winder</t>
  </si>
  <si>
    <t>Daniel S. Weston</t>
  </si>
  <si>
    <t>Joe A. Palmer</t>
  </si>
  <si>
    <t>James Holtzclaw</t>
  </si>
  <si>
    <t>Clifford R. "Cliff" Bayer</t>
  </si>
  <si>
    <t>Robert Winder</t>
  </si>
  <si>
    <t>Steven C. Harris</t>
  </si>
  <si>
    <t>Cindy Thorngren</t>
  </si>
  <si>
    <t>Thomas E. "Tom" Dayley</t>
  </si>
  <si>
    <t>Charles Pratt Porter</t>
  </si>
  <si>
    <t>Robert "Ernie" Terrell</t>
  </si>
  <si>
    <t>John Vander Woude</t>
  </si>
  <si>
    <t>Jason A. Monks</t>
  </si>
  <si>
    <t>TJ Thomson</t>
  </si>
  <si>
    <t>Stanley L. Johnson</t>
  </si>
  <si>
    <t>Teri Murrison</t>
  </si>
  <si>
    <t>Rick Visser</t>
  </si>
  <si>
    <t>Dave Case</t>
  </si>
  <si>
    <t>Steve Bartlett</t>
  </si>
  <si>
    <t>Jan M. Bennetts</t>
  </si>
  <si>
    <t>Democrat</t>
  </si>
  <si>
    <t>Elizabeth Roberts</t>
  </si>
  <si>
    <t>Irwin Horowitz</t>
  </si>
  <si>
    <t>Aaron White</t>
  </si>
  <si>
    <t>Karen A. McAlister</t>
  </si>
  <si>
    <t>Judy J Gillies</t>
  </si>
  <si>
    <t>L. J. Morgan</t>
  </si>
  <si>
    <t>Donna Jean Gonzales</t>
  </si>
  <si>
    <t>Laura M. Metzler</t>
  </si>
  <si>
    <t>Steven F. Scanlin</t>
  </si>
  <si>
    <t>Richard C. Chilcote</t>
  </si>
  <si>
    <t>Evangeline M Beechler</t>
  </si>
  <si>
    <t>John R Schutt</t>
  </si>
  <si>
    <t>MJ Durant</t>
  </si>
  <si>
    <t>Cindy Schaffeld</t>
  </si>
  <si>
    <t>Jeanette Ross von Alten</t>
  </si>
  <si>
    <t>Christy Burgoyne</t>
  </si>
  <si>
    <t>Deborah Spindler</t>
  </si>
  <si>
    <t>James L. "Jim" Smart</t>
  </si>
  <si>
    <t>Mark Barnes</t>
  </si>
  <si>
    <t>Connie L Collins</t>
  </si>
  <si>
    <t>Randy H Johnson</t>
  </si>
  <si>
    <t>W. Lane Startin</t>
  </si>
  <si>
    <t>Bill Killen</t>
  </si>
  <si>
    <t>Josh Peters</t>
  </si>
  <si>
    <t>Donna Yule</t>
  </si>
  <si>
    <t>Eldon Wallace</t>
  </si>
  <si>
    <t>Amanda Reifers</t>
  </si>
  <si>
    <t>Nicholas A. Warden</t>
  </si>
  <si>
    <t>Janet D. Trueax Wilson</t>
  </si>
  <si>
    <t>Norma W. Lloyd</t>
  </si>
  <si>
    <t>Alex Jones</t>
  </si>
  <si>
    <t>Carolyn N. Moore</t>
  </si>
  <si>
    <t>Robert Rex Sermon</t>
  </si>
  <si>
    <t>Susan Eastlake</t>
  </si>
  <si>
    <t>Dena E. Duncan</t>
  </si>
  <si>
    <t>Brooke J Green</t>
  </si>
  <si>
    <t>Lorraine Rehn</t>
  </si>
  <si>
    <t>Larry Crowley</t>
  </si>
  <si>
    <t>Jordan Morales</t>
  </si>
  <si>
    <t>Ed Wardwell</t>
  </si>
  <si>
    <t>Dexter J. McBride</t>
  </si>
  <si>
    <t>Nick Tinker</t>
  </si>
  <si>
    <t>Albert Asker</t>
  </si>
  <si>
    <t>Michael Markley</t>
  </si>
  <si>
    <t>Barbara A Abersold</t>
  </si>
  <si>
    <t>Michael Armand</t>
  </si>
  <si>
    <t>Diana Lachiondo</t>
  </si>
  <si>
    <t>Elizabeth Congdon</t>
  </si>
  <si>
    <t>Chrystal Allen</t>
  </si>
  <si>
    <t>Elle Casner</t>
  </si>
  <si>
    <t>Joshua Scholer</t>
  </si>
  <si>
    <t>Ben Wilson</t>
  </si>
  <si>
    <t>Marilyn Yost</t>
  </si>
  <si>
    <t>Kristin McGee</t>
  </si>
  <si>
    <t>Lois R. Morgan</t>
  </si>
  <si>
    <t>Holli Woodings</t>
  </si>
  <si>
    <t>William Neal Brudenell</t>
  </si>
  <si>
    <t>Tracie A. Roberts</t>
  </si>
  <si>
    <t>Kirsten Hooker</t>
  </si>
  <si>
    <t>Justin "Stubbs" McGillivray-Zanelli</t>
  </si>
  <si>
    <t>John Henry Cornett III</t>
  </si>
  <si>
    <t>Republican</t>
  </si>
  <si>
    <t>Tamara Sullivan-Watson</t>
  </si>
  <si>
    <t>John R. Tomkinson</t>
  </si>
  <si>
    <t>Ernest H. Woods</t>
  </si>
  <si>
    <t>Corrine Inzer</t>
  </si>
  <si>
    <t>Greg Jones</t>
  </si>
  <si>
    <t>Laurel Meyer</t>
  </si>
  <si>
    <t>Nicole Sorenson</t>
  </si>
  <si>
    <t>Jorge Vargas</t>
  </si>
  <si>
    <t>Gary W Bauer</t>
  </si>
  <si>
    <t>Valerie Brooks</t>
  </si>
  <si>
    <t>Daryl Cluka</t>
  </si>
  <si>
    <t>Maureen Hatfield</t>
  </si>
  <si>
    <t>Karianne Fallow</t>
  </si>
  <si>
    <t>Tracey L Koellisch</t>
  </si>
  <si>
    <t>James D. Reynolds</t>
  </si>
  <si>
    <t>D. Paul Venosdel</t>
  </si>
  <si>
    <t>Travis Lark</t>
  </si>
  <si>
    <t>John Zarian</t>
  </si>
  <si>
    <t>Shannon Bryson</t>
  </si>
  <si>
    <t>Paula Davina</t>
  </si>
  <si>
    <t>Roberta MacMillan</t>
  </si>
  <si>
    <t>Mark L. Butler</t>
  </si>
  <si>
    <t>Denis L. Bolen</t>
  </si>
  <si>
    <t>Jeremy O. Evans</t>
  </si>
  <si>
    <t>Aaron Mayovsky</t>
  </si>
  <si>
    <t>Edward P. Naglack</t>
  </si>
  <si>
    <t>David J. Tizekker</t>
  </si>
  <si>
    <t>John D. Wheeler</t>
  </si>
  <si>
    <t>Steven Wood</t>
  </si>
  <si>
    <t>Gary Bowman</t>
  </si>
  <si>
    <t>Christopher Scott Harriman</t>
  </si>
  <si>
    <t>Joe Borton</t>
  </si>
  <si>
    <t>Julia R. Morgan</t>
  </si>
  <si>
    <t>Bob "Nugie" Neugebauer</t>
  </si>
  <si>
    <t>Dustin Emmen</t>
  </si>
  <si>
    <t>Sarah Jane McDonald</t>
  </si>
  <si>
    <t>William E. Zimmerman, Jr.</t>
  </si>
  <si>
    <t>John Cannon</t>
  </si>
  <si>
    <t>Joseph Antoniello</t>
  </si>
  <si>
    <t>Sally Maloney</t>
  </si>
  <si>
    <t>Darelyn McCarter</t>
  </si>
  <si>
    <t>Cindy Seibert Ries</t>
  </si>
  <si>
    <t>Lori D. Rouse</t>
  </si>
  <si>
    <t>James Inouye</t>
  </si>
  <si>
    <t>Darlene M. Root</t>
  </si>
  <si>
    <t>Sean M Borzea</t>
  </si>
  <si>
    <t>Stacy L. Cosper</t>
  </si>
  <si>
    <t>Patti Dowdy</t>
  </si>
  <si>
    <t>Mary Ann Davis</t>
  </si>
  <si>
    <t>Karen Dunn</t>
  </si>
  <si>
    <t>Redgie Kate Bigham</t>
  </si>
  <si>
    <t>Christi Warhurst</t>
  </si>
  <si>
    <t>L. Anne Bechen</t>
  </si>
  <si>
    <t>Carissa Cantwell</t>
  </si>
  <si>
    <t>Dorothy Ann Greenzang</t>
  </si>
  <si>
    <t>Dawn Morgan</t>
  </si>
  <si>
    <t>Daniel J. Luker</t>
  </si>
  <si>
    <t>Tammy R. Perkins</t>
  </si>
  <si>
    <t>Greg H Bower</t>
  </si>
  <si>
    <t>Helen D. Luker</t>
  </si>
  <si>
    <t>Joan Cloonan</t>
  </si>
  <si>
    <t>Lois S Bauer</t>
  </si>
  <si>
    <t>Dwight Johnson</t>
  </si>
  <si>
    <t xml:space="preserve">Frank Gamma </t>
  </si>
  <si>
    <t>Linda H. Garner</t>
  </si>
  <si>
    <t>Marilyn E Dent</t>
  </si>
  <si>
    <t>David S. Shurtleff</t>
  </si>
  <si>
    <t>Vicky Birkinbine</t>
  </si>
  <si>
    <t>Rosann Wiltse</t>
  </si>
  <si>
    <t>John Altieri</t>
  </si>
  <si>
    <t>Matt Beebe</t>
  </si>
  <si>
    <t>Bryan Jacob Hayhurst</t>
  </si>
  <si>
    <t>Ryan T. Davidson</t>
  </si>
  <si>
    <t>Joshua G Jackson</t>
  </si>
  <si>
    <t>Patricia Felts</t>
  </si>
  <si>
    <t>Nathan Drashner</t>
  </si>
  <si>
    <t>Jim Silsby</t>
  </si>
  <si>
    <t>James M Auld</t>
  </si>
  <si>
    <t>Graham Paterson</t>
  </si>
  <si>
    <t>Dan Goicoechea</t>
  </si>
  <si>
    <t>Robert Alan Mayer</t>
  </si>
  <si>
    <t>BreAnne Bench</t>
  </si>
  <si>
    <t>Anita Leatham</t>
  </si>
  <si>
    <t>Candace L. Villarreal</t>
  </si>
  <si>
    <t>Dawn Hatch</t>
  </si>
  <si>
    <t>Bruce A. Whitehouse</t>
  </si>
  <si>
    <t>Kenneth Burgess</t>
  </si>
  <si>
    <t>Wendi Claar</t>
  </si>
  <si>
    <t>T. Allen Hoover</t>
  </si>
  <si>
    <t>Ron Shanholtz</t>
  </si>
  <si>
    <t>David Murray</t>
  </si>
  <si>
    <t>Wendy Ripley</t>
  </si>
  <si>
    <t>Reina Rodriguez</t>
  </si>
  <si>
    <t>Jim Tibbs</t>
  </si>
  <si>
    <t>Matthew Jensen</t>
  </si>
  <si>
    <t>Darrel Hansen</t>
  </si>
  <si>
    <t>Georgia Meacham</t>
  </si>
  <si>
    <t>Sherlyn Rose</t>
  </si>
  <si>
    <t>Jarod Damato</t>
  </si>
  <si>
    <t>Mitchell Jensen</t>
  </si>
  <si>
    <t>David DeHaas</t>
  </si>
  <si>
    <t>Dustin Moyer</t>
  </si>
  <si>
    <t>Chris A. Auth</t>
  </si>
  <si>
    <t>Luke Kilcup</t>
  </si>
  <si>
    <t>Teresa Luna</t>
  </si>
  <si>
    <t>Scott T Svedin</t>
  </si>
  <si>
    <t>Steven Christensen</t>
  </si>
  <si>
    <t>Paul Jackson</t>
  </si>
  <si>
    <t>Pauline Dial</t>
  </si>
  <si>
    <t>Tom Jensen</t>
  </si>
  <si>
    <t>Bradford A Smith</t>
  </si>
  <si>
    <t>Dean E. Sorensen</t>
  </si>
  <si>
    <t>Jesse Michael Armstrong</t>
  </si>
  <si>
    <t>Freda Cenarrusa</t>
  </si>
  <si>
    <t>Debbie Bridgewater</t>
  </si>
  <si>
    <t>Gary M. Childe</t>
  </si>
  <si>
    <t>Shelby Kerns</t>
  </si>
  <si>
    <t>Jessica Suits</t>
  </si>
  <si>
    <t>Shelley Johnson</t>
  </si>
  <si>
    <t>Robert Wells</t>
  </si>
  <si>
    <t>Edward W. Dindinger</t>
  </si>
  <si>
    <t>Vern L. Nelson</t>
  </si>
  <si>
    <t>Bill Young</t>
  </si>
  <si>
    <t>Megan Landen</t>
  </si>
  <si>
    <t>Destiny Lauritsen</t>
  </si>
  <si>
    <t>Megan Reichle</t>
  </si>
  <si>
    <t>Theodore E. Argyle</t>
  </si>
  <si>
    <t>Amy A. Lombardo</t>
  </si>
  <si>
    <t>Marcia Nelson</t>
  </si>
  <si>
    <t>John Chatburn</t>
  </si>
  <si>
    <t>Patricia Watkins</t>
  </si>
  <si>
    <t>Jacqueline Fox</t>
  </si>
  <si>
    <t>Elijah M. Watkins</t>
  </si>
  <si>
    <t>Ashley Guy</t>
  </si>
  <si>
    <t>Melinda Nothern</t>
  </si>
  <si>
    <t>Bruce Glasgow</t>
  </si>
  <si>
    <t>Hollis Putnam</t>
  </si>
  <si>
    <t>Gary Parent II</t>
  </si>
  <si>
    <t>Hank Harris</t>
  </si>
  <si>
    <t>Robert H McQuade</t>
  </si>
  <si>
    <t>John A Marsh</t>
  </si>
  <si>
    <t>Robert H. McQuade, Jr.</t>
  </si>
  <si>
    <t>William A. von Tagen</t>
  </si>
  <si>
    <t>William "Bill" Campbell</t>
  </si>
  <si>
    <t>David High</t>
  </si>
  <si>
    <t>Cooper Kalisek</t>
  </si>
  <si>
    <t>Nikki Wallace</t>
  </si>
  <si>
    <t>Christopher L. Cassidy</t>
  </si>
  <si>
    <t>Brock Frazier</t>
  </si>
  <si>
    <t>Miren Eiguren</t>
  </si>
  <si>
    <t>Jeff Cilek</t>
  </si>
  <si>
    <t>Vicki R. Keen</t>
  </si>
  <si>
    <t>Emily R. Baker</t>
  </si>
  <si>
    <t>Dawn Hall</t>
  </si>
  <si>
    <t>Mauren Belue</t>
  </si>
  <si>
    <t>Allison McClintick</t>
  </si>
  <si>
    <t>Scott Phillips</t>
  </si>
  <si>
    <t>Roger S. Twede</t>
  </si>
  <si>
    <t>Gloria Urwin</t>
  </si>
  <si>
    <t>Kathie Garrett</t>
  </si>
  <si>
    <t>Patrick Malloy</t>
  </si>
  <si>
    <t>Abbie S. Dickamore</t>
  </si>
  <si>
    <t>Kevin Quinn</t>
  </si>
  <si>
    <t>Boyd Hill</t>
  </si>
  <si>
    <t>Mark S. Johnson</t>
  </si>
  <si>
    <t>Peggy Moyer</t>
  </si>
  <si>
    <t>Peggy L. Gardner</t>
  </si>
  <si>
    <t>Tyler Ricks</t>
  </si>
  <si>
    <t>Rosemary DeMond</t>
  </si>
  <si>
    <t>Kyle Key</t>
  </si>
  <si>
    <t>Robert Monson</t>
  </si>
  <si>
    <t>Billy Knorpp</t>
  </si>
  <si>
    <t>Colleen George</t>
  </si>
  <si>
    <t>Ken Sansoucie</t>
  </si>
  <si>
    <t>William Holes</t>
  </si>
  <si>
    <t>Pam Hult</t>
  </si>
  <si>
    <t>Jennifer O'Kief</t>
  </si>
  <si>
    <t>Jason Styba</t>
  </si>
  <si>
    <t>Darrel McRoberts</t>
  </si>
  <si>
    <t>Geddes S Miller</t>
  </si>
  <si>
    <t>William "Bill" Schuler</t>
  </si>
  <si>
    <t>Michele Jarvis</t>
  </si>
  <si>
    <t>Kelly E. Parkinson</t>
  </si>
  <si>
    <t>Bonnie R. Carter</t>
  </si>
  <si>
    <t>Tamara Henze</t>
  </si>
  <si>
    <t>Roger Bourne</t>
  </si>
  <si>
    <t>Justin Collins</t>
  </si>
  <si>
    <t>Helen M. Durham</t>
  </si>
  <si>
    <t>Megan R. Kiska</t>
  </si>
  <si>
    <t>Linda Gene White</t>
  </si>
  <si>
    <t>Greg Wilson</t>
  </si>
  <si>
    <t>Jacob L. Barrett</t>
  </si>
  <si>
    <t>David E. Seegmiller</t>
  </si>
  <si>
    <t>Ronald J. Warth</t>
  </si>
  <si>
    <t>Suzanne Affleck</t>
  </si>
  <si>
    <t>Vicky McIntyre</t>
  </si>
  <si>
    <t>Erwin L. Sonnenberg</t>
  </si>
  <si>
    <t>Christopher A. Booker</t>
  </si>
  <si>
    <t>Greg Gempler</t>
  </si>
  <si>
    <t>Gregory E. Ferch</t>
  </si>
  <si>
    <t>Travis S. Vanderlinden</t>
  </si>
  <si>
    <t>Patrick Clayton</t>
  </si>
  <si>
    <t>Sharon M. Ullman</t>
  </si>
  <si>
    <t>Mark "The Bee Guy" Davis</t>
  </si>
  <si>
    <t>Alexander J. Hatfield</t>
  </si>
  <si>
    <t>Michael Johnson</t>
  </si>
  <si>
    <t>Keith L. Miller</t>
  </si>
  <si>
    <t>Audrey Musgrave</t>
  </si>
  <si>
    <t>Brian Whitlock</t>
  </si>
  <si>
    <t>Allen Woodside</t>
  </si>
  <si>
    <t>Stephen L. Pugmire</t>
  </si>
  <si>
    <t>Michael Anderson</t>
  </si>
  <si>
    <t>Donald D. Salisbury</t>
  </si>
  <si>
    <t>Kent Goldthorpe</t>
  </si>
  <si>
    <t>David A. Spangenberg</t>
  </si>
  <si>
    <t>Sarah "Rose" Pepper</t>
  </si>
  <si>
    <t>Hope M. Adams</t>
  </si>
  <si>
    <t>Logan Easley</t>
  </si>
  <si>
    <t>Michael S. Law</t>
  </si>
  <si>
    <t>Stephen M. Ackerman</t>
  </si>
  <si>
    <t>Susan Evangelho</t>
  </si>
  <si>
    <t>Bert McDowell</t>
  </si>
  <si>
    <t>Justin D. Stucker</t>
  </si>
  <si>
    <t>GENERAL OBLIGATION</t>
  </si>
  <si>
    <t>BOND</t>
  </si>
  <si>
    <t>In Favor Of</t>
  </si>
  <si>
    <t>Against</t>
  </si>
  <si>
    <t>Blake Hopkins</t>
  </si>
  <si>
    <t>Michael Gould</t>
  </si>
  <si>
    <t>Whitney Hunter</t>
  </si>
  <si>
    <t>Lauren McConnell</t>
  </si>
  <si>
    <t>Scott L. Anderson</t>
  </si>
  <si>
    <t>Stephen Warren</t>
  </si>
  <si>
    <t>Brian A. Merrell</t>
  </si>
  <si>
    <t>Mark Abercrombie</t>
  </si>
  <si>
    <t>REP W/I</t>
  </si>
  <si>
    <t>Randy Drew Johnson</t>
  </si>
  <si>
    <t>DEM W/I</t>
  </si>
  <si>
    <t>William (Bill) Rutherford</t>
  </si>
  <si>
    <t>Republican W/I</t>
  </si>
  <si>
    <t>Democrat W/I</t>
  </si>
  <si>
    <t>James Piotrowski</t>
  </si>
  <si>
    <t>Isaac M. Haugen</t>
  </si>
  <si>
    <t>Lori Den Hartog</t>
  </si>
  <si>
    <t>Leland J Lay</t>
  </si>
  <si>
    <t>John A Goettsche</t>
  </si>
  <si>
    <t>Bonnie J. Krupp</t>
  </si>
  <si>
    <t>John Joseph Magnan</t>
  </si>
  <si>
    <t>Jim Scherer</t>
  </si>
  <si>
    <t>WEST ADA SCHOOL</t>
  </si>
  <si>
    <t>DISTRICT ZONE 1</t>
  </si>
  <si>
    <t>RECALL TINA DEAN</t>
  </si>
  <si>
    <t>DISTRICT ZONE 3</t>
  </si>
  <si>
    <t>RECALL CAROL SAYLES</t>
  </si>
  <si>
    <t>DISTRICT ZONE 5</t>
  </si>
  <si>
    <t>RECALL RUSSELL JOKI</t>
  </si>
  <si>
    <t>KUNA LIBRARY DISTRICT</t>
  </si>
  <si>
    <t>W/D</t>
  </si>
  <si>
    <t>Kitty Kunz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</si>
</sst>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0" fontId="2" fillId="0" borderId="26" xfId="0" applyFont="1" applyFill="1" applyBorder="1" applyAlignment="1" applyProtection="1">
      <alignment horizontal="left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30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3" fontId="2" fillId="2" borderId="10" xfId="0" applyNumberFormat="1" applyFont="1" applyFill="1" applyBorder="1" applyAlignment="1" applyProtection="1"/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0" fontId="2" fillId="0" borderId="24" xfId="0" applyFont="1" applyFill="1" applyBorder="1" applyAlignment="1" applyProtection="1"/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</xf>
    <xf numFmtId="3" fontId="2" fillId="0" borderId="29" xfId="0" applyNumberFormat="1" applyFont="1" applyBorder="1" applyAlignment="1" applyProtection="1">
      <alignment horizontal="center"/>
    </xf>
    <xf numFmtId="3" fontId="2" fillId="0" borderId="37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9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 applyProtection="1">
      <alignment horizontal="center"/>
      <protection locked="0"/>
    </xf>
    <xf numFmtId="0" fontId="2" fillId="0" borderId="36" xfId="0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 textRotation="90"/>
    </xf>
    <xf numFmtId="0" fontId="2" fillId="0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left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0" fontId="2" fillId="0" borderId="29" xfId="0" applyNumberFormat="1" applyFont="1" applyFill="1" applyBorder="1" applyAlignment="1" applyProtection="1">
      <alignment horizontal="left"/>
    </xf>
    <xf numFmtId="0" fontId="2" fillId="0" borderId="17" xfId="0" applyNumberFormat="1" applyFont="1" applyFill="1" applyBorder="1" applyAlignment="1" applyProtection="1">
      <alignment horizontal="left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4" fillId="0" borderId="47" xfId="0" applyNumberFormat="1" applyFont="1" applyBorder="1" applyAlignment="1" applyProtection="1">
      <alignment horizontal="center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4" fillId="0" borderId="52" xfId="0" applyNumberFormat="1" applyFont="1" applyBorder="1" applyAlignment="1" applyProtection="1">
      <alignment horizontal="center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3" fontId="4" fillId="0" borderId="57" xfId="0" applyNumberFormat="1" applyFont="1" applyBorder="1" applyAlignment="1" applyProtection="1">
      <alignment horizontal="center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58" xfId="0" applyNumberFormat="1" applyFont="1" applyBorder="1" applyAlignment="1" applyProtection="1">
      <alignment horizontal="center"/>
      <protection locked="0"/>
    </xf>
    <xf numFmtId="3" fontId="2" fillId="0" borderId="59" xfId="0" applyNumberFormat="1" applyFont="1" applyBorder="1" applyAlignment="1" applyProtection="1">
      <alignment horizontal="center"/>
      <protection locked="0"/>
    </xf>
    <xf numFmtId="3" fontId="2" fillId="0" borderId="60" xfId="0" applyNumberFormat="1" applyFont="1" applyBorder="1" applyAlignment="1" applyProtection="1">
      <alignment horizontal="center"/>
      <protection locked="0"/>
    </xf>
    <xf numFmtId="0" fontId="2" fillId="0" borderId="18" xfId="0" applyNumberFormat="1" applyFont="1" applyFill="1" applyBorder="1" applyAlignment="1" applyProtection="1">
      <alignment horizontal="left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</xf>
    <xf numFmtId="3" fontId="2" fillId="0" borderId="61" xfId="0" applyNumberFormat="1" applyFont="1" applyBorder="1" applyAlignment="1" applyProtection="1">
      <alignment horizontal="center"/>
      <protection locked="0"/>
    </xf>
    <xf numFmtId="3" fontId="2" fillId="0" borderId="62" xfId="0" applyNumberFormat="1" applyFont="1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/>
      <protection locked="0"/>
    </xf>
    <xf numFmtId="3" fontId="2" fillId="0" borderId="64" xfId="0" applyNumberFormat="1" applyFont="1" applyBorder="1" applyAlignment="1" applyProtection="1">
      <alignment horizontal="center"/>
      <protection locked="0"/>
    </xf>
    <xf numFmtId="3" fontId="2" fillId="0" borderId="65" xfId="0" applyNumberFormat="1" applyFont="1" applyBorder="1" applyAlignment="1" applyProtection="1">
      <alignment horizontal="center"/>
      <protection locked="0"/>
    </xf>
    <xf numFmtId="3" fontId="2" fillId="0" borderId="66" xfId="0" applyNumberFormat="1" applyFont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protection locked="0"/>
    </xf>
    <xf numFmtId="0" fontId="2" fillId="0" borderId="33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 applyProtection="1">
      <alignment horizontal="center"/>
      <protection locked="0"/>
    </xf>
    <xf numFmtId="0" fontId="2" fillId="0" borderId="34" xfId="0" applyFont="1" applyFill="1" applyBorder="1" applyAlignment="1" applyProtection="1">
      <alignment horizontal="center"/>
      <protection locked="0"/>
    </xf>
    <xf numFmtId="0" fontId="2" fillId="0" borderId="3" xfId="0" applyFont="1" applyBorder="1"/>
    <xf numFmtId="0" fontId="2" fillId="0" borderId="6" xfId="0" applyFont="1" applyBorder="1"/>
    <xf numFmtId="0" fontId="2" fillId="0" borderId="53" xfId="0" applyFont="1" applyFill="1" applyBorder="1" applyAlignment="1" applyProtection="1">
      <alignment horizontal="center"/>
      <protection locked="0"/>
    </xf>
    <xf numFmtId="0" fontId="2" fillId="0" borderId="61" xfId="0" applyFont="1" applyFill="1" applyBorder="1" applyAlignment="1" applyProtection="1">
      <alignment horizontal="center"/>
      <protection locked="0"/>
    </xf>
    <xf numFmtId="0" fontId="2" fillId="0" borderId="67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>
      <alignment horizontal="center" vertical="center" textRotation="90"/>
    </xf>
    <xf numFmtId="3" fontId="4" fillId="0" borderId="35" xfId="0" applyNumberFormat="1" applyFont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left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</xf>
    <xf numFmtId="164" fontId="2" fillId="0" borderId="41" xfId="0" applyNumberFormat="1" applyFont="1" applyFill="1" applyBorder="1" applyAlignment="1" applyProtection="1">
      <alignment horizontal="center"/>
    </xf>
    <xf numFmtId="3" fontId="2" fillId="0" borderId="4" xfId="0" applyNumberFormat="1" applyFont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vertical="center" textRotation="90"/>
      <protection locked="0"/>
    </xf>
    <xf numFmtId="0" fontId="3" fillId="0" borderId="0" xfId="0" applyFont="1" applyAlignment="1">
      <alignment horizontal="left"/>
    </xf>
    <xf numFmtId="0" fontId="2" fillId="0" borderId="26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37" xfId="0" applyNumberFormat="1" applyFont="1" applyFill="1" applyBorder="1" applyAlignment="1" applyProtection="1">
      <alignment horizontal="left"/>
    </xf>
    <xf numFmtId="0" fontId="2" fillId="0" borderId="31" xfId="0" applyNumberFormat="1" applyFont="1" applyFill="1" applyBorder="1" applyAlignment="1" applyProtection="1">
      <alignment horizontal="left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164" fontId="2" fillId="0" borderId="16" xfId="0" applyNumberFormat="1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41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showGridLines="0" tabSelected="1" zoomScaleNormal="100" zoomScaleSheetLayoutView="100" workbookViewId="0">
      <pane ySplit="6" topLeftCell="A64" activePane="bottomLeft" state="frozen"/>
      <selection pane="bottomLeft" activeCell="B78" sqref="B78"/>
    </sheetView>
  </sheetViews>
  <sheetFormatPr defaultColWidth="9.109375" defaultRowHeight="13.8" x14ac:dyDescent="0.3"/>
  <cols>
    <col min="1" max="1" width="9.33203125" style="21" customWidth="1"/>
    <col min="2" max="5" width="8.5546875" style="21" customWidth="1"/>
    <col min="6" max="9" width="8.5546875" style="40" customWidth="1"/>
    <col min="10" max="16384" width="9.109375" style="15"/>
  </cols>
  <sheetData>
    <row r="1" spans="1:9" x14ac:dyDescent="0.3">
      <c r="A1" s="29"/>
      <c r="B1" s="45"/>
      <c r="C1" s="46"/>
      <c r="D1" s="46"/>
      <c r="E1" s="47"/>
      <c r="F1" s="15"/>
      <c r="G1" s="15"/>
      <c r="H1" s="15"/>
      <c r="I1" s="15"/>
    </row>
    <row r="2" spans="1:9" s="31" customFormat="1" x14ac:dyDescent="0.3">
      <c r="A2" s="30"/>
      <c r="B2" s="185" t="s">
        <v>21</v>
      </c>
      <c r="C2" s="186"/>
      <c r="D2" s="186"/>
      <c r="E2" s="187"/>
    </row>
    <row r="3" spans="1:9" s="31" customFormat="1" x14ac:dyDescent="0.3">
      <c r="A3" s="32"/>
      <c r="B3" s="182" t="s">
        <v>22</v>
      </c>
      <c r="C3" s="183"/>
      <c r="D3" s="183"/>
      <c r="E3" s="184"/>
    </row>
    <row r="4" spans="1:9" ht="13.5" customHeight="1" x14ac:dyDescent="0.3">
      <c r="A4" s="33"/>
      <c r="B4" s="1" t="s">
        <v>35</v>
      </c>
      <c r="C4" s="1" t="s">
        <v>35</v>
      </c>
      <c r="D4" s="1" t="s">
        <v>0</v>
      </c>
      <c r="E4" s="1" t="s">
        <v>1</v>
      </c>
      <c r="F4" s="15"/>
      <c r="G4" s="15"/>
      <c r="H4" s="15"/>
      <c r="I4" s="15"/>
    </row>
    <row r="5" spans="1:9" s="16" customFormat="1" ht="88.2" customHeight="1" thickBot="1" x14ac:dyDescent="0.3">
      <c r="A5" s="34" t="s">
        <v>5</v>
      </c>
      <c r="B5" s="6" t="s">
        <v>36</v>
      </c>
      <c r="C5" s="6" t="s">
        <v>37</v>
      </c>
      <c r="D5" s="6" t="s">
        <v>38</v>
      </c>
      <c r="E5" s="6" t="s">
        <v>39</v>
      </c>
    </row>
    <row r="6" spans="1:9" s="20" customFormat="1" ht="14.4" thickBot="1" x14ac:dyDescent="0.35">
      <c r="A6" s="17"/>
      <c r="B6" s="44"/>
      <c r="C6" s="44"/>
      <c r="D6" s="44"/>
      <c r="E6" s="44"/>
      <c r="F6" s="100"/>
    </row>
    <row r="7" spans="1:9" s="20" customFormat="1" x14ac:dyDescent="0.3">
      <c r="A7" s="95">
        <v>1401</v>
      </c>
      <c r="B7" s="70">
        <v>0</v>
      </c>
      <c r="C7" s="80">
        <v>0</v>
      </c>
      <c r="D7" s="80">
        <v>26</v>
      </c>
      <c r="E7" s="71">
        <v>187</v>
      </c>
    </row>
    <row r="8" spans="1:9" s="20" customFormat="1" x14ac:dyDescent="0.3">
      <c r="A8" s="95">
        <v>1402</v>
      </c>
      <c r="B8" s="72">
        <v>1</v>
      </c>
      <c r="C8" s="81">
        <v>0</v>
      </c>
      <c r="D8" s="81">
        <v>39</v>
      </c>
      <c r="E8" s="73">
        <v>206</v>
      </c>
    </row>
    <row r="9" spans="1:9" s="20" customFormat="1" x14ac:dyDescent="0.3">
      <c r="A9" s="95">
        <v>1403</v>
      </c>
      <c r="B9" s="72">
        <v>0</v>
      </c>
      <c r="C9" s="81">
        <v>0</v>
      </c>
      <c r="D9" s="81">
        <v>19</v>
      </c>
      <c r="E9" s="73">
        <v>78</v>
      </c>
    </row>
    <row r="10" spans="1:9" s="20" customFormat="1" x14ac:dyDescent="0.3">
      <c r="A10" s="95">
        <v>1404</v>
      </c>
      <c r="B10" s="72">
        <v>2</v>
      </c>
      <c r="C10" s="81">
        <v>0</v>
      </c>
      <c r="D10" s="81">
        <v>43</v>
      </c>
      <c r="E10" s="73">
        <v>255</v>
      </c>
    </row>
    <row r="11" spans="1:9" s="20" customFormat="1" x14ac:dyDescent="0.3">
      <c r="A11" s="95">
        <v>1405</v>
      </c>
      <c r="B11" s="72">
        <v>0</v>
      </c>
      <c r="C11" s="81">
        <v>0</v>
      </c>
      <c r="D11" s="81">
        <v>39</v>
      </c>
      <c r="E11" s="73">
        <v>210</v>
      </c>
    </row>
    <row r="12" spans="1:9" s="20" customFormat="1" x14ac:dyDescent="0.3">
      <c r="A12" s="95">
        <v>1406</v>
      </c>
      <c r="B12" s="72">
        <v>0</v>
      </c>
      <c r="C12" s="81">
        <v>0</v>
      </c>
      <c r="D12" s="81">
        <v>44</v>
      </c>
      <c r="E12" s="73">
        <v>343</v>
      </c>
    </row>
    <row r="13" spans="1:9" s="20" customFormat="1" x14ac:dyDescent="0.3">
      <c r="A13" s="95">
        <v>1407</v>
      </c>
      <c r="B13" s="72">
        <v>0</v>
      </c>
      <c r="C13" s="81">
        <v>0</v>
      </c>
      <c r="D13" s="81">
        <v>39</v>
      </c>
      <c r="E13" s="73">
        <v>181</v>
      </c>
    </row>
    <row r="14" spans="1:9" s="20" customFormat="1" x14ac:dyDescent="0.3">
      <c r="A14" s="95">
        <v>1408</v>
      </c>
      <c r="B14" s="72">
        <v>0</v>
      </c>
      <c r="C14" s="81">
        <v>0</v>
      </c>
      <c r="D14" s="81">
        <v>51</v>
      </c>
      <c r="E14" s="73">
        <v>162</v>
      </c>
    </row>
    <row r="15" spans="1:9" s="20" customFormat="1" x14ac:dyDescent="0.3">
      <c r="A15" s="95">
        <v>1409</v>
      </c>
      <c r="B15" s="72">
        <v>0</v>
      </c>
      <c r="C15" s="81">
        <v>0</v>
      </c>
      <c r="D15" s="81">
        <v>62</v>
      </c>
      <c r="E15" s="73">
        <v>232</v>
      </c>
    </row>
    <row r="16" spans="1:9" s="20" customFormat="1" x14ac:dyDescent="0.3">
      <c r="A16" s="95">
        <v>1410</v>
      </c>
      <c r="B16" s="72">
        <v>0</v>
      </c>
      <c r="C16" s="81">
        <v>0</v>
      </c>
      <c r="D16" s="81">
        <v>73</v>
      </c>
      <c r="E16" s="73">
        <v>166</v>
      </c>
    </row>
    <row r="17" spans="1:5" s="20" customFormat="1" x14ac:dyDescent="0.3">
      <c r="A17" s="95">
        <v>1411</v>
      </c>
      <c r="B17" s="72">
        <v>0</v>
      </c>
      <c r="C17" s="81">
        <v>0</v>
      </c>
      <c r="D17" s="81">
        <v>38</v>
      </c>
      <c r="E17" s="73">
        <v>154</v>
      </c>
    </row>
    <row r="18" spans="1:5" s="20" customFormat="1" x14ac:dyDescent="0.3">
      <c r="A18" s="95">
        <v>1412</v>
      </c>
      <c r="B18" s="72">
        <v>0</v>
      </c>
      <c r="C18" s="81">
        <v>0</v>
      </c>
      <c r="D18" s="81">
        <v>14</v>
      </c>
      <c r="E18" s="73">
        <v>104</v>
      </c>
    </row>
    <row r="19" spans="1:5" s="20" customFormat="1" x14ac:dyDescent="0.3">
      <c r="A19" s="95">
        <v>1413</v>
      </c>
      <c r="B19" s="72">
        <v>0</v>
      </c>
      <c r="C19" s="81">
        <v>0</v>
      </c>
      <c r="D19" s="81">
        <v>70</v>
      </c>
      <c r="E19" s="73">
        <v>268</v>
      </c>
    </row>
    <row r="20" spans="1:5" s="20" customFormat="1" x14ac:dyDescent="0.3">
      <c r="A20" s="95">
        <v>1414</v>
      </c>
      <c r="B20" s="72">
        <v>0</v>
      </c>
      <c r="C20" s="81">
        <v>2</v>
      </c>
      <c r="D20" s="81">
        <v>52</v>
      </c>
      <c r="E20" s="73">
        <v>235</v>
      </c>
    </row>
    <row r="21" spans="1:5" s="20" customFormat="1" x14ac:dyDescent="0.3">
      <c r="A21" s="95">
        <v>1415</v>
      </c>
      <c r="B21" s="72">
        <v>0</v>
      </c>
      <c r="C21" s="81">
        <v>1</v>
      </c>
      <c r="D21" s="81">
        <v>20</v>
      </c>
      <c r="E21" s="73">
        <v>247</v>
      </c>
    </row>
    <row r="22" spans="1:5" s="20" customFormat="1" x14ac:dyDescent="0.3">
      <c r="A22" s="95">
        <v>1416</v>
      </c>
      <c r="B22" s="72">
        <v>0</v>
      </c>
      <c r="C22" s="81">
        <v>0</v>
      </c>
      <c r="D22" s="81">
        <v>36</v>
      </c>
      <c r="E22" s="73">
        <v>227</v>
      </c>
    </row>
    <row r="23" spans="1:5" s="20" customFormat="1" x14ac:dyDescent="0.3">
      <c r="A23" s="95">
        <v>1417</v>
      </c>
      <c r="B23" s="72">
        <v>1</v>
      </c>
      <c r="C23" s="81">
        <v>0</v>
      </c>
      <c r="D23" s="81">
        <v>33</v>
      </c>
      <c r="E23" s="73">
        <v>186</v>
      </c>
    </row>
    <row r="24" spans="1:5" s="20" customFormat="1" x14ac:dyDescent="0.3">
      <c r="A24" s="95">
        <v>1418</v>
      </c>
      <c r="B24" s="72">
        <v>0</v>
      </c>
      <c r="C24" s="81">
        <v>0</v>
      </c>
      <c r="D24" s="81">
        <v>77</v>
      </c>
      <c r="E24" s="73">
        <v>332</v>
      </c>
    </row>
    <row r="25" spans="1:5" s="20" customFormat="1" x14ac:dyDescent="0.3">
      <c r="A25" s="95">
        <v>1419</v>
      </c>
      <c r="B25" s="72">
        <v>0</v>
      </c>
      <c r="C25" s="81">
        <v>0</v>
      </c>
      <c r="D25" s="81">
        <v>36</v>
      </c>
      <c r="E25" s="73">
        <v>132</v>
      </c>
    </row>
    <row r="26" spans="1:5" s="20" customFormat="1" x14ac:dyDescent="0.3">
      <c r="A26" s="95">
        <v>1501</v>
      </c>
      <c r="B26" s="72">
        <v>0</v>
      </c>
      <c r="C26" s="81">
        <v>0</v>
      </c>
      <c r="D26" s="81">
        <v>76</v>
      </c>
      <c r="E26" s="73">
        <v>276</v>
      </c>
    </row>
    <row r="27" spans="1:5" s="20" customFormat="1" x14ac:dyDescent="0.3">
      <c r="A27" s="95">
        <v>1502</v>
      </c>
      <c r="B27" s="72">
        <v>0</v>
      </c>
      <c r="C27" s="81">
        <v>0</v>
      </c>
      <c r="D27" s="81">
        <v>98</v>
      </c>
      <c r="E27" s="73">
        <v>248</v>
      </c>
    </row>
    <row r="28" spans="1:5" s="20" customFormat="1" x14ac:dyDescent="0.3">
      <c r="A28" s="95">
        <v>1503</v>
      </c>
      <c r="B28" s="72">
        <v>1</v>
      </c>
      <c r="C28" s="81">
        <v>0</v>
      </c>
      <c r="D28" s="81">
        <v>85</v>
      </c>
      <c r="E28" s="73">
        <v>201</v>
      </c>
    </row>
    <row r="29" spans="1:5" s="20" customFormat="1" x14ac:dyDescent="0.3">
      <c r="A29" s="95">
        <v>1504</v>
      </c>
      <c r="B29" s="72">
        <v>0</v>
      </c>
      <c r="C29" s="81">
        <v>0</v>
      </c>
      <c r="D29" s="81">
        <v>93</v>
      </c>
      <c r="E29" s="73">
        <v>207</v>
      </c>
    </row>
    <row r="30" spans="1:5" s="20" customFormat="1" x14ac:dyDescent="0.3">
      <c r="A30" s="95">
        <v>1505</v>
      </c>
      <c r="B30" s="72">
        <v>0</v>
      </c>
      <c r="C30" s="81">
        <v>0</v>
      </c>
      <c r="D30" s="81">
        <v>64</v>
      </c>
      <c r="E30" s="73">
        <v>163</v>
      </c>
    </row>
    <row r="31" spans="1:5" s="20" customFormat="1" x14ac:dyDescent="0.3">
      <c r="A31" s="95">
        <v>1506</v>
      </c>
      <c r="B31" s="72">
        <v>0</v>
      </c>
      <c r="C31" s="81">
        <v>0</v>
      </c>
      <c r="D31" s="81">
        <v>85</v>
      </c>
      <c r="E31" s="73">
        <v>167</v>
      </c>
    </row>
    <row r="32" spans="1:5" s="20" customFormat="1" x14ac:dyDescent="0.3">
      <c r="A32" s="95">
        <v>1507</v>
      </c>
      <c r="B32" s="72">
        <v>0</v>
      </c>
      <c r="C32" s="81">
        <v>0</v>
      </c>
      <c r="D32" s="81">
        <v>82</v>
      </c>
      <c r="E32" s="73">
        <v>197</v>
      </c>
    </row>
    <row r="33" spans="1:5" s="20" customFormat="1" x14ac:dyDescent="0.3">
      <c r="A33" s="95">
        <v>1508</v>
      </c>
      <c r="B33" s="72">
        <v>0</v>
      </c>
      <c r="C33" s="81">
        <v>0</v>
      </c>
      <c r="D33" s="81">
        <v>96</v>
      </c>
      <c r="E33" s="73">
        <v>138</v>
      </c>
    </row>
    <row r="34" spans="1:5" s="20" customFormat="1" x14ac:dyDescent="0.3">
      <c r="A34" s="95">
        <v>1509</v>
      </c>
      <c r="B34" s="72">
        <v>0</v>
      </c>
      <c r="C34" s="81">
        <v>1</v>
      </c>
      <c r="D34" s="81">
        <v>96</v>
      </c>
      <c r="E34" s="73">
        <v>180</v>
      </c>
    </row>
    <row r="35" spans="1:5" s="20" customFormat="1" x14ac:dyDescent="0.3">
      <c r="A35" s="95">
        <v>1510</v>
      </c>
      <c r="B35" s="72">
        <v>0</v>
      </c>
      <c r="C35" s="81">
        <v>1</v>
      </c>
      <c r="D35" s="81">
        <v>68</v>
      </c>
      <c r="E35" s="73">
        <v>88</v>
      </c>
    </row>
    <row r="36" spans="1:5" s="20" customFormat="1" ht="14.4" customHeight="1" x14ac:dyDescent="0.3">
      <c r="A36" s="95">
        <v>1511</v>
      </c>
      <c r="B36" s="72">
        <v>0</v>
      </c>
      <c r="C36" s="81">
        <v>0</v>
      </c>
      <c r="D36" s="81">
        <v>44</v>
      </c>
      <c r="E36" s="73">
        <v>87</v>
      </c>
    </row>
    <row r="37" spans="1:5" s="20" customFormat="1" x14ac:dyDescent="0.3">
      <c r="A37" s="95">
        <v>1512</v>
      </c>
      <c r="B37" s="72">
        <v>0</v>
      </c>
      <c r="C37" s="81">
        <v>0</v>
      </c>
      <c r="D37" s="81">
        <v>37</v>
      </c>
      <c r="E37" s="73">
        <v>54</v>
      </c>
    </row>
    <row r="38" spans="1:5" s="38" customFormat="1" x14ac:dyDescent="0.3">
      <c r="A38" s="95">
        <v>1513</v>
      </c>
      <c r="B38" s="72">
        <v>0</v>
      </c>
      <c r="C38" s="81">
        <v>0</v>
      </c>
      <c r="D38" s="81">
        <v>40</v>
      </c>
      <c r="E38" s="73">
        <v>63</v>
      </c>
    </row>
    <row r="39" spans="1:5" s="38" customFormat="1" x14ac:dyDescent="0.3">
      <c r="A39" s="95">
        <v>1514</v>
      </c>
      <c r="B39" s="72">
        <v>0</v>
      </c>
      <c r="C39" s="81">
        <v>0</v>
      </c>
      <c r="D39" s="81">
        <v>40</v>
      </c>
      <c r="E39" s="73">
        <v>127</v>
      </c>
    </row>
    <row r="40" spans="1:5" s="20" customFormat="1" x14ac:dyDescent="0.3">
      <c r="A40" s="95">
        <v>1515</v>
      </c>
      <c r="B40" s="72">
        <v>0</v>
      </c>
      <c r="C40" s="81">
        <v>0</v>
      </c>
      <c r="D40" s="81">
        <v>29</v>
      </c>
      <c r="E40" s="73">
        <v>84</v>
      </c>
    </row>
    <row r="41" spans="1:5" s="20" customFormat="1" x14ac:dyDescent="0.3">
      <c r="A41" s="95">
        <v>1601</v>
      </c>
      <c r="B41" s="72">
        <v>0</v>
      </c>
      <c r="C41" s="81">
        <v>1</v>
      </c>
      <c r="D41" s="81">
        <v>132</v>
      </c>
      <c r="E41" s="73">
        <v>187</v>
      </c>
    </row>
    <row r="42" spans="1:5" s="20" customFormat="1" x14ac:dyDescent="0.3">
      <c r="A42" s="95">
        <v>1602</v>
      </c>
      <c r="B42" s="72">
        <v>0</v>
      </c>
      <c r="C42" s="81">
        <v>0</v>
      </c>
      <c r="D42" s="81">
        <v>108</v>
      </c>
      <c r="E42" s="73">
        <v>123</v>
      </c>
    </row>
    <row r="43" spans="1:5" s="20" customFormat="1" x14ac:dyDescent="0.3">
      <c r="A43" s="95">
        <v>1603</v>
      </c>
      <c r="B43" s="72">
        <v>0</v>
      </c>
      <c r="C43" s="81">
        <v>0</v>
      </c>
      <c r="D43" s="81">
        <v>167</v>
      </c>
      <c r="E43" s="73">
        <v>117</v>
      </c>
    </row>
    <row r="44" spans="1:5" s="20" customFormat="1" x14ac:dyDescent="0.3">
      <c r="A44" s="95">
        <v>1604</v>
      </c>
      <c r="B44" s="72">
        <v>0</v>
      </c>
      <c r="C44" s="81">
        <v>0</v>
      </c>
      <c r="D44" s="81">
        <v>155</v>
      </c>
      <c r="E44" s="73">
        <v>89</v>
      </c>
    </row>
    <row r="45" spans="1:5" s="20" customFormat="1" x14ac:dyDescent="0.3">
      <c r="A45" s="95">
        <v>1605</v>
      </c>
      <c r="B45" s="74">
        <v>0</v>
      </c>
      <c r="C45" s="86">
        <v>0</v>
      </c>
      <c r="D45" s="86">
        <v>111</v>
      </c>
      <c r="E45" s="75">
        <v>79</v>
      </c>
    </row>
    <row r="46" spans="1:5" s="20" customFormat="1" x14ac:dyDescent="0.3">
      <c r="A46" s="97">
        <v>1606</v>
      </c>
      <c r="B46" s="74">
        <v>0</v>
      </c>
      <c r="C46" s="86">
        <v>0</v>
      </c>
      <c r="D46" s="86">
        <v>80</v>
      </c>
      <c r="E46" s="75">
        <v>48</v>
      </c>
    </row>
    <row r="47" spans="1:5" s="20" customFormat="1" ht="14.4" customHeight="1" x14ac:dyDescent="0.3">
      <c r="A47" s="98">
        <v>1607</v>
      </c>
      <c r="B47" s="72">
        <v>0</v>
      </c>
      <c r="C47" s="81">
        <v>0</v>
      </c>
      <c r="D47" s="81">
        <v>157</v>
      </c>
      <c r="E47" s="73">
        <v>187</v>
      </c>
    </row>
    <row r="48" spans="1:5" s="20" customFormat="1" x14ac:dyDescent="0.3">
      <c r="A48" s="98">
        <v>1608</v>
      </c>
      <c r="B48" s="72">
        <v>0</v>
      </c>
      <c r="C48" s="81">
        <v>0</v>
      </c>
      <c r="D48" s="81">
        <v>62</v>
      </c>
      <c r="E48" s="73">
        <v>70</v>
      </c>
    </row>
    <row r="49" spans="1:9" s="38" customFormat="1" x14ac:dyDescent="0.3">
      <c r="A49" s="98">
        <v>1609</v>
      </c>
      <c r="B49" s="72">
        <v>1</v>
      </c>
      <c r="C49" s="81">
        <v>0</v>
      </c>
      <c r="D49" s="81">
        <v>94</v>
      </c>
      <c r="E49" s="73">
        <v>138</v>
      </c>
    </row>
    <row r="50" spans="1:9" s="38" customFormat="1" x14ac:dyDescent="0.3">
      <c r="A50" s="98">
        <v>1610</v>
      </c>
      <c r="B50" s="72">
        <v>0</v>
      </c>
      <c r="C50" s="81">
        <v>1</v>
      </c>
      <c r="D50" s="81">
        <v>100</v>
      </c>
      <c r="E50" s="73">
        <v>164</v>
      </c>
    </row>
    <row r="51" spans="1:9" s="38" customFormat="1" x14ac:dyDescent="0.3">
      <c r="A51" s="98">
        <v>1611</v>
      </c>
      <c r="B51" s="72">
        <v>0</v>
      </c>
      <c r="C51" s="81">
        <v>0</v>
      </c>
      <c r="D51" s="81">
        <v>98</v>
      </c>
      <c r="E51" s="73">
        <v>125</v>
      </c>
    </row>
    <row r="52" spans="1:9" s="38" customFormat="1" x14ac:dyDescent="0.3">
      <c r="A52" s="98">
        <v>1612</v>
      </c>
      <c r="B52" s="72">
        <v>0</v>
      </c>
      <c r="C52" s="81">
        <v>0</v>
      </c>
      <c r="D52" s="81">
        <v>40</v>
      </c>
      <c r="E52" s="73">
        <v>48</v>
      </c>
    </row>
    <row r="53" spans="1:9" x14ac:dyDescent="0.3">
      <c r="A53" s="97">
        <v>1613</v>
      </c>
      <c r="B53" s="72">
        <v>0</v>
      </c>
      <c r="C53" s="81">
        <v>1</v>
      </c>
      <c r="D53" s="81">
        <v>97</v>
      </c>
      <c r="E53" s="73">
        <v>150</v>
      </c>
      <c r="F53" s="15"/>
      <c r="G53" s="15"/>
      <c r="H53" s="15"/>
      <c r="I53" s="15"/>
    </row>
    <row r="54" spans="1:9" x14ac:dyDescent="0.3">
      <c r="A54" s="97">
        <v>1614</v>
      </c>
      <c r="B54" s="72">
        <v>0</v>
      </c>
      <c r="C54" s="81">
        <v>0</v>
      </c>
      <c r="D54" s="81">
        <v>91</v>
      </c>
      <c r="E54" s="73">
        <v>93</v>
      </c>
      <c r="F54" s="15"/>
      <c r="G54" s="15"/>
      <c r="H54" s="15"/>
      <c r="I54" s="15"/>
    </row>
    <row r="55" spans="1:9" x14ac:dyDescent="0.3">
      <c r="A55" s="97">
        <v>1615</v>
      </c>
      <c r="B55" s="72">
        <v>0</v>
      </c>
      <c r="C55" s="81">
        <v>1</v>
      </c>
      <c r="D55" s="81">
        <v>101</v>
      </c>
      <c r="E55" s="73">
        <v>94</v>
      </c>
      <c r="F55" s="15"/>
      <c r="G55" s="15"/>
      <c r="H55" s="15"/>
      <c r="I55" s="15"/>
    </row>
    <row r="56" spans="1:9" x14ac:dyDescent="0.3">
      <c r="A56" s="97">
        <v>1701</v>
      </c>
      <c r="B56" s="72">
        <v>0</v>
      </c>
      <c r="C56" s="81">
        <v>0</v>
      </c>
      <c r="D56" s="81">
        <v>31</v>
      </c>
      <c r="E56" s="73">
        <v>78</v>
      </c>
      <c r="F56" s="15"/>
      <c r="G56" s="15"/>
      <c r="H56" s="15"/>
      <c r="I56" s="15"/>
    </row>
    <row r="57" spans="1:9" x14ac:dyDescent="0.3">
      <c r="A57" s="97">
        <v>1702</v>
      </c>
      <c r="B57" s="72">
        <v>0</v>
      </c>
      <c r="C57" s="81">
        <v>0</v>
      </c>
      <c r="D57" s="81">
        <v>79</v>
      </c>
      <c r="E57" s="73">
        <v>121</v>
      </c>
      <c r="F57" s="15"/>
      <c r="G57" s="15"/>
      <c r="H57" s="15"/>
      <c r="I57" s="15"/>
    </row>
    <row r="58" spans="1:9" x14ac:dyDescent="0.3">
      <c r="A58" s="97">
        <v>1703</v>
      </c>
      <c r="B58" s="72">
        <v>0</v>
      </c>
      <c r="C58" s="81">
        <v>0</v>
      </c>
      <c r="D58" s="81">
        <v>57</v>
      </c>
      <c r="E58" s="73">
        <v>93</v>
      </c>
      <c r="F58" s="15"/>
      <c r="G58" s="15"/>
      <c r="H58" s="15"/>
      <c r="I58" s="15"/>
    </row>
    <row r="59" spans="1:9" x14ac:dyDescent="0.3">
      <c r="A59" s="97">
        <v>1704</v>
      </c>
      <c r="B59" s="72">
        <v>0</v>
      </c>
      <c r="C59" s="81">
        <v>0</v>
      </c>
      <c r="D59" s="81">
        <v>114</v>
      </c>
      <c r="E59" s="73">
        <v>72</v>
      </c>
      <c r="F59" s="15"/>
      <c r="G59" s="15"/>
      <c r="H59" s="15"/>
      <c r="I59" s="15"/>
    </row>
    <row r="60" spans="1:9" x14ac:dyDescent="0.3">
      <c r="A60" s="97">
        <v>1705</v>
      </c>
      <c r="B60" s="72">
        <v>1</v>
      </c>
      <c r="C60" s="81">
        <v>1</v>
      </c>
      <c r="D60" s="81">
        <v>90</v>
      </c>
      <c r="E60" s="73">
        <v>61</v>
      </c>
      <c r="F60" s="15"/>
      <c r="G60" s="15"/>
      <c r="H60" s="15"/>
      <c r="I60" s="15"/>
    </row>
    <row r="61" spans="1:9" x14ac:dyDescent="0.3">
      <c r="A61" s="97">
        <v>1706</v>
      </c>
      <c r="B61" s="72">
        <v>0</v>
      </c>
      <c r="C61" s="81">
        <v>0</v>
      </c>
      <c r="D61" s="81">
        <v>116</v>
      </c>
      <c r="E61" s="73">
        <v>61</v>
      </c>
      <c r="F61" s="15"/>
      <c r="G61" s="15"/>
      <c r="H61" s="15"/>
      <c r="I61" s="15"/>
    </row>
    <row r="62" spans="1:9" x14ac:dyDescent="0.3">
      <c r="A62" s="97">
        <v>1707</v>
      </c>
      <c r="B62" s="72">
        <v>0</v>
      </c>
      <c r="C62" s="81">
        <v>0</v>
      </c>
      <c r="D62" s="81">
        <v>120</v>
      </c>
      <c r="E62" s="73">
        <v>54</v>
      </c>
      <c r="F62" s="15"/>
      <c r="G62" s="15"/>
      <c r="H62" s="15"/>
      <c r="I62" s="15"/>
    </row>
    <row r="63" spans="1:9" x14ac:dyDescent="0.3">
      <c r="A63" s="97">
        <v>1708</v>
      </c>
      <c r="B63" s="72">
        <v>0</v>
      </c>
      <c r="C63" s="81">
        <v>0</v>
      </c>
      <c r="D63" s="81">
        <v>115</v>
      </c>
      <c r="E63" s="73">
        <v>87</v>
      </c>
      <c r="F63" s="15"/>
      <c r="G63" s="15"/>
      <c r="H63" s="15"/>
      <c r="I63" s="15"/>
    </row>
    <row r="64" spans="1:9" x14ac:dyDescent="0.3">
      <c r="A64" s="97">
        <v>1709</v>
      </c>
      <c r="B64" s="72">
        <v>0</v>
      </c>
      <c r="C64" s="81">
        <v>0</v>
      </c>
      <c r="D64" s="81">
        <v>102</v>
      </c>
      <c r="E64" s="73">
        <v>62</v>
      </c>
      <c r="F64" s="15"/>
      <c r="G64" s="15"/>
      <c r="H64" s="15"/>
      <c r="I64" s="15"/>
    </row>
    <row r="65" spans="1:9" x14ac:dyDescent="0.3">
      <c r="A65" s="97">
        <v>1710</v>
      </c>
      <c r="B65" s="72">
        <v>0</v>
      </c>
      <c r="C65" s="81">
        <v>0</v>
      </c>
      <c r="D65" s="81">
        <v>50</v>
      </c>
      <c r="E65" s="73">
        <v>20</v>
      </c>
      <c r="F65" s="15"/>
      <c r="G65" s="15"/>
      <c r="H65" s="15"/>
      <c r="I65" s="15"/>
    </row>
    <row r="66" spans="1:9" x14ac:dyDescent="0.3">
      <c r="A66" s="98">
        <v>1711</v>
      </c>
      <c r="B66" s="72">
        <v>0</v>
      </c>
      <c r="C66" s="81">
        <v>0</v>
      </c>
      <c r="D66" s="81">
        <v>44</v>
      </c>
      <c r="E66" s="73">
        <v>19</v>
      </c>
      <c r="F66" s="15"/>
      <c r="G66" s="15"/>
      <c r="H66" s="15"/>
      <c r="I66" s="15"/>
    </row>
    <row r="67" spans="1:9" x14ac:dyDescent="0.3">
      <c r="A67" s="98">
        <v>1712</v>
      </c>
      <c r="B67" s="72">
        <v>0</v>
      </c>
      <c r="C67" s="81">
        <v>0</v>
      </c>
      <c r="D67" s="81">
        <v>75</v>
      </c>
      <c r="E67" s="73">
        <v>72</v>
      </c>
      <c r="F67" s="15"/>
      <c r="G67" s="15"/>
      <c r="H67" s="15"/>
      <c r="I67" s="15"/>
    </row>
    <row r="68" spans="1:9" x14ac:dyDescent="0.3">
      <c r="A68" s="98">
        <v>1713</v>
      </c>
      <c r="B68" s="72">
        <v>0</v>
      </c>
      <c r="C68" s="81">
        <v>0</v>
      </c>
      <c r="D68" s="81">
        <v>69</v>
      </c>
      <c r="E68" s="73">
        <v>120</v>
      </c>
      <c r="F68" s="15"/>
      <c r="G68" s="15"/>
      <c r="H68" s="15"/>
      <c r="I68" s="15"/>
    </row>
    <row r="69" spans="1:9" x14ac:dyDescent="0.3">
      <c r="A69" s="98">
        <v>1714</v>
      </c>
      <c r="B69" s="72">
        <v>0</v>
      </c>
      <c r="C69" s="81">
        <v>0</v>
      </c>
      <c r="D69" s="81">
        <v>70</v>
      </c>
      <c r="E69" s="73">
        <v>86</v>
      </c>
      <c r="F69" s="15"/>
      <c r="G69" s="15"/>
      <c r="H69" s="15"/>
      <c r="I69" s="15"/>
    </row>
    <row r="70" spans="1:9" x14ac:dyDescent="0.3">
      <c r="A70" s="98">
        <v>1715</v>
      </c>
      <c r="B70" s="72">
        <v>0</v>
      </c>
      <c r="C70" s="81">
        <v>0</v>
      </c>
      <c r="D70" s="81">
        <v>86</v>
      </c>
      <c r="E70" s="73">
        <v>70</v>
      </c>
      <c r="F70" s="15"/>
      <c r="G70" s="15"/>
      <c r="H70" s="15"/>
      <c r="I70" s="15"/>
    </row>
    <row r="71" spans="1:9" x14ac:dyDescent="0.3">
      <c r="A71" s="98">
        <v>1801</v>
      </c>
      <c r="B71" s="72">
        <v>0</v>
      </c>
      <c r="C71" s="81">
        <v>0</v>
      </c>
      <c r="D71" s="81">
        <v>38</v>
      </c>
      <c r="E71" s="73">
        <v>97</v>
      </c>
      <c r="F71" s="15"/>
      <c r="G71" s="15"/>
      <c r="H71" s="15"/>
      <c r="I71" s="15"/>
    </row>
    <row r="72" spans="1:9" x14ac:dyDescent="0.3">
      <c r="A72" s="98">
        <v>1802</v>
      </c>
      <c r="B72" s="72">
        <v>0</v>
      </c>
      <c r="C72" s="75">
        <v>0</v>
      </c>
      <c r="D72" s="86">
        <v>37</v>
      </c>
      <c r="E72" s="86">
        <v>165</v>
      </c>
      <c r="F72" s="15"/>
      <c r="G72" s="15"/>
      <c r="H72" s="15"/>
      <c r="I72" s="15"/>
    </row>
    <row r="73" spans="1:9" x14ac:dyDescent="0.3">
      <c r="A73" s="98">
        <v>1803</v>
      </c>
      <c r="B73" s="72">
        <v>0</v>
      </c>
      <c r="C73" s="75">
        <v>0</v>
      </c>
      <c r="D73" s="86">
        <v>34</v>
      </c>
      <c r="E73" s="86">
        <v>115</v>
      </c>
      <c r="F73" s="15"/>
      <c r="G73" s="15"/>
      <c r="H73" s="15"/>
      <c r="I73" s="15"/>
    </row>
    <row r="74" spans="1:9" x14ac:dyDescent="0.3">
      <c r="A74" s="98">
        <v>1804</v>
      </c>
      <c r="B74" s="72">
        <v>0</v>
      </c>
      <c r="C74" s="81">
        <v>0</v>
      </c>
      <c r="D74" s="96">
        <v>0</v>
      </c>
      <c r="E74" s="75">
        <v>4</v>
      </c>
      <c r="F74" s="15"/>
      <c r="G74" s="15"/>
      <c r="H74" s="15"/>
      <c r="I74" s="15"/>
    </row>
    <row r="75" spans="1:9" x14ac:dyDescent="0.3">
      <c r="A75" s="98">
        <v>1805</v>
      </c>
      <c r="B75" s="72">
        <v>0</v>
      </c>
      <c r="C75" s="81">
        <v>1</v>
      </c>
      <c r="D75" s="156">
        <v>101</v>
      </c>
      <c r="E75" s="73">
        <v>77</v>
      </c>
      <c r="F75" s="15"/>
      <c r="G75" s="15"/>
      <c r="H75" s="15"/>
      <c r="I75" s="15"/>
    </row>
    <row r="76" spans="1:9" x14ac:dyDescent="0.3">
      <c r="A76" s="98">
        <v>1806</v>
      </c>
      <c r="B76" s="72">
        <v>1</v>
      </c>
      <c r="C76" s="81">
        <v>0</v>
      </c>
      <c r="D76" s="81">
        <v>127</v>
      </c>
      <c r="E76" s="73">
        <v>110</v>
      </c>
      <c r="F76" s="15"/>
      <c r="G76" s="15"/>
      <c r="H76" s="15"/>
      <c r="I76" s="15"/>
    </row>
    <row r="77" spans="1:9" x14ac:dyDescent="0.3">
      <c r="A77" s="98">
        <v>1807</v>
      </c>
      <c r="B77" s="72">
        <v>1</v>
      </c>
      <c r="C77" s="81">
        <v>1</v>
      </c>
      <c r="D77" s="81">
        <v>99</v>
      </c>
      <c r="E77" s="73">
        <v>92</v>
      </c>
      <c r="F77" s="15"/>
      <c r="G77" s="15"/>
      <c r="H77" s="15"/>
      <c r="I77" s="15"/>
    </row>
    <row r="78" spans="1:9" x14ac:dyDescent="0.3">
      <c r="A78" s="98">
        <v>1808</v>
      </c>
      <c r="B78" s="72">
        <v>0</v>
      </c>
      <c r="C78" s="81">
        <v>0</v>
      </c>
      <c r="D78" s="81">
        <v>97</v>
      </c>
      <c r="E78" s="73">
        <v>51</v>
      </c>
      <c r="F78" s="15"/>
      <c r="G78" s="15"/>
      <c r="H78" s="15"/>
      <c r="I78" s="15"/>
    </row>
    <row r="79" spans="1:9" x14ac:dyDescent="0.3">
      <c r="A79" s="98">
        <v>1809</v>
      </c>
      <c r="B79" s="72">
        <v>0</v>
      </c>
      <c r="C79" s="81">
        <v>0</v>
      </c>
      <c r="D79" s="81">
        <v>76</v>
      </c>
      <c r="E79" s="73">
        <v>99</v>
      </c>
      <c r="F79" s="15"/>
      <c r="G79" s="15"/>
      <c r="H79" s="15"/>
      <c r="I79" s="15"/>
    </row>
    <row r="80" spans="1:9" x14ac:dyDescent="0.3">
      <c r="A80" s="98">
        <v>1810</v>
      </c>
      <c r="B80" s="72">
        <v>0</v>
      </c>
      <c r="C80" s="81">
        <v>0</v>
      </c>
      <c r="D80" s="81">
        <v>85</v>
      </c>
      <c r="E80" s="73">
        <v>71</v>
      </c>
      <c r="F80" s="15"/>
      <c r="G80" s="15"/>
      <c r="H80" s="15"/>
      <c r="I80" s="15"/>
    </row>
    <row r="81" spans="1:9" x14ac:dyDescent="0.3">
      <c r="A81" s="98">
        <v>1811</v>
      </c>
      <c r="B81" s="72">
        <v>0</v>
      </c>
      <c r="C81" s="81">
        <v>0</v>
      </c>
      <c r="D81" s="81">
        <v>120</v>
      </c>
      <c r="E81" s="73">
        <v>74</v>
      </c>
      <c r="F81" s="15"/>
      <c r="G81" s="15"/>
      <c r="H81" s="15"/>
      <c r="I81" s="15"/>
    </row>
    <row r="82" spans="1:9" x14ac:dyDescent="0.3">
      <c r="A82" s="98">
        <v>1812</v>
      </c>
      <c r="B82" s="72">
        <v>0</v>
      </c>
      <c r="C82" s="81">
        <v>0</v>
      </c>
      <c r="D82" s="81">
        <v>85</v>
      </c>
      <c r="E82" s="73">
        <v>76</v>
      </c>
      <c r="F82" s="15"/>
      <c r="G82" s="15"/>
      <c r="H82" s="15"/>
      <c r="I82" s="15"/>
    </row>
    <row r="83" spans="1:9" x14ac:dyDescent="0.3">
      <c r="A83" s="98">
        <v>1813</v>
      </c>
      <c r="B83" s="72">
        <v>0</v>
      </c>
      <c r="C83" s="81">
        <v>0</v>
      </c>
      <c r="D83" s="81">
        <v>120</v>
      </c>
      <c r="E83" s="73">
        <v>83</v>
      </c>
      <c r="F83" s="15"/>
      <c r="G83" s="15"/>
      <c r="H83" s="15"/>
      <c r="I83" s="15"/>
    </row>
    <row r="84" spans="1:9" x14ac:dyDescent="0.3">
      <c r="A84" s="98">
        <v>1814</v>
      </c>
      <c r="B84" s="72">
        <v>0</v>
      </c>
      <c r="C84" s="81">
        <v>0</v>
      </c>
      <c r="D84" s="81">
        <v>49</v>
      </c>
      <c r="E84" s="73">
        <v>64</v>
      </c>
      <c r="F84" s="15"/>
      <c r="G84" s="15"/>
      <c r="H84" s="15"/>
      <c r="I84" s="15"/>
    </row>
    <row r="85" spans="1:9" x14ac:dyDescent="0.3">
      <c r="A85" s="98">
        <v>1815</v>
      </c>
      <c r="B85" s="72">
        <v>0</v>
      </c>
      <c r="C85" s="81">
        <v>0</v>
      </c>
      <c r="D85" s="81">
        <v>76</v>
      </c>
      <c r="E85" s="73">
        <v>103</v>
      </c>
      <c r="F85" s="15"/>
      <c r="G85" s="15"/>
      <c r="H85" s="15"/>
      <c r="I85" s="15"/>
    </row>
    <row r="86" spans="1:9" x14ac:dyDescent="0.3">
      <c r="A86" s="98">
        <v>1816</v>
      </c>
      <c r="B86" s="72">
        <v>0</v>
      </c>
      <c r="C86" s="81">
        <v>0</v>
      </c>
      <c r="D86" s="81">
        <v>61</v>
      </c>
      <c r="E86" s="73">
        <v>82</v>
      </c>
      <c r="F86" s="15"/>
      <c r="G86" s="15"/>
      <c r="H86" s="15"/>
      <c r="I86" s="15"/>
    </row>
    <row r="87" spans="1:9" x14ac:dyDescent="0.3">
      <c r="A87" s="98">
        <v>1817</v>
      </c>
      <c r="B87" s="72">
        <v>0</v>
      </c>
      <c r="C87" s="81">
        <v>0</v>
      </c>
      <c r="D87" s="81">
        <v>143</v>
      </c>
      <c r="E87" s="73">
        <v>115</v>
      </c>
      <c r="F87" s="15"/>
      <c r="G87" s="15"/>
      <c r="H87" s="15"/>
      <c r="I87" s="15"/>
    </row>
    <row r="88" spans="1:9" x14ac:dyDescent="0.3">
      <c r="A88" s="98">
        <v>1818</v>
      </c>
      <c r="B88" s="72">
        <v>0</v>
      </c>
      <c r="C88" s="81">
        <v>0</v>
      </c>
      <c r="D88" s="81">
        <v>61</v>
      </c>
      <c r="E88" s="75">
        <v>68</v>
      </c>
      <c r="F88" s="15"/>
      <c r="G88" s="15"/>
      <c r="H88" s="15"/>
      <c r="I88" s="15"/>
    </row>
    <row r="89" spans="1:9" x14ac:dyDescent="0.3">
      <c r="A89" s="98">
        <v>1901</v>
      </c>
      <c r="B89" s="72">
        <v>0</v>
      </c>
      <c r="C89" s="81">
        <v>0</v>
      </c>
      <c r="D89" s="81">
        <v>97</v>
      </c>
      <c r="E89" s="73">
        <v>178</v>
      </c>
      <c r="F89" s="15"/>
      <c r="G89" s="15"/>
      <c r="H89" s="15"/>
      <c r="I89" s="15"/>
    </row>
    <row r="90" spans="1:9" x14ac:dyDescent="0.3">
      <c r="A90" s="98">
        <v>1902</v>
      </c>
      <c r="B90" s="72">
        <v>0</v>
      </c>
      <c r="C90" s="81">
        <v>0</v>
      </c>
      <c r="D90" s="81">
        <v>122</v>
      </c>
      <c r="E90" s="73">
        <v>116</v>
      </c>
      <c r="F90" s="15"/>
      <c r="G90" s="15"/>
      <c r="H90" s="15"/>
      <c r="I90" s="15"/>
    </row>
    <row r="91" spans="1:9" x14ac:dyDescent="0.3">
      <c r="A91" s="98">
        <v>1903</v>
      </c>
      <c r="B91" s="72">
        <v>0</v>
      </c>
      <c r="C91" s="81">
        <v>0</v>
      </c>
      <c r="D91" s="81">
        <v>17</v>
      </c>
      <c r="E91" s="73">
        <v>44</v>
      </c>
      <c r="F91" s="15"/>
      <c r="G91" s="15"/>
      <c r="H91" s="15"/>
      <c r="I91" s="15"/>
    </row>
    <row r="92" spans="1:9" x14ac:dyDescent="0.3">
      <c r="A92" s="98">
        <v>1904</v>
      </c>
      <c r="B92" s="72">
        <v>0</v>
      </c>
      <c r="C92" s="81">
        <v>0</v>
      </c>
      <c r="D92" s="81">
        <v>53</v>
      </c>
      <c r="E92" s="73">
        <v>76</v>
      </c>
      <c r="F92" s="15"/>
      <c r="G92" s="15"/>
      <c r="H92" s="15"/>
      <c r="I92" s="15"/>
    </row>
    <row r="93" spans="1:9" x14ac:dyDescent="0.3">
      <c r="A93" s="98">
        <v>1905</v>
      </c>
      <c r="B93" s="72">
        <v>0</v>
      </c>
      <c r="C93" s="81">
        <v>0</v>
      </c>
      <c r="D93" s="81">
        <v>86</v>
      </c>
      <c r="E93" s="73">
        <v>72</v>
      </c>
      <c r="F93" s="15"/>
      <c r="G93" s="15"/>
      <c r="H93" s="15"/>
      <c r="I93" s="15"/>
    </row>
    <row r="94" spans="1:9" x14ac:dyDescent="0.3">
      <c r="A94" s="98">
        <v>1906</v>
      </c>
      <c r="B94" s="72">
        <v>0</v>
      </c>
      <c r="C94" s="81">
        <v>1</v>
      </c>
      <c r="D94" s="81">
        <v>111</v>
      </c>
      <c r="E94" s="73">
        <v>73</v>
      </c>
      <c r="F94" s="15"/>
      <c r="G94" s="15"/>
      <c r="H94" s="15"/>
      <c r="I94" s="15"/>
    </row>
    <row r="95" spans="1:9" x14ac:dyDescent="0.3">
      <c r="A95" s="98">
        <v>1907</v>
      </c>
      <c r="B95" s="72">
        <v>0</v>
      </c>
      <c r="C95" s="81">
        <v>0</v>
      </c>
      <c r="D95" s="81">
        <v>120</v>
      </c>
      <c r="E95" s="73">
        <v>145</v>
      </c>
      <c r="F95" s="15"/>
      <c r="G95" s="15"/>
      <c r="H95" s="15"/>
      <c r="I95" s="15"/>
    </row>
    <row r="96" spans="1:9" x14ac:dyDescent="0.3">
      <c r="A96" s="98">
        <v>1908</v>
      </c>
      <c r="B96" s="72">
        <v>1</v>
      </c>
      <c r="C96" s="81">
        <v>0</v>
      </c>
      <c r="D96" s="81">
        <v>98</v>
      </c>
      <c r="E96" s="73">
        <v>33</v>
      </c>
      <c r="F96" s="15"/>
      <c r="G96" s="15"/>
      <c r="H96" s="15"/>
      <c r="I96" s="15"/>
    </row>
    <row r="97" spans="1:9" x14ac:dyDescent="0.3">
      <c r="A97" s="98">
        <v>1909</v>
      </c>
      <c r="B97" s="72">
        <v>0</v>
      </c>
      <c r="C97" s="81">
        <v>0</v>
      </c>
      <c r="D97" s="81">
        <v>184</v>
      </c>
      <c r="E97" s="73">
        <v>88</v>
      </c>
      <c r="F97" s="15"/>
      <c r="G97" s="15"/>
      <c r="H97" s="15"/>
      <c r="I97" s="15"/>
    </row>
    <row r="98" spans="1:9" x14ac:dyDescent="0.3">
      <c r="A98" s="98">
        <v>1910</v>
      </c>
      <c r="B98" s="72">
        <v>0</v>
      </c>
      <c r="C98" s="81">
        <v>1</v>
      </c>
      <c r="D98" s="81">
        <v>261</v>
      </c>
      <c r="E98" s="73">
        <v>84</v>
      </c>
      <c r="F98" s="15"/>
      <c r="G98" s="15"/>
      <c r="H98" s="15"/>
      <c r="I98" s="15"/>
    </row>
    <row r="99" spans="1:9" x14ac:dyDescent="0.3">
      <c r="A99" s="98">
        <v>1911</v>
      </c>
      <c r="B99" s="72">
        <v>0</v>
      </c>
      <c r="C99" s="81">
        <v>0</v>
      </c>
      <c r="D99" s="81">
        <v>187</v>
      </c>
      <c r="E99" s="73">
        <v>29</v>
      </c>
      <c r="F99" s="15"/>
      <c r="G99" s="15"/>
      <c r="H99" s="15"/>
      <c r="I99" s="15"/>
    </row>
    <row r="100" spans="1:9" x14ac:dyDescent="0.3">
      <c r="A100" s="98">
        <v>1912</v>
      </c>
      <c r="B100" s="72">
        <v>0</v>
      </c>
      <c r="C100" s="81">
        <v>0</v>
      </c>
      <c r="D100" s="81">
        <v>166</v>
      </c>
      <c r="E100" s="73">
        <v>27</v>
      </c>
      <c r="F100" s="15"/>
      <c r="G100" s="15"/>
      <c r="H100" s="15"/>
      <c r="I100" s="15"/>
    </row>
    <row r="101" spans="1:9" x14ac:dyDescent="0.3">
      <c r="A101" s="98">
        <v>1913</v>
      </c>
      <c r="B101" s="72">
        <v>0</v>
      </c>
      <c r="C101" s="81">
        <v>0</v>
      </c>
      <c r="D101" s="81">
        <v>167</v>
      </c>
      <c r="E101" s="73">
        <v>51</v>
      </c>
      <c r="F101" s="15"/>
      <c r="G101" s="15"/>
      <c r="H101" s="15"/>
      <c r="I101" s="15"/>
    </row>
    <row r="102" spans="1:9" x14ac:dyDescent="0.3">
      <c r="A102" s="98">
        <v>1914</v>
      </c>
      <c r="B102" s="72">
        <v>0</v>
      </c>
      <c r="C102" s="81">
        <v>0</v>
      </c>
      <c r="D102" s="81">
        <v>129</v>
      </c>
      <c r="E102" s="75">
        <v>20</v>
      </c>
      <c r="F102" s="15"/>
      <c r="G102" s="15"/>
      <c r="H102" s="15"/>
      <c r="I102" s="15"/>
    </row>
    <row r="103" spans="1:9" x14ac:dyDescent="0.3">
      <c r="A103" s="98">
        <v>1915</v>
      </c>
      <c r="B103" s="72">
        <v>0</v>
      </c>
      <c r="C103" s="81">
        <v>0</v>
      </c>
      <c r="D103" s="81">
        <v>148</v>
      </c>
      <c r="E103" s="73">
        <v>39</v>
      </c>
      <c r="F103" s="15"/>
      <c r="G103" s="15"/>
      <c r="H103" s="15"/>
      <c r="I103" s="15"/>
    </row>
    <row r="104" spans="1:9" x14ac:dyDescent="0.3">
      <c r="A104" s="98">
        <v>1916</v>
      </c>
      <c r="B104" s="72">
        <v>0</v>
      </c>
      <c r="C104" s="81">
        <v>0</v>
      </c>
      <c r="D104" s="81">
        <v>56</v>
      </c>
      <c r="E104" s="73">
        <v>35</v>
      </c>
      <c r="F104" s="15"/>
      <c r="G104" s="15"/>
      <c r="H104" s="15"/>
      <c r="I104" s="15"/>
    </row>
    <row r="105" spans="1:9" x14ac:dyDescent="0.3">
      <c r="A105" s="98">
        <v>1917</v>
      </c>
      <c r="B105" s="72">
        <v>0</v>
      </c>
      <c r="C105" s="81">
        <v>0</v>
      </c>
      <c r="D105" s="81">
        <v>127</v>
      </c>
      <c r="E105" s="73">
        <v>40</v>
      </c>
      <c r="F105" s="15"/>
      <c r="G105" s="15"/>
      <c r="H105" s="15"/>
      <c r="I105" s="15"/>
    </row>
    <row r="106" spans="1:9" x14ac:dyDescent="0.3">
      <c r="A106" s="98">
        <v>1918</v>
      </c>
      <c r="B106" s="72">
        <v>0</v>
      </c>
      <c r="C106" s="81">
        <v>0</v>
      </c>
      <c r="D106" s="81">
        <v>230</v>
      </c>
      <c r="E106" s="73">
        <v>105</v>
      </c>
      <c r="F106" s="15"/>
      <c r="G106" s="15"/>
      <c r="H106" s="15"/>
      <c r="I106" s="15"/>
    </row>
    <row r="107" spans="1:9" x14ac:dyDescent="0.3">
      <c r="A107" s="98">
        <v>1919</v>
      </c>
      <c r="B107" s="72">
        <v>0</v>
      </c>
      <c r="C107" s="81">
        <v>0</v>
      </c>
      <c r="D107" s="81">
        <v>236</v>
      </c>
      <c r="E107" s="73">
        <v>88</v>
      </c>
      <c r="F107" s="15"/>
      <c r="G107" s="15"/>
      <c r="H107" s="15"/>
      <c r="I107" s="15"/>
    </row>
    <row r="108" spans="1:9" x14ac:dyDescent="0.3">
      <c r="A108" s="98">
        <v>1920</v>
      </c>
      <c r="B108" s="72">
        <v>0</v>
      </c>
      <c r="C108" s="81">
        <v>0</v>
      </c>
      <c r="D108" s="81">
        <v>95</v>
      </c>
      <c r="E108" s="73">
        <v>66</v>
      </c>
      <c r="F108" s="15"/>
      <c r="G108" s="15"/>
      <c r="H108" s="15"/>
      <c r="I108" s="15"/>
    </row>
    <row r="109" spans="1:9" x14ac:dyDescent="0.3">
      <c r="A109" s="98">
        <v>2001</v>
      </c>
      <c r="B109" s="72">
        <v>0</v>
      </c>
      <c r="C109" s="81">
        <v>0</v>
      </c>
      <c r="D109" s="81">
        <v>22</v>
      </c>
      <c r="E109" s="73">
        <v>147</v>
      </c>
      <c r="F109" s="15"/>
      <c r="G109" s="15"/>
      <c r="H109" s="15"/>
      <c r="I109" s="15"/>
    </row>
    <row r="110" spans="1:9" x14ac:dyDescent="0.3">
      <c r="A110" s="98">
        <v>2002</v>
      </c>
      <c r="B110" s="72">
        <v>0</v>
      </c>
      <c r="C110" s="81">
        <v>0</v>
      </c>
      <c r="D110" s="81">
        <v>76</v>
      </c>
      <c r="E110" s="73">
        <v>231</v>
      </c>
      <c r="F110" s="15"/>
      <c r="G110" s="15"/>
      <c r="H110" s="15"/>
      <c r="I110" s="15"/>
    </row>
    <row r="111" spans="1:9" x14ac:dyDescent="0.3">
      <c r="A111" s="98">
        <v>2003</v>
      </c>
      <c r="B111" s="72">
        <v>0</v>
      </c>
      <c r="C111" s="81">
        <v>0</v>
      </c>
      <c r="D111" s="81">
        <v>33</v>
      </c>
      <c r="E111" s="73">
        <v>146</v>
      </c>
      <c r="F111" s="15"/>
      <c r="G111" s="15"/>
      <c r="H111" s="15"/>
      <c r="I111" s="15"/>
    </row>
    <row r="112" spans="1:9" x14ac:dyDescent="0.3">
      <c r="A112" s="98">
        <v>2004</v>
      </c>
      <c r="B112" s="72">
        <v>0</v>
      </c>
      <c r="C112" s="81">
        <v>0</v>
      </c>
      <c r="D112" s="81">
        <v>44</v>
      </c>
      <c r="E112" s="73">
        <v>121</v>
      </c>
      <c r="F112" s="15"/>
      <c r="G112" s="15"/>
      <c r="H112" s="15"/>
      <c r="I112" s="15"/>
    </row>
    <row r="113" spans="1:9" x14ac:dyDescent="0.3">
      <c r="A113" s="98">
        <v>2005</v>
      </c>
      <c r="B113" s="72">
        <v>0</v>
      </c>
      <c r="C113" s="81">
        <v>0</v>
      </c>
      <c r="D113" s="81">
        <v>48</v>
      </c>
      <c r="E113" s="73">
        <v>180</v>
      </c>
      <c r="F113" s="15"/>
      <c r="G113" s="15"/>
      <c r="H113" s="15"/>
      <c r="I113" s="15"/>
    </row>
    <row r="114" spans="1:9" x14ac:dyDescent="0.3">
      <c r="A114" s="98">
        <v>2006</v>
      </c>
      <c r="B114" s="72">
        <v>0</v>
      </c>
      <c r="C114" s="81">
        <v>0</v>
      </c>
      <c r="D114" s="81">
        <v>57</v>
      </c>
      <c r="E114" s="73">
        <v>219</v>
      </c>
      <c r="F114" s="15"/>
      <c r="G114" s="15"/>
      <c r="H114" s="15"/>
      <c r="I114" s="15"/>
    </row>
    <row r="115" spans="1:9" x14ac:dyDescent="0.3">
      <c r="A115" s="98">
        <v>2007</v>
      </c>
      <c r="B115" s="72">
        <v>0</v>
      </c>
      <c r="C115" s="81">
        <v>0</v>
      </c>
      <c r="D115" s="81">
        <v>52</v>
      </c>
      <c r="E115" s="73">
        <v>158</v>
      </c>
      <c r="F115" s="15"/>
      <c r="G115" s="15"/>
      <c r="H115" s="15"/>
      <c r="I115" s="15"/>
    </row>
    <row r="116" spans="1:9" x14ac:dyDescent="0.3">
      <c r="A116" s="98">
        <v>2008</v>
      </c>
      <c r="B116" s="72">
        <v>0</v>
      </c>
      <c r="C116" s="81">
        <v>1</v>
      </c>
      <c r="D116" s="81">
        <v>65</v>
      </c>
      <c r="E116" s="75">
        <v>185</v>
      </c>
      <c r="F116" s="15"/>
      <c r="G116" s="15"/>
      <c r="H116" s="15"/>
      <c r="I116" s="15"/>
    </row>
    <row r="117" spans="1:9" x14ac:dyDescent="0.3">
      <c r="A117" s="98">
        <v>2009</v>
      </c>
      <c r="B117" s="72">
        <v>1</v>
      </c>
      <c r="C117" s="81">
        <v>0</v>
      </c>
      <c r="D117" s="81">
        <v>74</v>
      </c>
      <c r="E117" s="73">
        <v>198</v>
      </c>
      <c r="F117" s="15"/>
      <c r="G117" s="15"/>
      <c r="H117" s="15"/>
      <c r="I117" s="15"/>
    </row>
    <row r="118" spans="1:9" x14ac:dyDescent="0.3">
      <c r="A118" s="98">
        <v>2010</v>
      </c>
      <c r="B118" s="72">
        <v>0</v>
      </c>
      <c r="C118" s="81">
        <v>0</v>
      </c>
      <c r="D118" s="81">
        <v>42</v>
      </c>
      <c r="E118" s="73">
        <v>140</v>
      </c>
      <c r="F118" s="15"/>
      <c r="G118" s="15"/>
      <c r="H118" s="15"/>
      <c r="I118" s="15"/>
    </row>
    <row r="119" spans="1:9" x14ac:dyDescent="0.3">
      <c r="A119" s="98">
        <v>2011</v>
      </c>
      <c r="B119" s="72">
        <v>0</v>
      </c>
      <c r="C119" s="81">
        <v>0</v>
      </c>
      <c r="D119" s="81">
        <v>40</v>
      </c>
      <c r="E119" s="73">
        <v>151</v>
      </c>
      <c r="F119" s="15"/>
      <c r="G119" s="15"/>
      <c r="H119" s="15"/>
      <c r="I119" s="15"/>
    </row>
    <row r="120" spans="1:9" x14ac:dyDescent="0.3">
      <c r="A120" s="98">
        <v>2012</v>
      </c>
      <c r="B120" s="72">
        <v>0</v>
      </c>
      <c r="C120" s="81">
        <v>1</v>
      </c>
      <c r="D120" s="81">
        <v>22</v>
      </c>
      <c r="E120" s="73">
        <v>54</v>
      </c>
      <c r="F120" s="15"/>
      <c r="G120" s="15"/>
      <c r="H120" s="15"/>
      <c r="I120" s="15"/>
    </row>
    <row r="121" spans="1:9" x14ac:dyDescent="0.3">
      <c r="A121" s="98">
        <v>2013</v>
      </c>
      <c r="B121" s="72">
        <v>0</v>
      </c>
      <c r="C121" s="81">
        <v>0</v>
      </c>
      <c r="D121" s="81">
        <v>55</v>
      </c>
      <c r="E121" s="73">
        <v>172</v>
      </c>
      <c r="F121" s="15"/>
      <c r="G121" s="15"/>
      <c r="H121" s="15"/>
      <c r="I121" s="15"/>
    </row>
    <row r="122" spans="1:9" x14ac:dyDescent="0.3">
      <c r="A122" s="98">
        <v>2101</v>
      </c>
      <c r="B122" s="72">
        <v>0</v>
      </c>
      <c r="C122" s="81">
        <v>0</v>
      </c>
      <c r="D122" s="81">
        <v>49</v>
      </c>
      <c r="E122" s="73">
        <v>290</v>
      </c>
      <c r="F122" s="15"/>
      <c r="G122" s="15"/>
      <c r="H122" s="15"/>
      <c r="I122" s="15"/>
    </row>
    <row r="123" spans="1:9" x14ac:dyDescent="0.3">
      <c r="A123" s="98">
        <v>2102</v>
      </c>
      <c r="B123" s="72">
        <v>0</v>
      </c>
      <c r="C123" s="81">
        <v>0</v>
      </c>
      <c r="D123" s="81">
        <v>36</v>
      </c>
      <c r="E123" s="73">
        <v>157</v>
      </c>
      <c r="F123" s="15"/>
      <c r="G123" s="15"/>
      <c r="H123" s="15"/>
      <c r="I123" s="15"/>
    </row>
    <row r="124" spans="1:9" x14ac:dyDescent="0.3">
      <c r="A124" s="98">
        <v>2103</v>
      </c>
      <c r="B124" s="72">
        <v>0</v>
      </c>
      <c r="C124" s="81">
        <v>0</v>
      </c>
      <c r="D124" s="81">
        <v>25</v>
      </c>
      <c r="E124" s="73">
        <v>156</v>
      </c>
      <c r="F124" s="15"/>
      <c r="G124" s="15"/>
      <c r="H124" s="15"/>
      <c r="I124" s="15"/>
    </row>
    <row r="125" spans="1:9" x14ac:dyDescent="0.3">
      <c r="A125" s="98">
        <v>2104</v>
      </c>
      <c r="B125" s="72">
        <v>0</v>
      </c>
      <c r="C125" s="81">
        <v>0</v>
      </c>
      <c r="D125" s="81">
        <v>28</v>
      </c>
      <c r="E125" s="73">
        <v>208</v>
      </c>
      <c r="F125" s="15"/>
      <c r="G125" s="15"/>
      <c r="H125" s="15"/>
      <c r="I125" s="15"/>
    </row>
    <row r="126" spans="1:9" x14ac:dyDescent="0.3">
      <c r="A126" s="98">
        <v>2105</v>
      </c>
      <c r="B126" s="72">
        <v>0</v>
      </c>
      <c r="C126" s="81">
        <v>0</v>
      </c>
      <c r="D126" s="81">
        <v>33</v>
      </c>
      <c r="E126" s="73">
        <v>105</v>
      </c>
      <c r="F126" s="15"/>
      <c r="G126" s="15"/>
      <c r="H126" s="15"/>
      <c r="I126" s="15"/>
    </row>
    <row r="127" spans="1:9" x14ac:dyDescent="0.3">
      <c r="A127" s="98">
        <v>2106</v>
      </c>
      <c r="B127" s="72">
        <v>0</v>
      </c>
      <c r="C127" s="81">
        <v>0</v>
      </c>
      <c r="D127" s="81">
        <v>64</v>
      </c>
      <c r="E127" s="73">
        <v>213</v>
      </c>
      <c r="F127" s="15"/>
      <c r="G127" s="15"/>
      <c r="H127" s="15"/>
      <c r="I127" s="15"/>
    </row>
    <row r="128" spans="1:9" x14ac:dyDescent="0.3">
      <c r="A128" s="98">
        <v>2107</v>
      </c>
      <c r="B128" s="72">
        <v>1</v>
      </c>
      <c r="C128" s="81">
        <v>0</v>
      </c>
      <c r="D128" s="81">
        <v>29</v>
      </c>
      <c r="E128" s="73">
        <v>148</v>
      </c>
      <c r="F128" s="15"/>
      <c r="G128" s="15"/>
      <c r="H128" s="15"/>
      <c r="I128" s="15"/>
    </row>
    <row r="129" spans="1:9" x14ac:dyDescent="0.3">
      <c r="A129" s="98">
        <v>2108</v>
      </c>
      <c r="B129" s="72">
        <v>0</v>
      </c>
      <c r="C129" s="81">
        <v>0</v>
      </c>
      <c r="D129" s="81">
        <v>40</v>
      </c>
      <c r="E129" s="73">
        <v>145</v>
      </c>
      <c r="F129" s="15"/>
      <c r="G129" s="15"/>
      <c r="H129" s="15"/>
      <c r="I129" s="15"/>
    </row>
    <row r="130" spans="1:9" x14ac:dyDescent="0.3">
      <c r="A130" s="98">
        <v>2109</v>
      </c>
      <c r="B130" s="72">
        <v>0</v>
      </c>
      <c r="C130" s="81">
        <v>0</v>
      </c>
      <c r="D130" s="81">
        <v>46</v>
      </c>
      <c r="E130" s="75">
        <v>98</v>
      </c>
      <c r="F130" s="15"/>
      <c r="G130" s="15"/>
      <c r="H130" s="15"/>
      <c r="I130" s="15"/>
    </row>
    <row r="131" spans="1:9" x14ac:dyDescent="0.3">
      <c r="A131" s="98">
        <v>2110</v>
      </c>
      <c r="B131" s="72">
        <v>0</v>
      </c>
      <c r="C131" s="81">
        <v>0</v>
      </c>
      <c r="D131" s="81">
        <v>18</v>
      </c>
      <c r="E131" s="73">
        <v>80</v>
      </c>
      <c r="F131" s="15"/>
      <c r="G131" s="15"/>
      <c r="H131" s="15"/>
      <c r="I131" s="15"/>
    </row>
    <row r="132" spans="1:9" x14ac:dyDescent="0.3">
      <c r="A132" s="98">
        <v>2111</v>
      </c>
      <c r="B132" s="72">
        <v>0</v>
      </c>
      <c r="C132" s="81">
        <v>0</v>
      </c>
      <c r="D132" s="81">
        <v>48</v>
      </c>
      <c r="E132" s="73">
        <v>141</v>
      </c>
      <c r="F132" s="15"/>
      <c r="G132" s="15"/>
      <c r="H132" s="15"/>
      <c r="I132" s="15"/>
    </row>
    <row r="133" spans="1:9" x14ac:dyDescent="0.3">
      <c r="A133" s="98">
        <v>2112</v>
      </c>
      <c r="B133" s="72">
        <v>0</v>
      </c>
      <c r="C133" s="81">
        <v>1</v>
      </c>
      <c r="D133" s="81">
        <v>50</v>
      </c>
      <c r="E133" s="73">
        <v>184</v>
      </c>
      <c r="F133" s="15"/>
      <c r="G133" s="15"/>
      <c r="H133" s="15"/>
      <c r="I133" s="15"/>
    </row>
    <row r="134" spans="1:9" x14ac:dyDescent="0.3">
      <c r="A134" s="98">
        <v>2113</v>
      </c>
      <c r="B134" s="72">
        <v>0</v>
      </c>
      <c r="C134" s="81">
        <v>0</v>
      </c>
      <c r="D134" s="81">
        <v>25</v>
      </c>
      <c r="E134" s="73">
        <v>117</v>
      </c>
      <c r="F134" s="15"/>
      <c r="G134" s="15"/>
      <c r="H134" s="15"/>
      <c r="I134" s="15"/>
    </row>
    <row r="135" spans="1:9" x14ac:dyDescent="0.3">
      <c r="A135" s="98">
        <v>2114</v>
      </c>
      <c r="B135" s="72">
        <v>0</v>
      </c>
      <c r="C135" s="81">
        <v>1</v>
      </c>
      <c r="D135" s="81">
        <v>58</v>
      </c>
      <c r="E135" s="73">
        <v>107</v>
      </c>
      <c r="F135" s="15"/>
      <c r="G135" s="15"/>
      <c r="H135" s="15"/>
      <c r="I135" s="15"/>
    </row>
    <row r="136" spans="1:9" x14ac:dyDescent="0.3">
      <c r="A136" s="98">
        <v>2115</v>
      </c>
      <c r="B136" s="72">
        <v>0</v>
      </c>
      <c r="C136" s="81">
        <v>0</v>
      </c>
      <c r="D136" s="81">
        <v>33</v>
      </c>
      <c r="E136" s="73">
        <v>147</v>
      </c>
      <c r="F136" s="15"/>
      <c r="G136" s="15"/>
      <c r="H136" s="15"/>
      <c r="I136" s="15"/>
    </row>
    <row r="137" spans="1:9" x14ac:dyDescent="0.3">
      <c r="A137" s="98">
        <v>2116</v>
      </c>
      <c r="B137" s="72">
        <v>0</v>
      </c>
      <c r="C137" s="81">
        <v>0</v>
      </c>
      <c r="D137" s="81">
        <v>36</v>
      </c>
      <c r="E137" s="73">
        <v>86</v>
      </c>
      <c r="F137" s="15"/>
      <c r="G137" s="15"/>
      <c r="H137" s="15"/>
      <c r="I137" s="15"/>
    </row>
    <row r="138" spans="1:9" x14ac:dyDescent="0.3">
      <c r="A138" s="98">
        <v>2201</v>
      </c>
      <c r="B138" s="72">
        <v>0</v>
      </c>
      <c r="C138" s="81">
        <v>0</v>
      </c>
      <c r="D138" s="81">
        <v>45</v>
      </c>
      <c r="E138" s="73">
        <v>162</v>
      </c>
      <c r="F138" s="15"/>
      <c r="G138" s="15"/>
      <c r="H138" s="15"/>
      <c r="I138" s="15"/>
    </row>
    <row r="139" spans="1:9" x14ac:dyDescent="0.3">
      <c r="A139" s="98">
        <v>2202</v>
      </c>
      <c r="B139" s="72">
        <v>1</v>
      </c>
      <c r="C139" s="81">
        <v>1</v>
      </c>
      <c r="D139" s="81">
        <v>23</v>
      </c>
      <c r="E139" s="73">
        <v>135</v>
      </c>
      <c r="F139" s="15"/>
      <c r="G139" s="15"/>
      <c r="H139" s="15"/>
      <c r="I139" s="15"/>
    </row>
    <row r="140" spans="1:9" x14ac:dyDescent="0.3">
      <c r="A140" s="98">
        <v>2203</v>
      </c>
      <c r="B140" s="72">
        <v>0</v>
      </c>
      <c r="C140" s="81">
        <v>0</v>
      </c>
      <c r="D140" s="81">
        <v>32</v>
      </c>
      <c r="E140" s="73">
        <v>163</v>
      </c>
      <c r="F140" s="15"/>
      <c r="G140" s="15"/>
      <c r="H140" s="15"/>
      <c r="I140" s="15"/>
    </row>
    <row r="141" spans="1:9" x14ac:dyDescent="0.3">
      <c r="A141" s="98">
        <v>2204</v>
      </c>
      <c r="B141" s="72">
        <v>0</v>
      </c>
      <c r="C141" s="81">
        <v>1</v>
      </c>
      <c r="D141" s="81">
        <v>25</v>
      </c>
      <c r="E141" s="73">
        <v>135</v>
      </c>
      <c r="F141" s="15"/>
      <c r="G141" s="15"/>
      <c r="H141" s="15"/>
      <c r="I141" s="15"/>
    </row>
    <row r="142" spans="1:9" x14ac:dyDescent="0.3">
      <c r="A142" s="98">
        <v>2205</v>
      </c>
      <c r="B142" s="72">
        <v>0</v>
      </c>
      <c r="C142" s="81">
        <v>0</v>
      </c>
      <c r="D142" s="81">
        <v>19</v>
      </c>
      <c r="E142" s="73">
        <v>140</v>
      </c>
      <c r="F142" s="15"/>
      <c r="G142" s="15"/>
      <c r="H142" s="15"/>
      <c r="I142" s="15"/>
    </row>
    <row r="143" spans="1:9" x14ac:dyDescent="0.3">
      <c r="A143" s="98">
        <v>2206</v>
      </c>
      <c r="B143" s="72">
        <v>2</v>
      </c>
      <c r="C143" s="81">
        <v>0</v>
      </c>
      <c r="D143" s="81">
        <v>22</v>
      </c>
      <c r="E143" s="73">
        <v>194</v>
      </c>
      <c r="F143" s="15"/>
      <c r="G143" s="15"/>
      <c r="H143" s="15"/>
      <c r="I143" s="15"/>
    </row>
    <row r="144" spans="1:9" x14ac:dyDescent="0.3">
      <c r="A144" s="98">
        <v>2207</v>
      </c>
      <c r="B144" s="72">
        <v>0</v>
      </c>
      <c r="C144" s="81">
        <v>1</v>
      </c>
      <c r="D144" s="81">
        <v>28</v>
      </c>
      <c r="E144" s="75">
        <v>270</v>
      </c>
      <c r="F144" s="15"/>
      <c r="G144" s="15"/>
      <c r="H144" s="15"/>
      <c r="I144" s="15"/>
    </row>
    <row r="145" spans="1:9" x14ac:dyDescent="0.3">
      <c r="A145" s="98">
        <v>2208</v>
      </c>
      <c r="B145" s="72">
        <v>0</v>
      </c>
      <c r="C145" s="81">
        <v>0</v>
      </c>
      <c r="D145" s="81">
        <v>52</v>
      </c>
      <c r="E145" s="73">
        <v>219</v>
      </c>
      <c r="F145" s="15"/>
      <c r="G145" s="15"/>
      <c r="H145" s="15"/>
      <c r="I145" s="15"/>
    </row>
    <row r="146" spans="1:9" x14ac:dyDescent="0.3">
      <c r="A146" s="98">
        <v>2209</v>
      </c>
      <c r="B146" s="72">
        <v>0</v>
      </c>
      <c r="C146" s="81">
        <v>0</v>
      </c>
      <c r="D146" s="81">
        <v>34</v>
      </c>
      <c r="E146" s="73">
        <v>162</v>
      </c>
      <c r="F146" s="15"/>
      <c r="G146" s="15"/>
      <c r="H146" s="15"/>
      <c r="I146" s="15"/>
    </row>
    <row r="147" spans="1:9" x14ac:dyDescent="0.3">
      <c r="A147" s="98">
        <v>2210</v>
      </c>
      <c r="B147" s="72">
        <v>0</v>
      </c>
      <c r="C147" s="81">
        <v>0</v>
      </c>
      <c r="D147" s="81">
        <v>57</v>
      </c>
      <c r="E147" s="73">
        <v>184</v>
      </c>
      <c r="F147" s="15"/>
      <c r="G147" s="15"/>
      <c r="H147" s="15"/>
      <c r="I147" s="15"/>
    </row>
    <row r="148" spans="1:9" x14ac:dyDescent="0.3">
      <c r="A148" s="98">
        <v>2211</v>
      </c>
      <c r="B148" s="72">
        <v>0</v>
      </c>
      <c r="C148" s="81">
        <v>0</v>
      </c>
      <c r="D148" s="81">
        <v>37</v>
      </c>
      <c r="E148" s="73">
        <v>248</v>
      </c>
      <c r="F148" s="15"/>
      <c r="G148" s="15"/>
      <c r="H148" s="15"/>
      <c r="I148" s="15"/>
    </row>
    <row r="149" spans="1:9" x14ac:dyDescent="0.3">
      <c r="A149" s="98">
        <v>2212</v>
      </c>
      <c r="B149" s="72">
        <v>0</v>
      </c>
      <c r="C149" s="81">
        <v>0</v>
      </c>
      <c r="D149" s="81">
        <v>19</v>
      </c>
      <c r="E149" s="73">
        <v>198</v>
      </c>
      <c r="F149" s="15"/>
      <c r="G149" s="15"/>
      <c r="H149" s="15"/>
      <c r="I149" s="15"/>
    </row>
    <row r="150" spans="1:9" x14ac:dyDescent="0.3">
      <c r="A150" s="98">
        <v>2213</v>
      </c>
      <c r="B150" s="72">
        <v>0</v>
      </c>
      <c r="C150" s="81">
        <v>0</v>
      </c>
      <c r="D150" s="81">
        <v>0</v>
      </c>
      <c r="E150" s="73">
        <v>22</v>
      </c>
      <c r="F150" s="15"/>
      <c r="G150" s="15"/>
      <c r="H150" s="15"/>
      <c r="I150" s="15"/>
    </row>
    <row r="151" spans="1:9" x14ac:dyDescent="0.3">
      <c r="A151" s="98">
        <v>2214</v>
      </c>
      <c r="B151" s="72">
        <v>0</v>
      </c>
      <c r="C151" s="81">
        <v>0</v>
      </c>
      <c r="D151" s="81">
        <v>20</v>
      </c>
      <c r="E151" s="73">
        <v>155</v>
      </c>
      <c r="F151" s="15"/>
      <c r="G151" s="15"/>
      <c r="H151" s="15"/>
      <c r="I151" s="15"/>
    </row>
    <row r="152" spans="1:9" x14ac:dyDescent="0.3">
      <c r="A152" s="8" t="s">
        <v>25</v>
      </c>
      <c r="B152" s="22">
        <f>SUM(B7:B151)</f>
        <v>15</v>
      </c>
      <c r="C152" s="22">
        <f t="shared" ref="C152:E152" si="0">SUM(C7:C151)</f>
        <v>21</v>
      </c>
      <c r="D152" s="53">
        <f t="shared" si="0"/>
        <v>10415</v>
      </c>
      <c r="E152" s="22">
        <f t="shared" si="0"/>
        <v>18799</v>
      </c>
      <c r="F152" s="15"/>
      <c r="G152" s="15"/>
      <c r="H152" s="15"/>
      <c r="I152" s="15"/>
    </row>
    <row r="153" spans="1:9" x14ac:dyDescent="0.3">
      <c r="A153" s="15"/>
    </row>
  </sheetData>
  <sheetProtection selectLockedCells="1"/>
  <mergeCells count="2">
    <mergeCell ref="B3:E3"/>
    <mergeCell ref="B2:E2"/>
  </mergeCells>
  <phoneticPr fontId="1" type="noConversion"/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zoomScaleNormal="100" workbookViewId="0">
      <pane ySplit="6" topLeftCell="A7" activePane="bottomLeft" state="frozen"/>
      <selection activeCell="B7" sqref="B7"/>
      <selection pane="bottomLeft" activeCell="E1" sqref="E1"/>
    </sheetView>
  </sheetViews>
  <sheetFormatPr defaultRowHeight="12.6" x14ac:dyDescent="0.25"/>
  <cols>
    <col min="1" max="1" width="9.33203125" customWidth="1"/>
  </cols>
  <sheetData>
    <row r="1" spans="1:5" ht="13.8" x14ac:dyDescent="0.3">
      <c r="A1" s="29"/>
      <c r="B1" s="193"/>
      <c r="C1" s="194"/>
      <c r="D1" s="195"/>
      <c r="E1" s="15"/>
    </row>
    <row r="2" spans="1:5" ht="13.8" x14ac:dyDescent="0.3">
      <c r="A2" s="30"/>
      <c r="B2" s="182" t="s">
        <v>65</v>
      </c>
      <c r="C2" s="183"/>
      <c r="D2" s="184"/>
      <c r="E2" s="31"/>
    </row>
    <row r="3" spans="1:5" ht="13.8" x14ac:dyDescent="0.3">
      <c r="A3" s="32"/>
      <c r="B3" s="163" t="s">
        <v>13</v>
      </c>
      <c r="C3" s="163" t="s">
        <v>6</v>
      </c>
      <c r="D3" s="164" t="s">
        <v>7</v>
      </c>
      <c r="E3" s="31"/>
    </row>
    <row r="4" spans="1:5" ht="13.8" x14ac:dyDescent="0.3">
      <c r="A4" s="33"/>
      <c r="B4" s="1" t="s">
        <v>0</v>
      </c>
      <c r="C4" s="1" t="s">
        <v>0</v>
      </c>
      <c r="D4" s="1" t="s">
        <v>0</v>
      </c>
      <c r="E4" s="15"/>
    </row>
    <row r="5" spans="1:5" ht="87.75" customHeight="1" thickBot="1" x14ac:dyDescent="0.3">
      <c r="A5" s="34" t="s">
        <v>5</v>
      </c>
      <c r="B5" s="3" t="s">
        <v>94</v>
      </c>
      <c r="C5" s="4" t="s">
        <v>95</v>
      </c>
      <c r="D5" s="4" t="s">
        <v>96</v>
      </c>
      <c r="E5" s="16"/>
    </row>
    <row r="6" spans="1:5" ht="14.4" thickBot="1" x14ac:dyDescent="0.35">
      <c r="A6" s="17"/>
      <c r="B6" s="18"/>
      <c r="C6" s="18"/>
      <c r="D6" s="19"/>
      <c r="E6" s="20"/>
    </row>
    <row r="7" spans="1:5" ht="13.8" x14ac:dyDescent="0.3">
      <c r="A7" s="98">
        <v>1801</v>
      </c>
      <c r="B7" s="55">
        <v>43</v>
      </c>
      <c r="C7" s="48">
        <v>41</v>
      </c>
      <c r="D7" s="55">
        <v>42</v>
      </c>
      <c r="E7" s="15"/>
    </row>
    <row r="8" spans="1:5" ht="13.8" x14ac:dyDescent="0.3">
      <c r="A8" s="98">
        <v>1802</v>
      </c>
      <c r="B8" s="55">
        <v>43</v>
      </c>
      <c r="C8" s="48">
        <v>41</v>
      </c>
      <c r="D8" s="55">
        <v>43</v>
      </c>
      <c r="E8" s="15"/>
    </row>
    <row r="9" spans="1:5" ht="13.8" x14ac:dyDescent="0.3">
      <c r="A9" s="98">
        <v>1803</v>
      </c>
      <c r="B9" s="55">
        <v>37</v>
      </c>
      <c r="C9" s="48">
        <v>35</v>
      </c>
      <c r="D9" s="55">
        <v>37</v>
      </c>
      <c r="E9" s="15"/>
    </row>
    <row r="10" spans="1:5" ht="13.8" x14ac:dyDescent="0.3">
      <c r="A10" s="98">
        <v>1804</v>
      </c>
      <c r="B10" s="55">
        <v>0</v>
      </c>
      <c r="C10" s="48">
        <v>0</v>
      </c>
      <c r="D10" s="55">
        <v>0</v>
      </c>
      <c r="E10" s="15"/>
    </row>
    <row r="11" spans="1:5" ht="13.8" x14ac:dyDescent="0.3">
      <c r="A11" s="98">
        <v>1805</v>
      </c>
      <c r="B11" s="55">
        <v>108</v>
      </c>
      <c r="C11" s="48">
        <v>106</v>
      </c>
      <c r="D11" s="55">
        <v>110</v>
      </c>
      <c r="E11" s="15"/>
    </row>
    <row r="12" spans="1:5" ht="13.8" x14ac:dyDescent="0.3">
      <c r="A12" s="98">
        <v>1806</v>
      </c>
      <c r="B12" s="55">
        <v>136</v>
      </c>
      <c r="C12" s="48">
        <v>133</v>
      </c>
      <c r="D12" s="55">
        <v>133</v>
      </c>
      <c r="E12" s="15"/>
    </row>
    <row r="13" spans="1:5" ht="13.8" x14ac:dyDescent="0.3">
      <c r="A13" s="98">
        <v>1807</v>
      </c>
      <c r="B13" s="55">
        <v>103</v>
      </c>
      <c r="C13" s="48">
        <v>104</v>
      </c>
      <c r="D13" s="55">
        <v>106</v>
      </c>
      <c r="E13" s="15"/>
    </row>
    <row r="14" spans="1:5" ht="13.8" x14ac:dyDescent="0.3">
      <c r="A14" s="98">
        <v>1808</v>
      </c>
      <c r="B14" s="55">
        <v>101</v>
      </c>
      <c r="C14" s="48">
        <v>101</v>
      </c>
      <c r="D14" s="55">
        <v>101</v>
      </c>
      <c r="E14" s="15"/>
    </row>
    <row r="15" spans="1:5" ht="13.8" x14ac:dyDescent="0.3">
      <c r="A15" s="98">
        <v>1809</v>
      </c>
      <c r="B15" s="55">
        <v>82</v>
      </c>
      <c r="C15" s="48">
        <v>79</v>
      </c>
      <c r="D15" s="55">
        <v>82</v>
      </c>
      <c r="E15" s="15"/>
    </row>
    <row r="16" spans="1:5" ht="13.8" x14ac:dyDescent="0.3">
      <c r="A16" s="98">
        <v>1810</v>
      </c>
      <c r="B16" s="55">
        <v>89</v>
      </c>
      <c r="C16" s="48">
        <v>89</v>
      </c>
      <c r="D16" s="55">
        <v>86</v>
      </c>
      <c r="E16" s="15"/>
    </row>
    <row r="17" spans="1:5" ht="13.8" x14ac:dyDescent="0.3">
      <c r="A17" s="98">
        <v>1811</v>
      </c>
      <c r="B17" s="55">
        <v>130</v>
      </c>
      <c r="C17" s="48">
        <v>130</v>
      </c>
      <c r="D17" s="55">
        <v>128</v>
      </c>
      <c r="E17" s="15"/>
    </row>
    <row r="18" spans="1:5" ht="13.8" x14ac:dyDescent="0.3">
      <c r="A18" s="98">
        <v>1812</v>
      </c>
      <c r="B18" s="55">
        <v>89</v>
      </c>
      <c r="C18" s="48">
        <v>88</v>
      </c>
      <c r="D18" s="55">
        <v>90</v>
      </c>
      <c r="E18" s="15"/>
    </row>
    <row r="19" spans="1:5" ht="13.8" x14ac:dyDescent="0.3">
      <c r="A19" s="98">
        <v>1813</v>
      </c>
      <c r="B19" s="55">
        <v>135</v>
      </c>
      <c r="C19" s="48">
        <v>131</v>
      </c>
      <c r="D19" s="55">
        <v>132</v>
      </c>
      <c r="E19" s="15"/>
    </row>
    <row r="20" spans="1:5" ht="13.8" x14ac:dyDescent="0.3">
      <c r="A20" s="98">
        <v>1814</v>
      </c>
      <c r="B20" s="55">
        <v>52</v>
      </c>
      <c r="C20" s="48">
        <v>51</v>
      </c>
      <c r="D20" s="55">
        <v>52</v>
      </c>
      <c r="E20" s="15"/>
    </row>
    <row r="21" spans="1:5" ht="13.8" x14ac:dyDescent="0.3">
      <c r="A21" s="98">
        <v>1815</v>
      </c>
      <c r="B21" s="55">
        <v>79</v>
      </c>
      <c r="C21" s="48">
        <v>79</v>
      </c>
      <c r="D21" s="55">
        <v>78</v>
      </c>
      <c r="E21" s="15"/>
    </row>
    <row r="22" spans="1:5" ht="13.8" x14ac:dyDescent="0.3">
      <c r="A22" s="98">
        <v>1816</v>
      </c>
      <c r="B22" s="55">
        <v>74</v>
      </c>
      <c r="C22" s="48">
        <v>69</v>
      </c>
      <c r="D22" s="55">
        <v>71</v>
      </c>
      <c r="E22" s="15"/>
    </row>
    <row r="23" spans="1:5" ht="13.8" x14ac:dyDescent="0.3">
      <c r="A23" s="98">
        <v>1817</v>
      </c>
      <c r="B23" s="55">
        <v>157</v>
      </c>
      <c r="C23" s="48">
        <v>156</v>
      </c>
      <c r="D23" s="55">
        <v>152</v>
      </c>
      <c r="E23" s="15"/>
    </row>
    <row r="24" spans="1:5" ht="13.8" x14ac:dyDescent="0.3">
      <c r="A24" s="98">
        <v>1818</v>
      </c>
      <c r="B24" s="55">
        <v>64</v>
      </c>
      <c r="C24" s="48">
        <v>64</v>
      </c>
      <c r="D24" s="62">
        <v>65</v>
      </c>
      <c r="E24" s="15"/>
    </row>
    <row r="25" spans="1:5" ht="13.8" x14ac:dyDescent="0.3">
      <c r="A25" s="8" t="s">
        <v>25</v>
      </c>
      <c r="B25" s="53">
        <f>SUM(B7:B24)</f>
        <v>1522</v>
      </c>
      <c r="C25" s="22">
        <f>SUM(C7:C24)</f>
        <v>1497</v>
      </c>
      <c r="D25" s="22">
        <f>SUM(D7:D24)</f>
        <v>1508</v>
      </c>
      <c r="E25" s="15"/>
    </row>
  </sheetData>
  <sheetProtection selectLockedCells="1"/>
  <mergeCells count="2">
    <mergeCell ref="B1:D1"/>
    <mergeCell ref="B2:D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zoomScaleNormal="100" workbookViewId="0">
      <pane ySplit="6" topLeftCell="A13" activePane="bottomLeft" state="frozen"/>
      <selection activeCell="B7" sqref="B7"/>
      <selection pane="bottomLeft" activeCell="F7" sqref="F7"/>
    </sheetView>
  </sheetViews>
  <sheetFormatPr defaultRowHeight="12.6" x14ac:dyDescent="0.25"/>
  <cols>
    <col min="1" max="1" width="9.33203125" customWidth="1"/>
  </cols>
  <sheetData>
    <row r="1" spans="1:7" ht="13.8" x14ac:dyDescent="0.3">
      <c r="A1" s="29"/>
      <c r="B1" s="193"/>
      <c r="C1" s="194"/>
      <c r="D1" s="194"/>
      <c r="E1" s="194"/>
      <c r="F1" s="195"/>
      <c r="G1" s="15"/>
    </row>
    <row r="2" spans="1:7" ht="13.8" x14ac:dyDescent="0.3">
      <c r="A2" s="30"/>
      <c r="B2" s="182" t="s">
        <v>64</v>
      </c>
      <c r="C2" s="183"/>
      <c r="D2" s="183"/>
      <c r="E2" s="183"/>
      <c r="F2" s="184"/>
      <c r="G2" s="31"/>
    </row>
    <row r="3" spans="1:7" ht="13.8" x14ac:dyDescent="0.3">
      <c r="A3" s="32"/>
      <c r="B3" s="163" t="s">
        <v>13</v>
      </c>
      <c r="C3" s="200" t="s">
        <v>6</v>
      </c>
      <c r="D3" s="201"/>
      <c r="E3" s="202" t="s">
        <v>7</v>
      </c>
      <c r="F3" s="201"/>
      <c r="G3" s="31"/>
    </row>
    <row r="4" spans="1:7" ht="13.8" x14ac:dyDescent="0.3">
      <c r="A4" s="33"/>
      <c r="B4" s="1" t="s">
        <v>0</v>
      </c>
      <c r="C4" s="1" t="s">
        <v>0</v>
      </c>
      <c r="D4" s="1" t="s">
        <v>1</v>
      </c>
      <c r="E4" s="1" t="s">
        <v>0</v>
      </c>
      <c r="F4" s="1" t="s">
        <v>1</v>
      </c>
      <c r="G4" s="15"/>
    </row>
    <row r="5" spans="1:7" ht="87" customHeight="1" thickBot="1" x14ac:dyDescent="0.3">
      <c r="A5" s="34" t="s">
        <v>5</v>
      </c>
      <c r="B5" s="3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16"/>
    </row>
    <row r="6" spans="1:7" ht="14.4" thickBot="1" x14ac:dyDescent="0.35">
      <c r="A6" s="17"/>
      <c r="B6" s="18"/>
      <c r="C6" s="18"/>
      <c r="D6" s="18"/>
      <c r="E6" s="18"/>
      <c r="F6" s="19"/>
      <c r="G6" s="20"/>
    </row>
    <row r="7" spans="1:7" ht="13.8" x14ac:dyDescent="0.3">
      <c r="A7" s="98">
        <v>1901</v>
      </c>
      <c r="B7" s="55">
        <v>102</v>
      </c>
      <c r="C7" s="48">
        <v>99</v>
      </c>
      <c r="D7" s="56">
        <v>146</v>
      </c>
      <c r="E7" s="125">
        <v>100</v>
      </c>
      <c r="F7" s="122">
        <v>151</v>
      </c>
      <c r="G7" s="15"/>
    </row>
    <row r="8" spans="1:7" ht="13.8" x14ac:dyDescent="0.3">
      <c r="A8" s="98">
        <v>1902</v>
      </c>
      <c r="B8" s="55">
        <v>135</v>
      </c>
      <c r="C8" s="48">
        <v>128</v>
      </c>
      <c r="D8" s="56">
        <v>89</v>
      </c>
      <c r="E8" s="55">
        <v>122</v>
      </c>
      <c r="F8" s="122">
        <v>89</v>
      </c>
      <c r="G8" s="15"/>
    </row>
    <row r="9" spans="1:7" ht="13.8" x14ac:dyDescent="0.3">
      <c r="A9" s="98">
        <v>1903</v>
      </c>
      <c r="B9" s="55">
        <v>17</v>
      </c>
      <c r="C9" s="48">
        <v>17</v>
      </c>
      <c r="D9" s="56">
        <v>32</v>
      </c>
      <c r="E9" s="55">
        <v>16</v>
      </c>
      <c r="F9" s="122">
        <v>31</v>
      </c>
      <c r="G9" s="15"/>
    </row>
    <row r="10" spans="1:7" ht="13.8" x14ac:dyDescent="0.3">
      <c r="A10" s="98">
        <v>1904</v>
      </c>
      <c r="B10" s="55">
        <v>58</v>
      </c>
      <c r="C10" s="48">
        <v>56</v>
      </c>
      <c r="D10" s="56">
        <v>73</v>
      </c>
      <c r="E10" s="55">
        <v>57</v>
      </c>
      <c r="F10" s="122">
        <v>67</v>
      </c>
      <c r="G10" s="15"/>
    </row>
    <row r="11" spans="1:7" ht="13.8" x14ac:dyDescent="0.3">
      <c r="A11" s="98">
        <v>1905</v>
      </c>
      <c r="B11" s="55">
        <v>89</v>
      </c>
      <c r="C11" s="48">
        <v>88</v>
      </c>
      <c r="D11" s="56">
        <v>67</v>
      </c>
      <c r="E11" s="55">
        <v>87</v>
      </c>
      <c r="F11" s="122">
        <v>66</v>
      </c>
      <c r="G11" s="15"/>
    </row>
    <row r="12" spans="1:7" ht="13.8" x14ac:dyDescent="0.3">
      <c r="A12" s="98">
        <v>1906</v>
      </c>
      <c r="B12" s="55">
        <v>116</v>
      </c>
      <c r="C12" s="48">
        <v>117</v>
      </c>
      <c r="D12" s="56">
        <v>67</v>
      </c>
      <c r="E12" s="55">
        <v>114</v>
      </c>
      <c r="F12" s="122">
        <v>67</v>
      </c>
      <c r="G12" s="15"/>
    </row>
    <row r="13" spans="1:7" ht="13.8" x14ac:dyDescent="0.3">
      <c r="A13" s="98">
        <v>1907</v>
      </c>
      <c r="B13" s="55">
        <v>136</v>
      </c>
      <c r="C13" s="48">
        <v>133</v>
      </c>
      <c r="D13" s="56">
        <v>127</v>
      </c>
      <c r="E13" s="55">
        <v>129</v>
      </c>
      <c r="F13" s="122">
        <v>127</v>
      </c>
      <c r="G13" s="15"/>
    </row>
    <row r="14" spans="1:7" ht="13.8" x14ac:dyDescent="0.3">
      <c r="A14" s="98">
        <v>1908</v>
      </c>
      <c r="B14" s="55">
        <v>109</v>
      </c>
      <c r="C14" s="48">
        <v>106</v>
      </c>
      <c r="D14" s="56">
        <v>27</v>
      </c>
      <c r="E14" s="55">
        <v>106</v>
      </c>
      <c r="F14" s="122">
        <v>24</v>
      </c>
      <c r="G14" s="15"/>
    </row>
    <row r="15" spans="1:7" ht="13.8" x14ac:dyDescent="0.3">
      <c r="A15" s="98">
        <v>1909</v>
      </c>
      <c r="B15" s="55">
        <v>199</v>
      </c>
      <c r="C15" s="48">
        <v>192</v>
      </c>
      <c r="D15" s="56">
        <v>68</v>
      </c>
      <c r="E15" s="55">
        <v>189</v>
      </c>
      <c r="F15" s="122">
        <v>68</v>
      </c>
      <c r="G15" s="15"/>
    </row>
    <row r="16" spans="1:7" ht="13.8" x14ac:dyDescent="0.3">
      <c r="A16" s="98">
        <v>1910</v>
      </c>
      <c r="B16" s="55">
        <v>282</v>
      </c>
      <c r="C16" s="48">
        <v>278</v>
      </c>
      <c r="D16" s="56">
        <v>63</v>
      </c>
      <c r="E16" s="55">
        <v>274</v>
      </c>
      <c r="F16" s="122">
        <v>63</v>
      </c>
      <c r="G16" s="15"/>
    </row>
    <row r="17" spans="1:7" ht="13.8" x14ac:dyDescent="0.3">
      <c r="A17" s="98">
        <v>1911</v>
      </c>
      <c r="B17" s="55">
        <v>206</v>
      </c>
      <c r="C17" s="48">
        <v>199</v>
      </c>
      <c r="D17" s="56">
        <v>25</v>
      </c>
      <c r="E17" s="55">
        <v>199</v>
      </c>
      <c r="F17" s="122">
        <v>26</v>
      </c>
      <c r="G17" s="15"/>
    </row>
    <row r="18" spans="1:7" ht="13.8" x14ac:dyDescent="0.3">
      <c r="A18" s="98">
        <v>1912</v>
      </c>
      <c r="B18" s="55">
        <v>174</v>
      </c>
      <c r="C18" s="48">
        <v>174</v>
      </c>
      <c r="D18" s="56">
        <v>20</v>
      </c>
      <c r="E18" s="55">
        <v>172</v>
      </c>
      <c r="F18" s="122">
        <v>20</v>
      </c>
      <c r="G18" s="15"/>
    </row>
    <row r="19" spans="1:7" ht="13.8" x14ac:dyDescent="0.3">
      <c r="A19" s="98">
        <v>1913</v>
      </c>
      <c r="B19" s="55">
        <v>193</v>
      </c>
      <c r="C19" s="48">
        <v>189</v>
      </c>
      <c r="D19" s="56">
        <v>38</v>
      </c>
      <c r="E19" s="55">
        <v>190</v>
      </c>
      <c r="F19" s="122">
        <v>39</v>
      </c>
      <c r="G19" s="15"/>
    </row>
    <row r="20" spans="1:7" ht="13.8" x14ac:dyDescent="0.3">
      <c r="A20" s="98">
        <v>1914</v>
      </c>
      <c r="B20" s="55">
        <v>138</v>
      </c>
      <c r="C20" s="48">
        <v>137</v>
      </c>
      <c r="D20" s="56">
        <v>18</v>
      </c>
      <c r="E20" s="55">
        <v>135</v>
      </c>
      <c r="F20" s="122">
        <v>21</v>
      </c>
      <c r="G20" s="15"/>
    </row>
    <row r="21" spans="1:7" ht="13.8" x14ac:dyDescent="0.3">
      <c r="A21" s="98">
        <v>1915</v>
      </c>
      <c r="B21" s="55">
        <v>152</v>
      </c>
      <c r="C21" s="48">
        <v>153</v>
      </c>
      <c r="D21" s="56">
        <v>30</v>
      </c>
      <c r="E21" s="55">
        <v>152</v>
      </c>
      <c r="F21" s="122">
        <v>32</v>
      </c>
      <c r="G21" s="15"/>
    </row>
    <row r="22" spans="1:7" ht="13.8" x14ac:dyDescent="0.3">
      <c r="A22" s="98">
        <v>1916</v>
      </c>
      <c r="B22" s="55">
        <v>62</v>
      </c>
      <c r="C22" s="48">
        <v>60</v>
      </c>
      <c r="D22" s="56">
        <v>29</v>
      </c>
      <c r="E22" s="55">
        <v>60</v>
      </c>
      <c r="F22" s="122">
        <v>29</v>
      </c>
      <c r="G22" s="15"/>
    </row>
    <row r="23" spans="1:7" ht="13.8" x14ac:dyDescent="0.3">
      <c r="A23" s="98">
        <v>1917</v>
      </c>
      <c r="B23" s="55">
        <v>133</v>
      </c>
      <c r="C23" s="48">
        <v>130</v>
      </c>
      <c r="D23" s="56">
        <v>36</v>
      </c>
      <c r="E23" s="55">
        <v>131</v>
      </c>
      <c r="F23" s="122">
        <v>36</v>
      </c>
      <c r="G23" s="15"/>
    </row>
    <row r="24" spans="1:7" ht="13.8" x14ac:dyDescent="0.3">
      <c r="A24" s="98">
        <v>1918</v>
      </c>
      <c r="B24" s="55">
        <v>250</v>
      </c>
      <c r="C24" s="48">
        <v>248</v>
      </c>
      <c r="D24" s="56">
        <v>91</v>
      </c>
      <c r="E24" s="55">
        <v>241</v>
      </c>
      <c r="F24" s="122">
        <v>93</v>
      </c>
      <c r="G24" s="15"/>
    </row>
    <row r="25" spans="1:7" ht="13.8" x14ac:dyDescent="0.3">
      <c r="A25" s="98">
        <v>1919</v>
      </c>
      <c r="B25" s="55">
        <v>266</v>
      </c>
      <c r="C25" s="48">
        <v>254</v>
      </c>
      <c r="D25" s="56">
        <v>56</v>
      </c>
      <c r="E25" s="55">
        <v>257</v>
      </c>
      <c r="F25" s="122">
        <v>58</v>
      </c>
      <c r="G25" s="15"/>
    </row>
    <row r="26" spans="1:7" ht="13.8" x14ac:dyDescent="0.3">
      <c r="A26" s="98">
        <v>1920</v>
      </c>
      <c r="B26" s="55">
        <v>106</v>
      </c>
      <c r="C26" s="48">
        <v>105</v>
      </c>
      <c r="D26" s="56">
        <v>53</v>
      </c>
      <c r="E26" s="62">
        <v>102</v>
      </c>
      <c r="F26" s="122">
        <v>55</v>
      </c>
      <c r="G26" s="15"/>
    </row>
    <row r="27" spans="1:7" ht="13.8" x14ac:dyDescent="0.3">
      <c r="A27" s="8" t="s">
        <v>25</v>
      </c>
      <c r="B27" s="53">
        <f>SUM(B7:B26)</f>
        <v>2923</v>
      </c>
      <c r="C27" s="22">
        <f>SUM(C7:C26)</f>
        <v>2863</v>
      </c>
      <c r="D27" s="22">
        <f>SUM(D7:D26)</f>
        <v>1155</v>
      </c>
      <c r="E27" s="22">
        <f>SUM(E7:E26)</f>
        <v>2833</v>
      </c>
      <c r="F27" s="22">
        <f>SUM(F7:F26)</f>
        <v>1162</v>
      </c>
      <c r="G27" s="15"/>
    </row>
  </sheetData>
  <sheetProtection selectLockedCells="1"/>
  <mergeCells count="4">
    <mergeCell ref="B1:F1"/>
    <mergeCell ref="B2:F2"/>
    <mergeCell ref="C3:D3"/>
    <mergeCell ref="E3:F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Normal="100" zoomScaleSheetLayoutView="100" workbookViewId="0">
      <pane ySplit="6" topLeftCell="A9" activePane="bottomLeft" state="frozen"/>
      <selection activeCell="B7" sqref="B7"/>
      <selection pane="bottomLeft" activeCell="H20" sqref="H20"/>
    </sheetView>
  </sheetViews>
  <sheetFormatPr defaultColWidth="9.109375" defaultRowHeight="13.8" x14ac:dyDescent="0.3"/>
  <cols>
    <col min="1" max="1" width="9.33203125" style="15" customWidth="1"/>
    <col min="2" max="7" width="9.109375" style="15" customWidth="1"/>
    <col min="8" max="8" width="10.44140625" style="15" customWidth="1"/>
    <col min="9" max="9" width="9.33203125" style="15" bestFit="1" customWidth="1"/>
    <col min="10" max="10" width="8.44140625" style="15" customWidth="1"/>
    <col min="11" max="11" width="9.6640625" style="15" bestFit="1" customWidth="1"/>
    <col min="12" max="12" width="10.6640625" style="15" bestFit="1" customWidth="1"/>
    <col min="13" max="13" width="10.44140625" style="15" bestFit="1" customWidth="1"/>
    <col min="14" max="14" width="9.6640625" style="15" bestFit="1" customWidth="1"/>
    <col min="15" max="15" width="13.33203125" style="15" bestFit="1" customWidth="1"/>
    <col min="16" max="16" width="10" style="15" bestFit="1" customWidth="1"/>
    <col min="17" max="16384" width="9.109375" style="15"/>
  </cols>
  <sheetData>
    <row r="1" spans="1:7" x14ac:dyDescent="0.3">
      <c r="A1" s="59"/>
      <c r="B1" s="193"/>
      <c r="C1" s="194"/>
      <c r="D1" s="194"/>
      <c r="E1" s="194"/>
      <c r="F1" s="194"/>
      <c r="G1" s="195"/>
    </row>
    <row r="2" spans="1:7" s="31" customFormat="1" x14ac:dyDescent="0.3">
      <c r="A2" s="159"/>
      <c r="B2" s="182" t="s">
        <v>63</v>
      </c>
      <c r="C2" s="183"/>
      <c r="D2" s="183"/>
      <c r="E2" s="183"/>
      <c r="F2" s="183"/>
      <c r="G2" s="184"/>
    </row>
    <row r="3" spans="1:7" s="31" customFormat="1" x14ac:dyDescent="0.3">
      <c r="A3" s="159"/>
      <c r="B3" s="200" t="s">
        <v>13</v>
      </c>
      <c r="C3" s="201"/>
      <c r="D3" s="203" t="s">
        <v>6</v>
      </c>
      <c r="E3" s="203"/>
      <c r="F3" s="200" t="s">
        <v>7</v>
      </c>
      <c r="G3" s="201"/>
    </row>
    <row r="4" spans="1:7" x14ac:dyDescent="0.3">
      <c r="A4" s="162"/>
      <c r="B4" s="1" t="s">
        <v>422</v>
      </c>
      <c r="C4" s="1" t="s">
        <v>1</v>
      </c>
      <c r="D4" s="1" t="s">
        <v>35</v>
      </c>
      <c r="E4" s="1" t="s">
        <v>1</v>
      </c>
      <c r="F4" s="1" t="s">
        <v>1</v>
      </c>
      <c r="G4" s="1" t="s">
        <v>420</v>
      </c>
    </row>
    <row r="5" spans="1:7" s="16" customFormat="1" ht="94.5" customHeight="1" thickBot="1" x14ac:dyDescent="0.3">
      <c r="A5" s="41" t="s">
        <v>5</v>
      </c>
      <c r="B5" s="3" t="s">
        <v>423</v>
      </c>
      <c r="C5" s="3" t="s">
        <v>102</v>
      </c>
      <c r="D5" s="3" t="s">
        <v>103</v>
      </c>
      <c r="E5" s="3" t="s">
        <v>104</v>
      </c>
      <c r="F5" s="3" t="s">
        <v>105</v>
      </c>
      <c r="G5" s="3" t="s">
        <v>421</v>
      </c>
    </row>
    <row r="6" spans="1:7" s="20" customFormat="1" ht="14.4" thickBot="1" x14ac:dyDescent="0.35">
      <c r="A6" s="54"/>
      <c r="B6" s="18"/>
      <c r="C6" s="18"/>
      <c r="D6" s="18"/>
      <c r="E6" s="18"/>
      <c r="F6" s="18"/>
      <c r="G6" s="19"/>
    </row>
    <row r="7" spans="1:7" s="20" customFormat="1" x14ac:dyDescent="0.3">
      <c r="A7" s="98">
        <v>2001</v>
      </c>
      <c r="B7" s="122">
        <v>8</v>
      </c>
      <c r="C7" s="123">
        <v>141</v>
      </c>
      <c r="D7" s="55">
        <v>0</v>
      </c>
      <c r="E7" s="48">
        <v>144</v>
      </c>
      <c r="F7" s="123">
        <v>145</v>
      </c>
      <c r="G7" s="124">
        <v>0</v>
      </c>
    </row>
    <row r="8" spans="1:7" s="20" customFormat="1" x14ac:dyDescent="0.3">
      <c r="A8" s="98">
        <v>2002</v>
      </c>
      <c r="B8" s="122">
        <v>31</v>
      </c>
      <c r="C8" s="56">
        <v>222</v>
      </c>
      <c r="D8" s="55">
        <v>0</v>
      </c>
      <c r="E8" s="48">
        <v>221</v>
      </c>
      <c r="F8" s="56">
        <v>222</v>
      </c>
      <c r="G8" s="57">
        <v>5</v>
      </c>
    </row>
    <row r="9" spans="1:7" s="20" customFormat="1" x14ac:dyDescent="0.3">
      <c r="A9" s="98">
        <v>2003</v>
      </c>
      <c r="B9" s="122">
        <v>7</v>
      </c>
      <c r="C9" s="56">
        <v>142</v>
      </c>
      <c r="D9" s="55">
        <v>0</v>
      </c>
      <c r="E9" s="48">
        <v>131</v>
      </c>
      <c r="F9" s="56">
        <v>134</v>
      </c>
      <c r="G9" s="57">
        <v>5</v>
      </c>
    </row>
    <row r="10" spans="1:7" s="20" customFormat="1" x14ac:dyDescent="0.3">
      <c r="A10" s="98">
        <v>2004</v>
      </c>
      <c r="B10" s="122">
        <v>5</v>
      </c>
      <c r="C10" s="56">
        <v>110</v>
      </c>
      <c r="D10" s="55">
        <v>0</v>
      </c>
      <c r="E10" s="48">
        <v>109</v>
      </c>
      <c r="F10" s="56">
        <v>108</v>
      </c>
      <c r="G10" s="57">
        <v>1</v>
      </c>
    </row>
    <row r="11" spans="1:7" s="20" customFormat="1" x14ac:dyDescent="0.3">
      <c r="A11" s="98">
        <v>2005</v>
      </c>
      <c r="B11" s="122">
        <v>5</v>
      </c>
      <c r="C11" s="56">
        <v>164</v>
      </c>
      <c r="D11" s="55">
        <v>0</v>
      </c>
      <c r="E11" s="48">
        <v>167</v>
      </c>
      <c r="F11" s="56">
        <v>165</v>
      </c>
      <c r="G11" s="57">
        <v>2</v>
      </c>
    </row>
    <row r="12" spans="1:7" s="20" customFormat="1" x14ac:dyDescent="0.3">
      <c r="A12" s="98">
        <v>2006</v>
      </c>
      <c r="B12" s="122">
        <v>14</v>
      </c>
      <c r="C12" s="56">
        <v>206</v>
      </c>
      <c r="D12" s="55">
        <v>0</v>
      </c>
      <c r="E12" s="48">
        <v>215</v>
      </c>
      <c r="F12" s="56">
        <v>207</v>
      </c>
      <c r="G12" s="57">
        <v>0</v>
      </c>
    </row>
    <row r="13" spans="1:7" s="20" customFormat="1" x14ac:dyDescent="0.3">
      <c r="A13" s="98">
        <v>2007</v>
      </c>
      <c r="B13" s="122">
        <v>13</v>
      </c>
      <c r="C13" s="56">
        <v>151</v>
      </c>
      <c r="D13" s="55">
        <v>0</v>
      </c>
      <c r="E13" s="48">
        <v>141</v>
      </c>
      <c r="F13" s="56">
        <v>143</v>
      </c>
      <c r="G13" s="57">
        <v>1</v>
      </c>
    </row>
    <row r="14" spans="1:7" s="20" customFormat="1" x14ac:dyDescent="0.3">
      <c r="A14" s="98">
        <v>2008</v>
      </c>
      <c r="B14" s="122">
        <v>4</v>
      </c>
      <c r="C14" s="56">
        <v>179</v>
      </c>
      <c r="D14" s="55">
        <v>1</v>
      </c>
      <c r="E14" s="48">
        <v>174</v>
      </c>
      <c r="F14" s="56">
        <v>168</v>
      </c>
      <c r="G14" s="57">
        <v>5</v>
      </c>
    </row>
    <row r="15" spans="1:7" s="20" customFormat="1" x14ac:dyDescent="0.3">
      <c r="A15" s="98">
        <v>2009</v>
      </c>
      <c r="B15" s="122">
        <v>13</v>
      </c>
      <c r="C15" s="56">
        <v>191</v>
      </c>
      <c r="D15" s="55">
        <v>1</v>
      </c>
      <c r="E15" s="48">
        <v>187</v>
      </c>
      <c r="F15" s="39">
        <v>185</v>
      </c>
      <c r="G15" s="26">
        <v>0</v>
      </c>
    </row>
    <row r="16" spans="1:7" s="20" customFormat="1" x14ac:dyDescent="0.3">
      <c r="A16" s="98">
        <v>2010</v>
      </c>
      <c r="B16" s="122">
        <v>14</v>
      </c>
      <c r="C16" s="56">
        <v>132</v>
      </c>
      <c r="D16" s="55">
        <v>0</v>
      </c>
      <c r="E16" s="48">
        <v>131</v>
      </c>
      <c r="F16" s="56">
        <v>133</v>
      </c>
      <c r="G16" s="57">
        <v>2</v>
      </c>
    </row>
    <row r="17" spans="1:12" s="20" customFormat="1" x14ac:dyDescent="0.3">
      <c r="A17" s="98">
        <v>2011</v>
      </c>
      <c r="B17" s="122">
        <v>8</v>
      </c>
      <c r="C17" s="56">
        <v>148</v>
      </c>
      <c r="D17" s="55">
        <v>0</v>
      </c>
      <c r="E17" s="48">
        <v>146</v>
      </c>
      <c r="F17" s="56">
        <v>148</v>
      </c>
      <c r="G17" s="57">
        <v>3</v>
      </c>
    </row>
    <row r="18" spans="1:12" s="20" customFormat="1" x14ac:dyDescent="0.3">
      <c r="A18" s="98">
        <v>2012</v>
      </c>
      <c r="B18" s="122">
        <v>2</v>
      </c>
      <c r="C18" s="56">
        <v>47</v>
      </c>
      <c r="D18" s="55">
        <v>1</v>
      </c>
      <c r="E18" s="48">
        <v>52</v>
      </c>
      <c r="F18" s="56">
        <v>49</v>
      </c>
      <c r="G18" s="57">
        <v>1</v>
      </c>
    </row>
    <row r="19" spans="1:12" s="20" customFormat="1" x14ac:dyDescent="0.3">
      <c r="A19" s="98">
        <v>2013</v>
      </c>
      <c r="B19" s="122">
        <v>5</v>
      </c>
      <c r="C19" s="66">
        <v>167</v>
      </c>
      <c r="D19" s="55">
        <v>0</v>
      </c>
      <c r="E19" s="48">
        <v>163</v>
      </c>
      <c r="F19" s="66">
        <v>160</v>
      </c>
      <c r="G19" s="61">
        <v>1</v>
      </c>
    </row>
    <row r="20" spans="1:12" s="20" customFormat="1" x14ac:dyDescent="0.3">
      <c r="A20" s="8" t="s">
        <v>25</v>
      </c>
      <c r="B20" s="53">
        <f t="shared" ref="B20:G20" si="0">SUM(B7:B19)</f>
        <v>129</v>
      </c>
      <c r="C20" s="53">
        <f t="shared" si="0"/>
        <v>2000</v>
      </c>
      <c r="D20" s="22">
        <f t="shared" si="0"/>
        <v>3</v>
      </c>
      <c r="E20" s="22">
        <f t="shared" si="0"/>
        <v>1981</v>
      </c>
      <c r="F20" s="22">
        <f t="shared" si="0"/>
        <v>1967</v>
      </c>
      <c r="G20" s="22">
        <f t="shared" si="0"/>
        <v>26</v>
      </c>
    </row>
    <row r="21" spans="1:12" s="20" customFormat="1" x14ac:dyDescent="0.3">
      <c r="A21" s="15"/>
      <c r="B21" s="15"/>
      <c r="C21" s="15"/>
      <c r="D21" s="15"/>
      <c r="E21" s="15"/>
      <c r="F21" s="15"/>
    </row>
    <row r="22" spans="1:12" s="20" customForma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s="20" customForma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s="20" customForma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s="38" customForma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</sheetData>
  <sheetProtection selectLockedCells="1"/>
  <mergeCells count="5">
    <mergeCell ref="D3:E3"/>
    <mergeCell ref="F3:G3"/>
    <mergeCell ref="B3:C3"/>
    <mergeCell ref="B2:G2"/>
    <mergeCell ref="B1:G1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zoomScaleNormal="100" workbookViewId="0">
      <pane ySplit="6" topLeftCell="A7" activePane="bottomLeft" state="frozen"/>
      <selection activeCell="B7" sqref="B7"/>
      <selection pane="bottomLeft" activeCell="F7" sqref="F7"/>
    </sheetView>
  </sheetViews>
  <sheetFormatPr defaultRowHeight="12.6" x14ac:dyDescent="0.25"/>
  <cols>
    <col min="1" max="1" width="9.33203125" customWidth="1"/>
  </cols>
  <sheetData>
    <row r="1" spans="1:7" ht="13.8" x14ac:dyDescent="0.3">
      <c r="A1" s="29"/>
      <c r="B1" s="193"/>
      <c r="C1" s="194"/>
      <c r="D1" s="194"/>
      <c r="E1" s="194"/>
      <c r="F1" s="195"/>
      <c r="G1" s="15"/>
    </row>
    <row r="2" spans="1:7" ht="13.8" x14ac:dyDescent="0.3">
      <c r="A2" s="30"/>
      <c r="B2" s="182" t="s">
        <v>62</v>
      </c>
      <c r="C2" s="183"/>
      <c r="D2" s="183"/>
      <c r="E2" s="183"/>
      <c r="F2" s="184"/>
      <c r="G2" s="31"/>
    </row>
    <row r="3" spans="1:7" ht="13.8" x14ac:dyDescent="0.3">
      <c r="A3" s="32"/>
      <c r="B3" s="163" t="s">
        <v>13</v>
      </c>
      <c r="C3" s="200" t="s">
        <v>6</v>
      </c>
      <c r="D3" s="202"/>
      <c r="E3" s="200" t="s">
        <v>7</v>
      </c>
      <c r="F3" s="201"/>
      <c r="G3" s="31"/>
    </row>
    <row r="4" spans="1:7" ht="13.8" x14ac:dyDescent="0.3">
      <c r="A4" s="33"/>
      <c r="B4" s="1" t="s">
        <v>1</v>
      </c>
      <c r="C4" s="1" t="s">
        <v>0</v>
      </c>
      <c r="D4" s="1" t="s">
        <v>1</v>
      </c>
      <c r="E4" s="1" t="s">
        <v>0</v>
      </c>
      <c r="F4" s="1" t="s">
        <v>1</v>
      </c>
      <c r="G4" s="15"/>
    </row>
    <row r="5" spans="1:7" ht="101.25" customHeight="1" thickBot="1" x14ac:dyDescent="0.3">
      <c r="A5" s="34" t="s">
        <v>5</v>
      </c>
      <c r="B5" s="3" t="s">
        <v>106</v>
      </c>
      <c r="C5" s="4" t="s">
        <v>107</v>
      </c>
      <c r="D5" s="4" t="s">
        <v>108</v>
      </c>
      <c r="E5" s="4" t="s">
        <v>109</v>
      </c>
      <c r="F5" s="4" t="s">
        <v>110</v>
      </c>
      <c r="G5" s="16"/>
    </row>
    <row r="6" spans="1:7" ht="14.4" thickBot="1" x14ac:dyDescent="0.35">
      <c r="A6" s="17"/>
      <c r="B6" s="18"/>
      <c r="C6" s="18"/>
      <c r="D6" s="18"/>
      <c r="E6" s="18"/>
      <c r="F6" s="19"/>
      <c r="G6" s="20"/>
    </row>
    <row r="7" spans="1:7" ht="13.8" x14ac:dyDescent="0.3">
      <c r="A7" s="98">
        <v>2101</v>
      </c>
      <c r="B7" s="55">
        <v>271</v>
      </c>
      <c r="C7" s="48">
        <v>46</v>
      </c>
      <c r="D7" s="56">
        <v>275</v>
      </c>
      <c r="E7" s="125">
        <v>49</v>
      </c>
      <c r="F7" s="122">
        <v>267</v>
      </c>
      <c r="G7" s="15"/>
    </row>
    <row r="8" spans="1:7" ht="13.8" x14ac:dyDescent="0.3">
      <c r="A8" s="98">
        <v>2102</v>
      </c>
      <c r="B8" s="55">
        <v>143</v>
      </c>
      <c r="C8" s="48">
        <v>35</v>
      </c>
      <c r="D8" s="56">
        <v>144</v>
      </c>
      <c r="E8" s="55">
        <v>37</v>
      </c>
      <c r="F8" s="122">
        <v>149</v>
      </c>
      <c r="G8" s="15"/>
    </row>
    <row r="9" spans="1:7" ht="13.8" x14ac:dyDescent="0.3">
      <c r="A9" s="98">
        <v>2103</v>
      </c>
      <c r="B9" s="55">
        <v>149</v>
      </c>
      <c r="C9" s="48">
        <v>22</v>
      </c>
      <c r="D9" s="56">
        <v>147</v>
      </c>
      <c r="E9" s="55">
        <v>21</v>
      </c>
      <c r="F9" s="122">
        <v>151</v>
      </c>
      <c r="G9" s="15"/>
    </row>
    <row r="10" spans="1:7" ht="13.8" x14ac:dyDescent="0.3">
      <c r="A10" s="98">
        <v>2104</v>
      </c>
      <c r="B10" s="55">
        <v>188</v>
      </c>
      <c r="C10" s="48">
        <v>25</v>
      </c>
      <c r="D10" s="56">
        <v>184</v>
      </c>
      <c r="E10" s="55">
        <v>27</v>
      </c>
      <c r="F10" s="122">
        <v>183</v>
      </c>
      <c r="G10" s="15"/>
    </row>
    <row r="11" spans="1:7" ht="13.8" x14ac:dyDescent="0.3">
      <c r="A11" s="98">
        <v>2105</v>
      </c>
      <c r="B11" s="55">
        <v>99</v>
      </c>
      <c r="C11" s="48">
        <v>33</v>
      </c>
      <c r="D11" s="56">
        <v>98</v>
      </c>
      <c r="E11" s="55">
        <v>34</v>
      </c>
      <c r="F11" s="122">
        <v>96</v>
      </c>
      <c r="G11" s="15"/>
    </row>
    <row r="12" spans="1:7" ht="13.8" x14ac:dyDescent="0.3">
      <c r="A12" s="98">
        <v>2106</v>
      </c>
      <c r="B12" s="55">
        <v>201</v>
      </c>
      <c r="C12" s="48">
        <v>60</v>
      </c>
      <c r="D12" s="56">
        <v>197</v>
      </c>
      <c r="E12" s="55">
        <v>63</v>
      </c>
      <c r="F12" s="122">
        <v>200</v>
      </c>
      <c r="G12" s="15"/>
    </row>
    <row r="13" spans="1:7" ht="13.8" x14ac:dyDescent="0.3">
      <c r="A13" s="98">
        <v>2107</v>
      </c>
      <c r="B13" s="55">
        <v>148</v>
      </c>
      <c r="C13" s="48">
        <v>30</v>
      </c>
      <c r="D13" s="56">
        <v>142</v>
      </c>
      <c r="E13" s="55">
        <v>29</v>
      </c>
      <c r="F13" s="122">
        <v>145</v>
      </c>
      <c r="G13" s="15"/>
    </row>
    <row r="14" spans="1:7" ht="13.8" x14ac:dyDescent="0.3">
      <c r="A14" s="98">
        <v>2108</v>
      </c>
      <c r="B14" s="55">
        <v>133</v>
      </c>
      <c r="C14" s="48">
        <v>40</v>
      </c>
      <c r="D14" s="56">
        <v>129</v>
      </c>
      <c r="E14" s="55">
        <v>40</v>
      </c>
      <c r="F14" s="122">
        <v>136</v>
      </c>
      <c r="G14" s="15"/>
    </row>
    <row r="15" spans="1:7" ht="13.8" x14ac:dyDescent="0.3">
      <c r="A15" s="98">
        <v>2109</v>
      </c>
      <c r="B15" s="55">
        <v>96</v>
      </c>
      <c r="C15" s="48">
        <v>43</v>
      </c>
      <c r="D15" s="56">
        <v>94</v>
      </c>
      <c r="E15" s="55">
        <v>44</v>
      </c>
      <c r="F15" s="122">
        <v>97</v>
      </c>
      <c r="G15" s="15"/>
    </row>
    <row r="16" spans="1:7" ht="13.8" x14ac:dyDescent="0.3">
      <c r="A16" s="98">
        <v>2110</v>
      </c>
      <c r="B16" s="55">
        <v>71</v>
      </c>
      <c r="C16" s="48">
        <v>18</v>
      </c>
      <c r="D16" s="56">
        <v>65</v>
      </c>
      <c r="E16" s="55">
        <v>19</v>
      </c>
      <c r="F16" s="122">
        <v>67</v>
      </c>
      <c r="G16" s="15"/>
    </row>
    <row r="17" spans="1:7" ht="13.8" x14ac:dyDescent="0.3">
      <c r="A17" s="98">
        <v>2111</v>
      </c>
      <c r="B17" s="55">
        <v>137</v>
      </c>
      <c r="C17" s="48">
        <v>46</v>
      </c>
      <c r="D17" s="56">
        <v>134</v>
      </c>
      <c r="E17" s="55">
        <v>47</v>
      </c>
      <c r="F17" s="122">
        <v>142</v>
      </c>
      <c r="G17" s="15"/>
    </row>
    <row r="18" spans="1:7" ht="13.8" x14ac:dyDescent="0.3">
      <c r="A18" s="98">
        <v>2112</v>
      </c>
      <c r="B18" s="55">
        <v>166</v>
      </c>
      <c r="C18" s="48">
        <v>44</v>
      </c>
      <c r="D18" s="56">
        <v>158</v>
      </c>
      <c r="E18" s="55">
        <v>47</v>
      </c>
      <c r="F18" s="122">
        <v>166</v>
      </c>
      <c r="G18" s="15"/>
    </row>
    <row r="19" spans="1:7" ht="13.8" x14ac:dyDescent="0.3">
      <c r="A19" s="98">
        <v>2113</v>
      </c>
      <c r="B19" s="55">
        <v>105</v>
      </c>
      <c r="C19" s="48">
        <v>24</v>
      </c>
      <c r="D19" s="56">
        <v>106</v>
      </c>
      <c r="E19" s="55">
        <v>24</v>
      </c>
      <c r="F19" s="122">
        <v>107</v>
      </c>
      <c r="G19" s="15"/>
    </row>
    <row r="20" spans="1:7" ht="13.8" x14ac:dyDescent="0.3">
      <c r="A20" s="98">
        <v>2114</v>
      </c>
      <c r="B20" s="55">
        <v>104</v>
      </c>
      <c r="C20" s="48">
        <v>60</v>
      </c>
      <c r="D20" s="56">
        <v>97</v>
      </c>
      <c r="E20" s="55">
        <v>59</v>
      </c>
      <c r="F20" s="122">
        <v>97</v>
      </c>
      <c r="G20" s="15"/>
    </row>
    <row r="21" spans="1:7" ht="13.8" x14ac:dyDescent="0.3">
      <c r="A21" s="98">
        <v>2115</v>
      </c>
      <c r="B21" s="55">
        <v>142</v>
      </c>
      <c r="C21" s="48">
        <v>35</v>
      </c>
      <c r="D21" s="56">
        <v>141</v>
      </c>
      <c r="E21" s="55">
        <v>36</v>
      </c>
      <c r="F21" s="122">
        <v>144</v>
      </c>
      <c r="G21" s="15"/>
    </row>
    <row r="22" spans="1:7" ht="13.8" x14ac:dyDescent="0.3">
      <c r="A22" s="98">
        <v>2116</v>
      </c>
      <c r="B22" s="55">
        <v>81</v>
      </c>
      <c r="C22" s="48">
        <v>35</v>
      </c>
      <c r="D22" s="56">
        <v>79</v>
      </c>
      <c r="E22" s="55">
        <v>36</v>
      </c>
      <c r="F22" s="122">
        <v>76</v>
      </c>
      <c r="G22" s="15"/>
    </row>
    <row r="23" spans="1:7" ht="13.8" x14ac:dyDescent="0.3">
      <c r="A23" s="8" t="s">
        <v>25</v>
      </c>
      <c r="B23" s="53">
        <f>SUM(B7:B22)</f>
        <v>2234</v>
      </c>
      <c r="C23" s="22">
        <f>SUM(C7:C22)</f>
        <v>596</v>
      </c>
      <c r="D23" s="22">
        <f>SUM(D7:D22)</f>
        <v>2190</v>
      </c>
      <c r="E23" s="22">
        <f>SUM(E7:E22)</f>
        <v>612</v>
      </c>
      <c r="F23" s="53">
        <f>SUM(F7:F22)</f>
        <v>2223</v>
      </c>
      <c r="G23" s="15"/>
    </row>
  </sheetData>
  <sheetProtection selectLockedCells="1"/>
  <mergeCells count="4">
    <mergeCell ref="B1:F1"/>
    <mergeCell ref="B2:F2"/>
    <mergeCell ref="C3:D3"/>
    <mergeCell ref="E3:F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zoomScaleNormal="100" workbookViewId="0">
      <pane ySplit="6" topLeftCell="A7" activePane="bottomLeft" state="frozen"/>
      <selection activeCell="B7" sqref="B7"/>
      <selection pane="bottomLeft" activeCell="G1" sqref="G1"/>
    </sheetView>
  </sheetViews>
  <sheetFormatPr defaultRowHeight="12.6" x14ac:dyDescent="0.25"/>
  <cols>
    <col min="1" max="1" width="9.33203125" customWidth="1"/>
  </cols>
  <sheetData>
    <row r="1" spans="1:7" ht="13.8" x14ac:dyDescent="0.3">
      <c r="A1" s="29"/>
      <c r="B1" s="193"/>
      <c r="C1" s="194"/>
      <c r="D1" s="194"/>
      <c r="E1" s="194"/>
      <c r="F1" s="195"/>
      <c r="G1" s="15"/>
    </row>
    <row r="2" spans="1:7" ht="13.8" x14ac:dyDescent="0.3">
      <c r="A2" s="30"/>
      <c r="B2" s="182" t="s">
        <v>61</v>
      </c>
      <c r="C2" s="183"/>
      <c r="D2" s="183"/>
      <c r="E2" s="183"/>
      <c r="F2" s="184"/>
      <c r="G2" s="31"/>
    </row>
    <row r="3" spans="1:7" ht="13.8" x14ac:dyDescent="0.3">
      <c r="A3" s="32"/>
      <c r="B3" s="200" t="s">
        <v>13</v>
      </c>
      <c r="C3" s="202"/>
      <c r="D3" s="201"/>
      <c r="E3" s="163" t="s">
        <v>6</v>
      </c>
      <c r="F3" s="164" t="s">
        <v>7</v>
      </c>
      <c r="G3" s="127"/>
    </row>
    <row r="4" spans="1:7" ht="13.8" x14ac:dyDescent="0.3">
      <c r="A4" s="33"/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5"/>
    </row>
    <row r="5" spans="1:7" ht="87.75" customHeight="1" thickBot="1" x14ac:dyDescent="0.3">
      <c r="A5" s="34" t="s">
        <v>5</v>
      </c>
      <c r="B5" s="3" t="s">
        <v>428</v>
      </c>
      <c r="C5" s="3" t="s">
        <v>111</v>
      </c>
      <c r="D5" s="4" t="s">
        <v>112</v>
      </c>
      <c r="E5" s="4" t="s">
        <v>113</v>
      </c>
      <c r="F5" s="4" t="s">
        <v>114</v>
      </c>
      <c r="G5" s="16"/>
    </row>
    <row r="6" spans="1:7" ht="14.4" thickBot="1" x14ac:dyDescent="0.35">
      <c r="A6" s="17"/>
      <c r="B6" s="18"/>
      <c r="C6" s="18"/>
      <c r="D6" s="18"/>
      <c r="E6" s="18"/>
      <c r="F6" s="19"/>
      <c r="G6" s="20"/>
    </row>
    <row r="7" spans="1:7" ht="13.8" x14ac:dyDescent="0.3">
      <c r="A7" s="98">
        <v>2201</v>
      </c>
      <c r="B7" s="123">
        <v>124</v>
      </c>
      <c r="C7" s="126">
        <v>44</v>
      </c>
      <c r="D7" s="122">
        <v>18</v>
      </c>
      <c r="E7" s="48">
        <v>156</v>
      </c>
      <c r="F7" s="125">
        <v>152</v>
      </c>
      <c r="G7" s="15"/>
    </row>
    <row r="8" spans="1:7" ht="13.8" x14ac:dyDescent="0.3">
      <c r="A8" s="98">
        <v>2202</v>
      </c>
      <c r="B8" s="56">
        <v>111</v>
      </c>
      <c r="C8" s="119">
        <v>19</v>
      </c>
      <c r="D8" s="122">
        <v>14</v>
      </c>
      <c r="E8" s="48">
        <v>122</v>
      </c>
      <c r="F8" s="55">
        <v>126</v>
      </c>
      <c r="G8" s="15"/>
    </row>
    <row r="9" spans="1:7" ht="13.8" x14ac:dyDescent="0.3">
      <c r="A9" s="98">
        <v>2203</v>
      </c>
      <c r="B9" s="56">
        <v>116</v>
      </c>
      <c r="C9" s="119">
        <v>43</v>
      </c>
      <c r="D9" s="122">
        <v>16</v>
      </c>
      <c r="E9" s="48">
        <v>161</v>
      </c>
      <c r="F9" s="55">
        <v>160</v>
      </c>
      <c r="G9" s="15"/>
    </row>
    <row r="10" spans="1:7" ht="13.8" x14ac:dyDescent="0.3">
      <c r="A10" s="98">
        <v>2204</v>
      </c>
      <c r="B10" s="56">
        <v>107</v>
      </c>
      <c r="C10" s="119">
        <v>31</v>
      </c>
      <c r="D10" s="122">
        <v>9</v>
      </c>
      <c r="E10" s="48">
        <v>133</v>
      </c>
      <c r="F10" s="55">
        <v>136</v>
      </c>
      <c r="G10" s="15"/>
    </row>
    <row r="11" spans="1:7" ht="13.8" x14ac:dyDescent="0.3">
      <c r="A11" s="98">
        <v>2205</v>
      </c>
      <c r="B11" s="56">
        <v>104</v>
      </c>
      <c r="C11" s="119">
        <v>35</v>
      </c>
      <c r="D11" s="122">
        <v>7</v>
      </c>
      <c r="E11" s="48">
        <v>130</v>
      </c>
      <c r="F11" s="55">
        <v>133</v>
      </c>
      <c r="G11" s="15"/>
    </row>
    <row r="12" spans="1:7" ht="13.8" x14ac:dyDescent="0.3">
      <c r="A12" s="98">
        <v>2206</v>
      </c>
      <c r="B12" s="56">
        <v>123</v>
      </c>
      <c r="C12" s="119">
        <v>55</v>
      </c>
      <c r="D12" s="122">
        <v>16</v>
      </c>
      <c r="E12" s="48">
        <v>177</v>
      </c>
      <c r="F12" s="55">
        <v>177</v>
      </c>
      <c r="G12" s="15"/>
    </row>
    <row r="13" spans="1:7" ht="13.8" x14ac:dyDescent="0.3">
      <c r="A13" s="98">
        <v>2207</v>
      </c>
      <c r="B13" s="56">
        <v>211</v>
      </c>
      <c r="C13" s="119">
        <v>46</v>
      </c>
      <c r="D13" s="122">
        <v>15</v>
      </c>
      <c r="E13" s="48">
        <v>265</v>
      </c>
      <c r="F13" s="55">
        <v>234</v>
      </c>
      <c r="G13" s="15"/>
    </row>
    <row r="14" spans="1:7" ht="13.8" x14ac:dyDescent="0.3">
      <c r="A14" s="98">
        <v>2208</v>
      </c>
      <c r="B14" s="56">
        <v>166</v>
      </c>
      <c r="C14" s="119">
        <v>51</v>
      </c>
      <c r="D14" s="122">
        <v>11</v>
      </c>
      <c r="E14" s="48">
        <v>206</v>
      </c>
      <c r="F14" s="55">
        <v>200</v>
      </c>
      <c r="G14" s="15"/>
    </row>
    <row r="15" spans="1:7" ht="13.8" x14ac:dyDescent="0.3">
      <c r="A15" s="98">
        <v>2209</v>
      </c>
      <c r="B15" s="56">
        <v>117</v>
      </c>
      <c r="C15" s="119">
        <v>44</v>
      </c>
      <c r="D15" s="122">
        <v>9</v>
      </c>
      <c r="E15" s="48">
        <v>163</v>
      </c>
      <c r="F15" s="55">
        <v>155</v>
      </c>
      <c r="G15" s="15"/>
    </row>
    <row r="16" spans="1:7" ht="13.8" x14ac:dyDescent="0.3">
      <c r="A16" s="98">
        <v>2210</v>
      </c>
      <c r="B16" s="56">
        <v>109</v>
      </c>
      <c r="C16" s="119">
        <v>70</v>
      </c>
      <c r="D16" s="122">
        <v>19</v>
      </c>
      <c r="E16" s="48">
        <v>179</v>
      </c>
      <c r="F16" s="55">
        <v>174</v>
      </c>
      <c r="G16" s="15"/>
    </row>
    <row r="17" spans="1:7" ht="13.8" x14ac:dyDescent="0.3">
      <c r="A17" s="98">
        <v>2211</v>
      </c>
      <c r="B17" s="56">
        <v>187</v>
      </c>
      <c r="C17" s="119">
        <v>51</v>
      </c>
      <c r="D17" s="122">
        <v>23</v>
      </c>
      <c r="E17" s="48">
        <v>231</v>
      </c>
      <c r="F17" s="55">
        <v>227</v>
      </c>
      <c r="G17" s="15"/>
    </row>
    <row r="18" spans="1:7" ht="13.8" x14ac:dyDescent="0.3">
      <c r="A18" s="98">
        <v>2212</v>
      </c>
      <c r="B18" s="56">
        <v>154</v>
      </c>
      <c r="C18" s="119">
        <v>41</v>
      </c>
      <c r="D18" s="122">
        <v>16</v>
      </c>
      <c r="E18" s="48">
        <v>199</v>
      </c>
      <c r="F18" s="55">
        <v>182</v>
      </c>
      <c r="G18" s="15"/>
    </row>
    <row r="19" spans="1:7" ht="13.8" x14ac:dyDescent="0.3">
      <c r="A19" s="98">
        <v>2213</v>
      </c>
      <c r="B19" s="56">
        <v>13</v>
      </c>
      <c r="C19" s="119">
        <v>7</v>
      </c>
      <c r="D19" s="122">
        <v>1</v>
      </c>
      <c r="E19" s="48">
        <v>19</v>
      </c>
      <c r="F19" s="55">
        <v>18</v>
      </c>
      <c r="G19" s="15"/>
    </row>
    <row r="20" spans="1:7" ht="13.8" x14ac:dyDescent="0.3">
      <c r="A20" s="98">
        <v>2214</v>
      </c>
      <c r="B20" s="66">
        <v>119</v>
      </c>
      <c r="C20" s="91">
        <v>30</v>
      </c>
      <c r="D20" s="122">
        <v>11</v>
      </c>
      <c r="E20" s="48">
        <v>151</v>
      </c>
      <c r="F20" s="62">
        <v>139</v>
      </c>
      <c r="G20" s="15"/>
    </row>
    <row r="21" spans="1:7" ht="13.8" x14ac:dyDescent="0.3">
      <c r="A21" s="8" t="s">
        <v>25</v>
      </c>
      <c r="B21" s="53">
        <f>SUM(B7:B20)</f>
        <v>1761</v>
      </c>
      <c r="C21" s="22">
        <f>SUM(C7:C20)</f>
        <v>567</v>
      </c>
      <c r="D21" s="22">
        <f>SUM(D7:D20)</f>
        <v>185</v>
      </c>
      <c r="E21" s="22">
        <f>SUM(E7:E20)</f>
        <v>2292</v>
      </c>
      <c r="F21" s="22">
        <f>SUM(F7:F20)</f>
        <v>2213</v>
      </c>
      <c r="G21" s="15"/>
    </row>
  </sheetData>
  <sheetProtection selectLockedCells="1"/>
  <mergeCells count="3">
    <mergeCell ref="B1:F1"/>
    <mergeCell ref="B2:F2"/>
    <mergeCell ref="B3:D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showGridLines="0" zoomScaleNormal="100" zoomScaleSheetLayoutView="100" workbookViewId="0">
      <pane ySplit="6" topLeftCell="A134" activePane="bottomLeft" state="frozen"/>
      <selection activeCell="B7" sqref="B7"/>
      <selection pane="bottomLeft" activeCell="C153" sqref="C153"/>
    </sheetView>
  </sheetViews>
  <sheetFormatPr defaultColWidth="9.109375" defaultRowHeight="13.8" x14ac:dyDescent="0.3"/>
  <cols>
    <col min="1" max="1" width="9.109375" style="21" customWidth="1"/>
    <col min="2" max="8" width="8.5546875" style="21" customWidth="1"/>
    <col min="9" max="9" width="12.109375" style="15" bestFit="1" customWidth="1"/>
    <col min="10" max="10" width="10.44140625" style="15" bestFit="1" customWidth="1"/>
    <col min="11" max="11" width="9.6640625" style="15" bestFit="1" customWidth="1"/>
    <col min="12" max="12" width="13.33203125" style="15" bestFit="1" customWidth="1"/>
    <col min="13" max="13" width="10" style="15" bestFit="1" customWidth="1"/>
    <col min="14" max="16384" width="9.109375" style="15"/>
  </cols>
  <sheetData>
    <row r="1" spans="1:9" x14ac:dyDescent="0.3">
      <c r="A1" s="29"/>
      <c r="B1" s="189" t="s">
        <v>19</v>
      </c>
      <c r="C1" s="190"/>
      <c r="D1" s="190"/>
      <c r="E1" s="190"/>
      <c r="F1" s="190"/>
      <c r="G1" s="191"/>
      <c r="H1" s="89"/>
      <c r="I1" s="52" t="s">
        <v>19</v>
      </c>
    </row>
    <row r="2" spans="1:9" x14ac:dyDescent="0.3">
      <c r="A2" s="30"/>
      <c r="B2" s="185" t="s">
        <v>28</v>
      </c>
      <c r="C2" s="186"/>
      <c r="D2" s="186"/>
      <c r="E2" s="186"/>
      <c r="F2" s="186"/>
      <c r="G2" s="187"/>
      <c r="H2" s="159" t="s">
        <v>19</v>
      </c>
      <c r="I2" s="161" t="s">
        <v>51</v>
      </c>
    </row>
    <row r="3" spans="1:9" x14ac:dyDescent="0.3">
      <c r="A3" s="32"/>
      <c r="B3" s="203" t="s">
        <v>34</v>
      </c>
      <c r="C3" s="203"/>
      <c r="D3" s="203"/>
      <c r="E3" s="203"/>
      <c r="F3" s="203" t="s">
        <v>49</v>
      </c>
      <c r="G3" s="203"/>
      <c r="H3" s="159" t="s">
        <v>50</v>
      </c>
      <c r="I3" s="7" t="s">
        <v>2</v>
      </c>
    </row>
    <row r="4" spans="1:9" x14ac:dyDescent="0.3">
      <c r="A4" s="33"/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2" t="s">
        <v>1</v>
      </c>
    </row>
    <row r="5" spans="1:9" ht="88.2" customHeight="1" thickBot="1" x14ac:dyDescent="0.35">
      <c r="A5" s="34" t="s">
        <v>5</v>
      </c>
      <c r="B5" s="58" t="s">
        <v>116</v>
      </c>
      <c r="C5" s="58" t="s">
        <v>115</v>
      </c>
      <c r="D5" s="58" t="s">
        <v>117</v>
      </c>
      <c r="E5" s="58" t="s">
        <v>118</v>
      </c>
      <c r="F5" s="58" t="s">
        <v>119</v>
      </c>
      <c r="G5" s="58" t="s">
        <v>387</v>
      </c>
      <c r="H5" s="92" t="s">
        <v>120</v>
      </c>
      <c r="I5" s="4" t="s">
        <v>121</v>
      </c>
    </row>
    <row r="6" spans="1:9" ht="14.4" thickBot="1" x14ac:dyDescent="0.35">
      <c r="A6" s="17"/>
      <c r="B6" s="44"/>
      <c r="C6" s="44"/>
      <c r="D6" s="44"/>
      <c r="E6" s="44"/>
      <c r="F6" s="44"/>
      <c r="G6" s="44"/>
      <c r="H6" s="44"/>
      <c r="I6" s="19"/>
    </row>
    <row r="7" spans="1:9" x14ac:dyDescent="0.3">
      <c r="A7" s="95">
        <v>1401</v>
      </c>
      <c r="B7" s="70">
        <v>12</v>
      </c>
      <c r="C7" s="80">
        <v>18</v>
      </c>
      <c r="D7" s="172">
        <v>73</v>
      </c>
      <c r="E7" s="173">
        <v>98</v>
      </c>
      <c r="F7" s="70">
        <v>103</v>
      </c>
      <c r="G7" s="71">
        <v>87</v>
      </c>
      <c r="H7" s="174">
        <v>170</v>
      </c>
      <c r="I7" s="23">
        <v>158</v>
      </c>
    </row>
    <row r="8" spans="1:9" x14ac:dyDescent="0.3">
      <c r="A8" s="95">
        <v>1402</v>
      </c>
      <c r="B8" s="72">
        <v>10</v>
      </c>
      <c r="C8" s="86">
        <v>26</v>
      </c>
      <c r="D8" s="175">
        <v>86</v>
      </c>
      <c r="E8" s="176">
        <v>95</v>
      </c>
      <c r="F8" s="74">
        <v>98</v>
      </c>
      <c r="G8" s="75">
        <v>112</v>
      </c>
      <c r="H8" s="174">
        <v>183</v>
      </c>
      <c r="I8" s="27">
        <v>169</v>
      </c>
    </row>
    <row r="9" spans="1:9" x14ac:dyDescent="0.3">
      <c r="A9" s="95">
        <v>1403</v>
      </c>
      <c r="B9" s="72">
        <v>2</v>
      </c>
      <c r="C9" s="86">
        <v>14</v>
      </c>
      <c r="D9" s="175">
        <v>33</v>
      </c>
      <c r="E9" s="176">
        <v>29</v>
      </c>
      <c r="F9" s="74">
        <v>36</v>
      </c>
      <c r="G9" s="75">
        <v>37</v>
      </c>
      <c r="H9" s="174">
        <v>60</v>
      </c>
      <c r="I9" s="27">
        <v>56</v>
      </c>
    </row>
    <row r="10" spans="1:9" x14ac:dyDescent="0.3">
      <c r="A10" s="95">
        <v>1404</v>
      </c>
      <c r="B10" s="72">
        <v>16</v>
      </c>
      <c r="C10" s="86">
        <v>23</v>
      </c>
      <c r="D10" s="175">
        <v>100</v>
      </c>
      <c r="E10" s="176">
        <v>129</v>
      </c>
      <c r="F10" s="74">
        <v>111</v>
      </c>
      <c r="G10" s="75">
        <v>140</v>
      </c>
      <c r="H10" s="174">
        <v>231</v>
      </c>
      <c r="I10" s="27">
        <v>218</v>
      </c>
    </row>
    <row r="11" spans="1:9" x14ac:dyDescent="0.3">
      <c r="A11" s="95">
        <v>1405</v>
      </c>
      <c r="B11" s="72">
        <v>9</v>
      </c>
      <c r="C11" s="86">
        <v>32</v>
      </c>
      <c r="D11" s="175">
        <v>79</v>
      </c>
      <c r="E11" s="176">
        <v>121</v>
      </c>
      <c r="F11" s="74">
        <v>78</v>
      </c>
      <c r="G11" s="75">
        <v>144</v>
      </c>
      <c r="H11" s="174">
        <v>201</v>
      </c>
      <c r="I11" s="27">
        <v>194</v>
      </c>
    </row>
    <row r="12" spans="1:9" x14ac:dyDescent="0.3">
      <c r="A12" s="95">
        <v>1406</v>
      </c>
      <c r="B12" s="72">
        <v>14</v>
      </c>
      <c r="C12" s="86">
        <v>25</v>
      </c>
      <c r="D12" s="175">
        <v>128</v>
      </c>
      <c r="E12" s="176">
        <v>169</v>
      </c>
      <c r="F12" s="74">
        <v>140</v>
      </c>
      <c r="G12" s="75">
        <v>189</v>
      </c>
      <c r="H12" s="174">
        <v>303</v>
      </c>
      <c r="I12" s="27">
        <v>292</v>
      </c>
    </row>
    <row r="13" spans="1:9" x14ac:dyDescent="0.3">
      <c r="A13" s="95">
        <v>1407</v>
      </c>
      <c r="B13" s="72">
        <v>11</v>
      </c>
      <c r="C13" s="86">
        <v>33</v>
      </c>
      <c r="D13" s="175">
        <v>77</v>
      </c>
      <c r="E13" s="176">
        <v>89</v>
      </c>
      <c r="F13" s="74">
        <v>93</v>
      </c>
      <c r="G13" s="75">
        <v>92</v>
      </c>
      <c r="H13" s="174">
        <v>166</v>
      </c>
      <c r="I13" s="27">
        <v>158</v>
      </c>
    </row>
    <row r="14" spans="1:9" x14ac:dyDescent="0.3">
      <c r="A14" s="95">
        <v>1408</v>
      </c>
      <c r="B14" s="72">
        <v>15</v>
      </c>
      <c r="C14" s="86">
        <v>37</v>
      </c>
      <c r="D14" s="175">
        <v>53</v>
      </c>
      <c r="E14" s="176">
        <v>92</v>
      </c>
      <c r="F14" s="74">
        <v>77</v>
      </c>
      <c r="G14" s="75">
        <v>79</v>
      </c>
      <c r="H14" s="174">
        <v>144</v>
      </c>
      <c r="I14" s="27">
        <v>139</v>
      </c>
    </row>
    <row r="15" spans="1:9" x14ac:dyDescent="0.3">
      <c r="A15" s="95">
        <v>1409</v>
      </c>
      <c r="B15" s="72">
        <v>17</v>
      </c>
      <c r="C15" s="86">
        <v>45</v>
      </c>
      <c r="D15" s="175">
        <v>93</v>
      </c>
      <c r="E15" s="176">
        <v>106</v>
      </c>
      <c r="F15" s="74">
        <v>142</v>
      </c>
      <c r="G15" s="75">
        <v>75</v>
      </c>
      <c r="H15" s="174">
        <v>217</v>
      </c>
      <c r="I15" s="27">
        <v>204</v>
      </c>
    </row>
    <row r="16" spans="1:9" x14ac:dyDescent="0.3">
      <c r="A16" s="95">
        <v>1410</v>
      </c>
      <c r="B16" s="72">
        <v>27</v>
      </c>
      <c r="C16" s="86">
        <v>42</v>
      </c>
      <c r="D16" s="175">
        <v>76</v>
      </c>
      <c r="E16" s="176">
        <v>88</v>
      </c>
      <c r="F16" s="74">
        <v>88</v>
      </c>
      <c r="G16" s="75">
        <v>86</v>
      </c>
      <c r="H16" s="174">
        <v>157</v>
      </c>
      <c r="I16" s="27">
        <v>150</v>
      </c>
    </row>
    <row r="17" spans="1:9" x14ac:dyDescent="0.3">
      <c r="A17" s="95">
        <v>1411</v>
      </c>
      <c r="B17" s="72">
        <v>10</v>
      </c>
      <c r="C17" s="86">
        <v>30</v>
      </c>
      <c r="D17" s="175">
        <v>52</v>
      </c>
      <c r="E17" s="176">
        <v>89</v>
      </c>
      <c r="F17" s="74">
        <v>90</v>
      </c>
      <c r="G17" s="75">
        <v>66</v>
      </c>
      <c r="H17" s="174">
        <v>140</v>
      </c>
      <c r="I17" s="27">
        <v>136</v>
      </c>
    </row>
    <row r="18" spans="1:9" x14ac:dyDescent="0.3">
      <c r="A18" s="95">
        <v>1412</v>
      </c>
      <c r="B18" s="72">
        <v>5</v>
      </c>
      <c r="C18" s="86">
        <v>11</v>
      </c>
      <c r="D18" s="175">
        <v>34</v>
      </c>
      <c r="E18" s="176">
        <v>57</v>
      </c>
      <c r="F18" s="74">
        <v>48</v>
      </c>
      <c r="G18" s="75">
        <v>57</v>
      </c>
      <c r="H18" s="174">
        <v>96</v>
      </c>
      <c r="I18" s="27">
        <v>92</v>
      </c>
    </row>
    <row r="19" spans="1:9" x14ac:dyDescent="0.3">
      <c r="A19" s="95">
        <v>1413</v>
      </c>
      <c r="B19" s="72">
        <v>22</v>
      </c>
      <c r="C19" s="86">
        <v>50</v>
      </c>
      <c r="D19" s="175">
        <v>88</v>
      </c>
      <c r="E19" s="176">
        <v>157</v>
      </c>
      <c r="F19" s="74">
        <v>118</v>
      </c>
      <c r="G19" s="75">
        <v>145</v>
      </c>
      <c r="H19" s="174">
        <v>246</v>
      </c>
      <c r="I19" s="27">
        <v>231</v>
      </c>
    </row>
    <row r="20" spans="1:9" x14ac:dyDescent="0.3">
      <c r="A20" s="95">
        <v>1414</v>
      </c>
      <c r="B20" s="72">
        <v>24</v>
      </c>
      <c r="C20" s="86">
        <v>25</v>
      </c>
      <c r="D20" s="175">
        <v>88</v>
      </c>
      <c r="E20" s="176">
        <v>112</v>
      </c>
      <c r="F20" s="74">
        <v>108</v>
      </c>
      <c r="G20" s="75">
        <v>112</v>
      </c>
      <c r="H20" s="174">
        <v>211</v>
      </c>
      <c r="I20" s="27">
        <v>208</v>
      </c>
    </row>
    <row r="21" spans="1:9" x14ac:dyDescent="0.3">
      <c r="A21" s="95">
        <v>1415</v>
      </c>
      <c r="B21" s="72">
        <v>4</v>
      </c>
      <c r="C21" s="86">
        <v>17</v>
      </c>
      <c r="D21" s="175">
        <v>80</v>
      </c>
      <c r="E21" s="176">
        <v>139</v>
      </c>
      <c r="F21" s="74">
        <v>112</v>
      </c>
      <c r="G21" s="75">
        <v>135</v>
      </c>
      <c r="H21" s="174">
        <v>221</v>
      </c>
      <c r="I21" s="27">
        <v>216</v>
      </c>
    </row>
    <row r="22" spans="1:9" x14ac:dyDescent="0.3">
      <c r="A22" s="95">
        <v>1416</v>
      </c>
      <c r="B22" s="72">
        <v>17</v>
      </c>
      <c r="C22" s="86">
        <v>22</v>
      </c>
      <c r="D22" s="175">
        <v>89</v>
      </c>
      <c r="E22" s="176">
        <v>112</v>
      </c>
      <c r="F22" s="74">
        <v>125</v>
      </c>
      <c r="G22" s="75">
        <v>97</v>
      </c>
      <c r="H22" s="174">
        <v>206</v>
      </c>
      <c r="I22" s="27">
        <v>207</v>
      </c>
    </row>
    <row r="23" spans="1:9" x14ac:dyDescent="0.3">
      <c r="A23" s="95">
        <v>1417</v>
      </c>
      <c r="B23" s="72">
        <v>15</v>
      </c>
      <c r="C23" s="86">
        <v>18</v>
      </c>
      <c r="D23" s="175">
        <v>67</v>
      </c>
      <c r="E23" s="176">
        <v>98</v>
      </c>
      <c r="F23" s="74">
        <v>81</v>
      </c>
      <c r="G23" s="75">
        <v>105</v>
      </c>
      <c r="H23" s="174">
        <v>163</v>
      </c>
      <c r="I23" s="27">
        <v>160</v>
      </c>
    </row>
    <row r="24" spans="1:9" x14ac:dyDescent="0.3">
      <c r="A24" s="95">
        <v>1418</v>
      </c>
      <c r="B24" s="72">
        <v>27</v>
      </c>
      <c r="C24" s="75">
        <v>47</v>
      </c>
      <c r="D24" s="175">
        <v>158</v>
      </c>
      <c r="E24" s="176">
        <v>143</v>
      </c>
      <c r="F24" s="74">
        <v>175</v>
      </c>
      <c r="G24" s="75">
        <v>178</v>
      </c>
      <c r="H24" s="174">
        <v>312</v>
      </c>
      <c r="I24" s="27">
        <v>300</v>
      </c>
    </row>
    <row r="25" spans="1:9" x14ac:dyDescent="0.3">
      <c r="A25" s="95">
        <v>1419</v>
      </c>
      <c r="B25" s="72">
        <v>15</v>
      </c>
      <c r="C25" s="81">
        <v>25</v>
      </c>
      <c r="D25" s="175">
        <v>57</v>
      </c>
      <c r="E25" s="176">
        <v>62</v>
      </c>
      <c r="F25" s="74">
        <v>69</v>
      </c>
      <c r="G25" s="75">
        <v>65</v>
      </c>
      <c r="H25" s="174">
        <v>121</v>
      </c>
      <c r="I25" s="27">
        <v>119</v>
      </c>
    </row>
    <row r="26" spans="1:9" x14ac:dyDescent="0.3">
      <c r="A26" s="95">
        <v>1501</v>
      </c>
      <c r="B26" s="72">
        <v>13</v>
      </c>
      <c r="C26" s="86">
        <v>67</v>
      </c>
      <c r="D26" s="175">
        <v>101</v>
      </c>
      <c r="E26" s="176">
        <v>137</v>
      </c>
      <c r="F26" s="74">
        <v>140</v>
      </c>
      <c r="G26" s="75">
        <v>125</v>
      </c>
      <c r="H26" s="174">
        <v>256</v>
      </c>
      <c r="I26" s="27">
        <v>245</v>
      </c>
    </row>
    <row r="27" spans="1:9" x14ac:dyDescent="0.3">
      <c r="A27" s="95">
        <v>1502</v>
      </c>
      <c r="B27" s="72">
        <v>24</v>
      </c>
      <c r="C27" s="86">
        <v>70</v>
      </c>
      <c r="D27" s="175">
        <v>83</v>
      </c>
      <c r="E27" s="176">
        <v>150</v>
      </c>
      <c r="F27" s="74">
        <v>133</v>
      </c>
      <c r="G27" s="75">
        <v>122</v>
      </c>
      <c r="H27" s="174">
        <v>230</v>
      </c>
      <c r="I27" s="27">
        <v>220</v>
      </c>
    </row>
    <row r="28" spans="1:9" x14ac:dyDescent="0.3">
      <c r="A28" s="95">
        <v>1503</v>
      </c>
      <c r="B28" s="72">
        <v>25</v>
      </c>
      <c r="C28" s="86">
        <v>58</v>
      </c>
      <c r="D28" s="175">
        <v>64</v>
      </c>
      <c r="E28" s="176">
        <v>116</v>
      </c>
      <c r="F28" s="74">
        <v>109</v>
      </c>
      <c r="G28" s="75">
        <v>105</v>
      </c>
      <c r="H28" s="174">
        <v>189</v>
      </c>
      <c r="I28" s="27">
        <v>178</v>
      </c>
    </row>
    <row r="29" spans="1:9" x14ac:dyDescent="0.3">
      <c r="A29" s="95">
        <v>1504</v>
      </c>
      <c r="B29" s="72">
        <v>24</v>
      </c>
      <c r="C29" s="86">
        <v>76</v>
      </c>
      <c r="D29" s="175">
        <v>67</v>
      </c>
      <c r="E29" s="176">
        <v>119</v>
      </c>
      <c r="F29" s="74">
        <v>111</v>
      </c>
      <c r="G29" s="75">
        <v>93</v>
      </c>
      <c r="H29" s="174">
        <v>188</v>
      </c>
      <c r="I29" s="27">
        <v>177</v>
      </c>
    </row>
    <row r="30" spans="1:9" x14ac:dyDescent="0.3">
      <c r="A30" s="95">
        <v>1505</v>
      </c>
      <c r="B30" s="72">
        <v>13</v>
      </c>
      <c r="C30" s="86">
        <v>50</v>
      </c>
      <c r="D30" s="175">
        <v>70</v>
      </c>
      <c r="E30" s="176">
        <v>83</v>
      </c>
      <c r="F30" s="74">
        <v>75</v>
      </c>
      <c r="G30" s="75">
        <v>91</v>
      </c>
      <c r="H30" s="174">
        <v>157</v>
      </c>
      <c r="I30" s="27">
        <v>148</v>
      </c>
    </row>
    <row r="31" spans="1:9" x14ac:dyDescent="0.3">
      <c r="A31" s="95">
        <v>1506</v>
      </c>
      <c r="B31" s="72">
        <v>20</v>
      </c>
      <c r="C31" s="86">
        <v>66</v>
      </c>
      <c r="D31" s="175">
        <v>79</v>
      </c>
      <c r="E31" s="176">
        <v>80</v>
      </c>
      <c r="F31" s="74">
        <v>86</v>
      </c>
      <c r="G31" s="75">
        <v>94</v>
      </c>
      <c r="H31" s="174">
        <v>165</v>
      </c>
      <c r="I31" s="27">
        <v>154</v>
      </c>
    </row>
    <row r="32" spans="1:9" x14ac:dyDescent="0.3">
      <c r="A32" s="95">
        <v>1507</v>
      </c>
      <c r="B32" s="72">
        <v>19</v>
      </c>
      <c r="C32" s="86">
        <v>67</v>
      </c>
      <c r="D32" s="175">
        <v>75</v>
      </c>
      <c r="E32" s="176">
        <v>101</v>
      </c>
      <c r="F32" s="74">
        <v>113</v>
      </c>
      <c r="G32" s="75">
        <v>91</v>
      </c>
      <c r="H32" s="174">
        <v>182</v>
      </c>
      <c r="I32" s="27">
        <v>177</v>
      </c>
    </row>
    <row r="33" spans="1:9" x14ac:dyDescent="0.3">
      <c r="A33" s="95">
        <v>1508</v>
      </c>
      <c r="B33" s="72">
        <v>22</v>
      </c>
      <c r="C33" s="86">
        <v>70</v>
      </c>
      <c r="D33" s="175">
        <v>46</v>
      </c>
      <c r="E33" s="176">
        <v>73</v>
      </c>
      <c r="F33" s="74">
        <v>91</v>
      </c>
      <c r="G33" s="75">
        <v>56</v>
      </c>
      <c r="H33" s="174">
        <v>128</v>
      </c>
      <c r="I33" s="27">
        <v>120</v>
      </c>
    </row>
    <row r="34" spans="1:9" x14ac:dyDescent="0.3">
      <c r="A34" s="95">
        <v>1509</v>
      </c>
      <c r="B34" s="72">
        <v>31</v>
      </c>
      <c r="C34" s="86">
        <v>61</v>
      </c>
      <c r="D34" s="175">
        <v>79</v>
      </c>
      <c r="E34" s="176">
        <v>99</v>
      </c>
      <c r="F34" s="74">
        <v>118</v>
      </c>
      <c r="G34" s="75">
        <v>79</v>
      </c>
      <c r="H34" s="174">
        <v>179</v>
      </c>
      <c r="I34" s="27">
        <v>169</v>
      </c>
    </row>
    <row r="35" spans="1:9" x14ac:dyDescent="0.3">
      <c r="A35" s="95">
        <v>1510</v>
      </c>
      <c r="B35" s="72">
        <v>14</v>
      </c>
      <c r="C35" s="86">
        <v>54</v>
      </c>
      <c r="D35" s="175">
        <v>50</v>
      </c>
      <c r="E35" s="176">
        <v>37</v>
      </c>
      <c r="F35" s="74">
        <v>37</v>
      </c>
      <c r="G35" s="75">
        <v>57</v>
      </c>
      <c r="H35" s="174">
        <v>87</v>
      </c>
      <c r="I35" s="27">
        <v>85</v>
      </c>
    </row>
    <row r="36" spans="1:9" x14ac:dyDescent="0.3">
      <c r="A36" s="95">
        <v>1511</v>
      </c>
      <c r="B36" s="72">
        <v>4</v>
      </c>
      <c r="C36" s="86">
        <v>37</v>
      </c>
      <c r="D36" s="175">
        <v>42</v>
      </c>
      <c r="E36" s="176">
        <v>48</v>
      </c>
      <c r="F36" s="74">
        <v>46</v>
      </c>
      <c r="G36" s="75">
        <v>53</v>
      </c>
      <c r="H36" s="174">
        <v>88</v>
      </c>
      <c r="I36" s="27">
        <v>81</v>
      </c>
    </row>
    <row r="37" spans="1:9" x14ac:dyDescent="0.3">
      <c r="A37" s="95">
        <v>1512</v>
      </c>
      <c r="B37" s="72">
        <v>13</v>
      </c>
      <c r="C37" s="86">
        <v>22</v>
      </c>
      <c r="D37" s="175">
        <v>31</v>
      </c>
      <c r="E37" s="176">
        <v>21</v>
      </c>
      <c r="F37" s="74">
        <v>23</v>
      </c>
      <c r="G37" s="75">
        <v>36</v>
      </c>
      <c r="H37" s="174">
        <v>53</v>
      </c>
      <c r="I37" s="27">
        <v>46</v>
      </c>
    </row>
    <row r="38" spans="1:9" x14ac:dyDescent="0.3">
      <c r="A38" s="95">
        <v>1513</v>
      </c>
      <c r="B38" s="72">
        <v>9</v>
      </c>
      <c r="C38" s="86">
        <v>34</v>
      </c>
      <c r="D38" s="175">
        <v>25</v>
      </c>
      <c r="E38" s="176">
        <v>38</v>
      </c>
      <c r="F38" s="74">
        <v>33</v>
      </c>
      <c r="G38" s="75">
        <v>35</v>
      </c>
      <c r="H38" s="174">
        <v>58</v>
      </c>
      <c r="I38" s="27">
        <v>55</v>
      </c>
    </row>
    <row r="39" spans="1:9" x14ac:dyDescent="0.3">
      <c r="A39" s="95">
        <v>1514</v>
      </c>
      <c r="B39" s="72">
        <v>12</v>
      </c>
      <c r="C39" s="86">
        <v>29</v>
      </c>
      <c r="D39" s="175">
        <v>48</v>
      </c>
      <c r="E39" s="176">
        <v>74</v>
      </c>
      <c r="F39" s="74">
        <v>74</v>
      </c>
      <c r="G39" s="75">
        <v>62</v>
      </c>
      <c r="H39" s="174">
        <v>122</v>
      </c>
      <c r="I39" s="27">
        <v>110</v>
      </c>
    </row>
    <row r="40" spans="1:9" x14ac:dyDescent="0.3">
      <c r="A40" s="95">
        <v>1515</v>
      </c>
      <c r="B40" s="72">
        <v>6</v>
      </c>
      <c r="C40" s="86">
        <v>26</v>
      </c>
      <c r="D40" s="175">
        <v>35</v>
      </c>
      <c r="E40" s="176">
        <v>39</v>
      </c>
      <c r="F40" s="74">
        <v>45</v>
      </c>
      <c r="G40" s="75">
        <v>42</v>
      </c>
      <c r="H40" s="174">
        <v>76</v>
      </c>
      <c r="I40" s="27">
        <v>71</v>
      </c>
    </row>
    <row r="41" spans="1:9" x14ac:dyDescent="0.3">
      <c r="A41" s="95">
        <v>1601</v>
      </c>
      <c r="B41" s="72">
        <v>26</v>
      </c>
      <c r="C41" s="86">
        <v>115</v>
      </c>
      <c r="D41" s="175">
        <v>87</v>
      </c>
      <c r="E41" s="176">
        <v>87</v>
      </c>
      <c r="F41" s="74">
        <v>112</v>
      </c>
      <c r="G41" s="75">
        <v>92</v>
      </c>
      <c r="H41" s="174">
        <v>176</v>
      </c>
      <c r="I41" s="27">
        <v>165</v>
      </c>
    </row>
    <row r="42" spans="1:9" x14ac:dyDescent="0.3">
      <c r="A42" s="95">
        <v>1602</v>
      </c>
      <c r="B42" s="72">
        <v>20</v>
      </c>
      <c r="C42" s="75">
        <v>90</v>
      </c>
      <c r="D42" s="175">
        <v>66</v>
      </c>
      <c r="E42" s="176">
        <v>49</v>
      </c>
      <c r="F42" s="74">
        <v>79</v>
      </c>
      <c r="G42" s="75">
        <v>53</v>
      </c>
      <c r="H42" s="174">
        <v>114</v>
      </c>
      <c r="I42" s="27">
        <v>114</v>
      </c>
    </row>
    <row r="43" spans="1:9" x14ac:dyDescent="0.3">
      <c r="A43" s="95">
        <v>1603</v>
      </c>
      <c r="B43" s="72">
        <v>22</v>
      </c>
      <c r="C43" s="81">
        <v>148</v>
      </c>
      <c r="D43" s="175">
        <v>49</v>
      </c>
      <c r="E43" s="176">
        <v>63</v>
      </c>
      <c r="F43" s="74">
        <v>79</v>
      </c>
      <c r="G43" s="75">
        <v>49</v>
      </c>
      <c r="H43" s="174">
        <v>108</v>
      </c>
      <c r="I43" s="27">
        <v>106</v>
      </c>
    </row>
    <row r="44" spans="1:9" x14ac:dyDescent="0.3">
      <c r="A44" s="95">
        <v>1604</v>
      </c>
      <c r="B44" s="72">
        <v>30</v>
      </c>
      <c r="C44" s="86">
        <v>131</v>
      </c>
      <c r="D44" s="175">
        <v>38</v>
      </c>
      <c r="E44" s="176">
        <v>38</v>
      </c>
      <c r="F44" s="74">
        <v>56</v>
      </c>
      <c r="G44" s="75">
        <v>40</v>
      </c>
      <c r="H44" s="174">
        <v>86</v>
      </c>
      <c r="I44" s="27">
        <v>84</v>
      </c>
    </row>
    <row r="45" spans="1:9" x14ac:dyDescent="0.3">
      <c r="A45" s="95">
        <v>1605</v>
      </c>
      <c r="B45" s="72">
        <v>18</v>
      </c>
      <c r="C45" s="86">
        <v>98</v>
      </c>
      <c r="D45" s="175">
        <v>42</v>
      </c>
      <c r="E45" s="176">
        <v>37</v>
      </c>
      <c r="F45" s="74">
        <v>46</v>
      </c>
      <c r="G45" s="75">
        <v>40</v>
      </c>
      <c r="H45" s="174">
        <v>74</v>
      </c>
      <c r="I45" s="27">
        <v>76</v>
      </c>
    </row>
    <row r="46" spans="1:9" x14ac:dyDescent="0.3">
      <c r="A46" s="97">
        <v>1606</v>
      </c>
      <c r="B46" s="72">
        <v>12</v>
      </c>
      <c r="C46" s="86">
        <v>79</v>
      </c>
      <c r="D46" s="175">
        <v>24</v>
      </c>
      <c r="E46" s="176">
        <v>23</v>
      </c>
      <c r="F46" s="74">
        <v>28</v>
      </c>
      <c r="G46" s="75">
        <v>24</v>
      </c>
      <c r="H46" s="174">
        <v>48</v>
      </c>
      <c r="I46" s="27">
        <v>45</v>
      </c>
    </row>
    <row r="47" spans="1:9" x14ac:dyDescent="0.3">
      <c r="A47" s="98">
        <v>1607</v>
      </c>
      <c r="B47" s="72">
        <v>43</v>
      </c>
      <c r="C47" s="86">
        <v>110</v>
      </c>
      <c r="D47" s="175">
        <v>80</v>
      </c>
      <c r="E47" s="176">
        <v>108</v>
      </c>
      <c r="F47" s="74">
        <v>106</v>
      </c>
      <c r="G47" s="75">
        <v>96</v>
      </c>
      <c r="H47" s="174">
        <v>171</v>
      </c>
      <c r="I47" s="27">
        <v>170</v>
      </c>
    </row>
    <row r="48" spans="1:9" x14ac:dyDescent="0.3">
      <c r="A48" s="98">
        <v>1608</v>
      </c>
      <c r="B48" s="72">
        <v>17</v>
      </c>
      <c r="C48" s="86">
        <v>46</v>
      </c>
      <c r="D48" s="175">
        <v>32</v>
      </c>
      <c r="E48" s="176">
        <v>36</v>
      </c>
      <c r="F48" s="74">
        <v>35</v>
      </c>
      <c r="G48" s="75">
        <v>39</v>
      </c>
      <c r="H48" s="174">
        <v>63</v>
      </c>
      <c r="I48" s="27">
        <v>62</v>
      </c>
    </row>
    <row r="49" spans="1:9" x14ac:dyDescent="0.3">
      <c r="A49" s="98">
        <v>1609</v>
      </c>
      <c r="B49" s="74">
        <v>24</v>
      </c>
      <c r="C49" s="86">
        <v>72</v>
      </c>
      <c r="D49" s="175">
        <v>48</v>
      </c>
      <c r="E49" s="176">
        <v>88</v>
      </c>
      <c r="F49" s="74">
        <v>87</v>
      </c>
      <c r="G49" s="75">
        <v>57</v>
      </c>
      <c r="H49" s="174">
        <v>126</v>
      </c>
      <c r="I49" s="27">
        <v>118</v>
      </c>
    </row>
    <row r="50" spans="1:9" x14ac:dyDescent="0.3">
      <c r="A50" s="98">
        <v>1610</v>
      </c>
      <c r="B50" s="74">
        <v>26</v>
      </c>
      <c r="C50" s="86">
        <v>76</v>
      </c>
      <c r="D50" s="175">
        <v>67</v>
      </c>
      <c r="E50" s="176">
        <v>91</v>
      </c>
      <c r="F50" s="74">
        <v>88</v>
      </c>
      <c r="G50" s="75">
        <v>89</v>
      </c>
      <c r="H50" s="174">
        <v>158</v>
      </c>
      <c r="I50" s="27">
        <v>149</v>
      </c>
    </row>
    <row r="51" spans="1:9" x14ac:dyDescent="0.3">
      <c r="A51" s="98">
        <v>1611</v>
      </c>
      <c r="B51" s="83">
        <v>24</v>
      </c>
      <c r="C51" s="86">
        <v>74</v>
      </c>
      <c r="D51" s="133">
        <v>45</v>
      </c>
      <c r="E51" s="93">
        <v>70</v>
      </c>
      <c r="F51" s="83">
        <v>77</v>
      </c>
      <c r="G51" s="84">
        <v>60</v>
      </c>
      <c r="H51" s="82">
        <v>128</v>
      </c>
      <c r="I51" s="27">
        <v>122</v>
      </c>
    </row>
    <row r="52" spans="1:9" x14ac:dyDescent="0.3">
      <c r="A52" s="98">
        <v>1612</v>
      </c>
      <c r="B52" s="72">
        <v>11</v>
      </c>
      <c r="C52" s="86">
        <v>32</v>
      </c>
      <c r="D52" s="175">
        <v>30</v>
      </c>
      <c r="E52" s="176">
        <v>19</v>
      </c>
      <c r="F52" s="74">
        <v>27</v>
      </c>
      <c r="G52" s="75">
        <v>26</v>
      </c>
      <c r="H52" s="177">
        <v>48</v>
      </c>
      <c r="I52" s="27">
        <v>47</v>
      </c>
    </row>
    <row r="53" spans="1:9" x14ac:dyDescent="0.3">
      <c r="A53" s="97">
        <v>1613</v>
      </c>
      <c r="B53" s="136">
        <v>19</v>
      </c>
      <c r="C53" s="86">
        <v>86</v>
      </c>
      <c r="D53" s="133">
        <v>67</v>
      </c>
      <c r="E53" s="93">
        <v>70</v>
      </c>
      <c r="F53" s="83">
        <v>104</v>
      </c>
      <c r="G53" s="84">
        <v>48</v>
      </c>
      <c r="H53" s="85">
        <v>131</v>
      </c>
      <c r="I53" s="27">
        <v>133</v>
      </c>
    </row>
    <row r="54" spans="1:9" x14ac:dyDescent="0.3">
      <c r="A54" s="97">
        <v>1614</v>
      </c>
      <c r="B54" s="136">
        <v>22</v>
      </c>
      <c r="C54" s="86">
        <v>67</v>
      </c>
      <c r="D54" s="133">
        <v>39</v>
      </c>
      <c r="E54" s="93">
        <v>45</v>
      </c>
      <c r="F54" s="83">
        <v>46</v>
      </c>
      <c r="G54" s="84">
        <v>45</v>
      </c>
      <c r="H54" s="85">
        <v>92</v>
      </c>
      <c r="I54" s="27">
        <v>90</v>
      </c>
    </row>
    <row r="55" spans="1:9" x14ac:dyDescent="0.3">
      <c r="A55" s="97">
        <v>1615</v>
      </c>
      <c r="B55" s="136">
        <v>18</v>
      </c>
      <c r="C55" s="86">
        <v>87</v>
      </c>
      <c r="D55" s="133">
        <v>55</v>
      </c>
      <c r="E55" s="93">
        <v>38</v>
      </c>
      <c r="F55" s="83">
        <v>56</v>
      </c>
      <c r="G55" s="84">
        <v>47</v>
      </c>
      <c r="H55" s="85">
        <v>86</v>
      </c>
      <c r="I55" s="27">
        <v>84</v>
      </c>
    </row>
    <row r="56" spans="1:9" x14ac:dyDescent="0.3">
      <c r="A56" s="97">
        <v>1701</v>
      </c>
      <c r="B56" s="72">
        <v>11</v>
      </c>
      <c r="C56" s="86">
        <v>20</v>
      </c>
      <c r="D56" s="133">
        <v>38</v>
      </c>
      <c r="E56" s="93">
        <v>46</v>
      </c>
      <c r="F56" s="83">
        <v>51</v>
      </c>
      <c r="G56" s="84">
        <v>35</v>
      </c>
      <c r="H56" s="85">
        <v>73</v>
      </c>
      <c r="I56" s="27">
        <v>68</v>
      </c>
    </row>
    <row r="57" spans="1:9" x14ac:dyDescent="0.3">
      <c r="A57" s="97">
        <v>1702</v>
      </c>
      <c r="B57" s="72">
        <v>19</v>
      </c>
      <c r="C57" s="86">
        <v>63</v>
      </c>
      <c r="D57" s="133">
        <v>56</v>
      </c>
      <c r="E57" s="93">
        <v>60</v>
      </c>
      <c r="F57" s="83">
        <v>65</v>
      </c>
      <c r="G57" s="84">
        <v>65</v>
      </c>
      <c r="H57" s="85">
        <v>116</v>
      </c>
      <c r="I57" s="27">
        <v>112</v>
      </c>
    </row>
    <row r="58" spans="1:9" x14ac:dyDescent="0.3">
      <c r="A58" s="97">
        <v>1703</v>
      </c>
      <c r="B58" s="72">
        <v>10</v>
      </c>
      <c r="C58" s="86">
        <v>50</v>
      </c>
      <c r="D58" s="133">
        <v>42</v>
      </c>
      <c r="E58" s="93">
        <v>45</v>
      </c>
      <c r="F58" s="83">
        <v>56</v>
      </c>
      <c r="G58" s="84">
        <v>45</v>
      </c>
      <c r="H58" s="85">
        <v>91</v>
      </c>
      <c r="I58" s="27">
        <v>85</v>
      </c>
    </row>
    <row r="59" spans="1:9" x14ac:dyDescent="0.3">
      <c r="A59" s="97">
        <v>1704</v>
      </c>
      <c r="B59" s="72">
        <v>18</v>
      </c>
      <c r="C59" s="86">
        <v>103</v>
      </c>
      <c r="D59" s="133">
        <v>29</v>
      </c>
      <c r="E59" s="93">
        <v>39</v>
      </c>
      <c r="F59" s="83">
        <v>38</v>
      </c>
      <c r="G59" s="84">
        <v>32</v>
      </c>
      <c r="H59" s="85">
        <v>65</v>
      </c>
      <c r="I59" s="27">
        <v>64</v>
      </c>
    </row>
    <row r="60" spans="1:9" x14ac:dyDescent="0.3">
      <c r="A60" s="97">
        <v>1705</v>
      </c>
      <c r="B60" s="174">
        <v>31</v>
      </c>
      <c r="C60" s="75">
        <v>61</v>
      </c>
      <c r="D60" s="133">
        <v>26</v>
      </c>
      <c r="E60" s="93">
        <v>32</v>
      </c>
      <c r="F60" s="83">
        <v>34</v>
      </c>
      <c r="G60" s="84">
        <v>30</v>
      </c>
      <c r="H60" s="85">
        <v>59</v>
      </c>
      <c r="I60" s="27">
        <v>57</v>
      </c>
    </row>
    <row r="61" spans="1:9" x14ac:dyDescent="0.3">
      <c r="A61" s="97">
        <v>1706</v>
      </c>
      <c r="B61" s="72">
        <v>36</v>
      </c>
      <c r="C61" s="81">
        <v>85</v>
      </c>
      <c r="D61" s="133">
        <v>33</v>
      </c>
      <c r="E61" s="93">
        <v>32</v>
      </c>
      <c r="F61" s="83">
        <v>40</v>
      </c>
      <c r="G61" s="84">
        <v>33</v>
      </c>
      <c r="H61" s="85">
        <v>58</v>
      </c>
      <c r="I61" s="27">
        <v>59</v>
      </c>
    </row>
    <row r="62" spans="1:9" x14ac:dyDescent="0.3">
      <c r="A62" s="97">
        <v>1707</v>
      </c>
      <c r="B62" s="72">
        <v>26</v>
      </c>
      <c r="C62" s="86">
        <v>94</v>
      </c>
      <c r="D62" s="133">
        <v>22</v>
      </c>
      <c r="E62" s="93">
        <v>29</v>
      </c>
      <c r="F62" s="83">
        <v>34</v>
      </c>
      <c r="G62" s="84">
        <v>26</v>
      </c>
      <c r="H62" s="85">
        <v>50</v>
      </c>
      <c r="I62" s="27">
        <v>48</v>
      </c>
    </row>
    <row r="63" spans="1:9" x14ac:dyDescent="0.3">
      <c r="A63" s="97">
        <v>1708</v>
      </c>
      <c r="B63" s="72">
        <v>19</v>
      </c>
      <c r="C63" s="86">
        <v>100</v>
      </c>
      <c r="D63" s="133">
        <v>46</v>
      </c>
      <c r="E63" s="93">
        <v>41</v>
      </c>
      <c r="F63" s="83">
        <v>56</v>
      </c>
      <c r="G63" s="84">
        <v>39</v>
      </c>
      <c r="H63" s="85">
        <v>81</v>
      </c>
      <c r="I63" s="27">
        <v>78</v>
      </c>
    </row>
    <row r="64" spans="1:9" x14ac:dyDescent="0.3">
      <c r="A64" s="97">
        <v>1709</v>
      </c>
      <c r="B64" s="72">
        <v>24</v>
      </c>
      <c r="C64" s="86">
        <v>87</v>
      </c>
      <c r="D64" s="134">
        <v>32</v>
      </c>
      <c r="E64" s="129">
        <v>27</v>
      </c>
      <c r="F64" s="128">
        <v>32</v>
      </c>
      <c r="G64" s="130">
        <v>33</v>
      </c>
      <c r="H64" s="174">
        <v>54</v>
      </c>
      <c r="I64" s="27">
        <v>55</v>
      </c>
    </row>
    <row r="65" spans="1:9" x14ac:dyDescent="0.3">
      <c r="A65" s="97">
        <v>1710</v>
      </c>
      <c r="B65" s="72">
        <v>13</v>
      </c>
      <c r="C65" s="86">
        <v>38</v>
      </c>
      <c r="D65" s="134">
        <v>11</v>
      </c>
      <c r="E65" s="129">
        <v>5</v>
      </c>
      <c r="F65" s="128">
        <v>9</v>
      </c>
      <c r="G65" s="130">
        <v>11</v>
      </c>
      <c r="H65" s="174">
        <v>17</v>
      </c>
      <c r="I65" s="27">
        <v>18</v>
      </c>
    </row>
    <row r="66" spans="1:9" x14ac:dyDescent="0.3">
      <c r="A66" s="98">
        <v>1711</v>
      </c>
      <c r="B66" s="72">
        <v>10</v>
      </c>
      <c r="C66" s="86">
        <v>33</v>
      </c>
      <c r="D66" s="134">
        <v>7</v>
      </c>
      <c r="E66" s="129">
        <v>11</v>
      </c>
      <c r="F66" s="128">
        <v>11</v>
      </c>
      <c r="G66" s="130">
        <v>13</v>
      </c>
      <c r="H66" s="82">
        <v>19</v>
      </c>
      <c r="I66" s="27">
        <v>18</v>
      </c>
    </row>
    <row r="67" spans="1:9" x14ac:dyDescent="0.3">
      <c r="A67" s="98">
        <v>1712</v>
      </c>
      <c r="B67" s="72">
        <v>21</v>
      </c>
      <c r="C67" s="86">
        <v>63</v>
      </c>
      <c r="D67" s="134">
        <v>32</v>
      </c>
      <c r="E67" s="129">
        <v>44</v>
      </c>
      <c r="F67" s="128">
        <v>41</v>
      </c>
      <c r="G67" s="130">
        <v>40</v>
      </c>
      <c r="H67" s="177">
        <v>73</v>
      </c>
      <c r="I67" s="27">
        <v>71</v>
      </c>
    </row>
    <row r="68" spans="1:9" x14ac:dyDescent="0.3">
      <c r="A68" s="98">
        <v>1713</v>
      </c>
      <c r="B68" s="72">
        <v>14</v>
      </c>
      <c r="C68" s="86">
        <v>54</v>
      </c>
      <c r="D68" s="134">
        <v>46</v>
      </c>
      <c r="E68" s="129">
        <v>68</v>
      </c>
      <c r="F68" s="128">
        <v>77</v>
      </c>
      <c r="G68" s="130">
        <v>52</v>
      </c>
      <c r="H68" s="85">
        <v>112</v>
      </c>
      <c r="I68" s="27">
        <v>108</v>
      </c>
    </row>
    <row r="69" spans="1:9" x14ac:dyDescent="0.3">
      <c r="A69" s="98">
        <v>1714</v>
      </c>
      <c r="B69" s="72">
        <v>10</v>
      </c>
      <c r="C69" s="86">
        <v>61</v>
      </c>
      <c r="D69" s="134">
        <v>42</v>
      </c>
      <c r="E69" s="129">
        <v>33</v>
      </c>
      <c r="F69" s="128">
        <v>45</v>
      </c>
      <c r="G69" s="130">
        <v>41</v>
      </c>
      <c r="H69" s="85">
        <v>80</v>
      </c>
      <c r="I69" s="27">
        <v>76</v>
      </c>
    </row>
    <row r="70" spans="1:9" x14ac:dyDescent="0.3">
      <c r="A70" s="98">
        <v>1715</v>
      </c>
      <c r="B70" s="72">
        <v>19</v>
      </c>
      <c r="C70" s="86">
        <v>72</v>
      </c>
      <c r="D70" s="134">
        <v>33</v>
      </c>
      <c r="E70" s="129">
        <v>32</v>
      </c>
      <c r="F70" s="128">
        <v>31</v>
      </c>
      <c r="G70" s="130">
        <v>43</v>
      </c>
      <c r="H70" s="85">
        <v>60</v>
      </c>
      <c r="I70" s="27">
        <v>60</v>
      </c>
    </row>
    <row r="71" spans="1:9" x14ac:dyDescent="0.3">
      <c r="A71" s="98">
        <v>1801</v>
      </c>
      <c r="B71" s="72">
        <v>12</v>
      </c>
      <c r="C71" s="86">
        <v>26</v>
      </c>
      <c r="D71" s="134">
        <v>44</v>
      </c>
      <c r="E71" s="129">
        <v>55</v>
      </c>
      <c r="F71" s="128">
        <v>51</v>
      </c>
      <c r="G71" s="130">
        <v>57</v>
      </c>
      <c r="H71" s="85">
        <v>90</v>
      </c>
      <c r="I71" s="27">
        <v>84</v>
      </c>
    </row>
    <row r="72" spans="1:9" x14ac:dyDescent="0.3">
      <c r="A72" s="98">
        <v>1802</v>
      </c>
      <c r="B72" s="72">
        <v>7</v>
      </c>
      <c r="C72" s="86">
        <v>37</v>
      </c>
      <c r="D72" s="134">
        <v>60</v>
      </c>
      <c r="E72" s="129">
        <v>89</v>
      </c>
      <c r="F72" s="128">
        <v>91</v>
      </c>
      <c r="G72" s="130">
        <v>80</v>
      </c>
      <c r="H72" s="85">
        <v>156</v>
      </c>
      <c r="I72" s="27">
        <v>145</v>
      </c>
    </row>
    <row r="73" spans="1:9" x14ac:dyDescent="0.3">
      <c r="A73" s="98">
        <v>1803</v>
      </c>
      <c r="B73" s="72">
        <v>10</v>
      </c>
      <c r="C73" s="86">
        <v>25</v>
      </c>
      <c r="D73" s="134">
        <v>48</v>
      </c>
      <c r="E73" s="129">
        <v>52</v>
      </c>
      <c r="F73" s="128">
        <v>62</v>
      </c>
      <c r="G73" s="130">
        <v>69</v>
      </c>
      <c r="H73" s="85">
        <v>105</v>
      </c>
      <c r="I73" s="27">
        <v>98</v>
      </c>
    </row>
    <row r="74" spans="1:9" x14ac:dyDescent="0.3">
      <c r="A74" s="98">
        <v>1804</v>
      </c>
      <c r="B74" s="72">
        <v>0</v>
      </c>
      <c r="C74" s="86">
        <v>0</v>
      </c>
      <c r="D74" s="134">
        <v>3</v>
      </c>
      <c r="E74" s="129">
        <v>2</v>
      </c>
      <c r="F74" s="128">
        <v>2</v>
      </c>
      <c r="G74" s="130">
        <v>3</v>
      </c>
      <c r="H74" s="85">
        <v>4</v>
      </c>
      <c r="I74" s="27">
        <v>4</v>
      </c>
    </row>
    <row r="75" spans="1:9" x14ac:dyDescent="0.3">
      <c r="A75" s="98">
        <v>1805</v>
      </c>
      <c r="B75" s="72">
        <v>20</v>
      </c>
      <c r="C75" s="86">
        <v>82</v>
      </c>
      <c r="D75" s="134">
        <v>34</v>
      </c>
      <c r="E75" s="129">
        <v>35</v>
      </c>
      <c r="F75" s="128">
        <v>50</v>
      </c>
      <c r="G75" s="130">
        <v>32</v>
      </c>
      <c r="H75" s="85">
        <v>71</v>
      </c>
      <c r="I75" s="27">
        <v>69</v>
      </c>
    </row>
    <row r="76" spans="1:9" x14ac:dyDescent="0.3">
      <c r="A76" s="98">
        <v>1806</v>
      </c>
      <c r="B76" s="72">
        <v>12</v>
      </c>
      <c r="C76" s="86">
        <v>110</v>
      </c>
      <c r="D76" s="134">
        <v>44</v>
      </c>
      <c r="E76" s="129">
        <v>50</v>
      </c>
      <c r="F76" s="128">
        <v>78</v>
      </c>
      <c r="G76" s="130">
        <v>41</v>
      </c>
      <c r="H76" s="85">
        <v>104</v>
      </c>
      <c r="I76" s="27">
        <v>98</v>
      </c>
    </row>
    <row r="77" spans="1:9" x14ac:dyDescent="0.3">
      <c r="A77" s="98">
        <v>1807</v>
      </c>
      <c r="B77" s="72">
        <v>24</v>
      </c>
      <c r="C77" s="86">
        <v>75</v>
      </c>
      <c r="D77" s="134">
        <v>50</v>
      </c>
      <c r="E77" s="129">
        <v>53</v>
      </c>
      <c r="F77" s="128">
        <v>57</v>
      </c>
      <c r="G77" s="130">
        <v>49</v>
      </c>
      <c r="H77" s="85">
        <v>94</v>
      </c>
      <c r="I77" s="27">
        <v>92</v>
      </c>
    </row>
    <row r="78" spans="1:9" x14ac:dyDescent="0.3">
      <c r="A78" s="98">
        <v>1808</v>
      </c>
      <c r="B78" s="74">
        <v>19</v>
      </c>
      <c r="C78" s="86">
        <v>82</v>
      </c>
      <c r="D78" s="134">
        <v>24</v>
      </c>
      <c r="E78" s="129">
        <v>31</v>
      </c>
      <c r="F78" s="128">
        <v>33</v>
      </c>
      <c r="G78" s="130">
        <v>30</v>
      </c>
      <c r="H78" s="85">
        <v>52</v>
      </c>
      <c r="I78" s="27">
        <v>50</v>
      </c>
    </row>
    <row r="79" spans="1:9" x14ac:dyDescent="0.3">
      <c r="A79" s="98">
        <v>1809</v>
      </c>
      <c r="B79" s="72">
        <v>13</v>
      </c>
      <c r="C79" s="81">
        <v>64</v>
      </c>
      <c r="D79" s="134">
        <v>40</v>
      </c>
      <c r="E79" s="129">
        <v>53</v>
      </c>
      <c r="F79" s="128">
        <v>66</v>
      </c>
      <c r="G79" s="130">
        <v>43</v>
      </c>
      <c r="H79" s="174">
        <v>88</v>
      </c>
      <c r="I79" s="27">
        <v>86</v>
      </c>
    </row>
    <row r="80" spans="1:9" x14ac:dyDescent="0.3">
      <c r="A80" s="98">
        <v>1810</v>
      </c>
      <c r="B80" s="72">
        <v>11</v>
      </c>
      <c r="C80" s="86">
        <v>76</v>
      </c>
      <c r="D80" s="134">
        <v>39</v>
      </c>
      <c r="E80" s="129">
        <v>32</v>
      </c>
      <c r="F80" s="128">
        <v>47</v>
      </c>
      <c r="G80" s="130">
        <v>30</v>
      </c>
      <c r="H80" s="174">
        <v>66</v>
      </c>
      <c r="I80" s="27">
        <v>66</v>
      </c>
    </row>
    <row r="81" spans="1:9" x14ac:dyDescent="0.3">
      <c r="A81" s="98">
        <v>1811</v>
      </c>
      <c r="B81" s="72">
        <v>14</v>
      </c>
      <c r="C81" s="86">
        <v>110</v>
      </c>
      <c r="D81" s="134">
        <v>39</v>
      </c>
      <c r="E81" s="129">
        <v>35</v>
      </c>
      <c r="F81" s="128">
        <v>61</v>
      </c>
      <c r="G81" s="130">
        <v>26</v>
      </c>
      <c r="H81" s="82">
        <v>71</v>
      </c>
      <c r="I81" s="27">
        <v>72</v>
      </c>
    </row>
    <row r="82" spans="1:9" x14ac:dyDescent="0.3">
      <c r="A82" s="98">
        <v>1812</v>
      </c>
      <c r="B82" s="72">
        <v>16</v>
      </c>
      <c r="C82" s="86">
        <v>65</v>
      </c>
      <c r="D82" s="134">
        <v>24</v>
      </c>
      <c r="E82" s="129">
        <v>46</v>
      </c>
      <c r="F82" s="128">
        <v>48</v>
      </c>
      <c r="G82" s="130">
        <v>34</v>
      </c>
      <c r="H82" s="177">
        <v>68</v>
      </c>
      <c r="I82" s="27">
        <v>65</v>
      </c>
    </row>
    <row r="83" spans="1:9" x14ac:dyDescent="0.3">
      <c r="A83" s="98">
        <v>1813</v>
      </c>
      <c r="B83" s="72">
        <v>28</v>
      </c>
      <c r="C83" s="86">
        <v>97</v>
      </c>
      <c r="D83" s="134">
        <v>33</v>
      </c>
      <c r="E83" s="129">
        <v>37</v>
      </c>
      <c r="F83" s="128">
        <v>45</v>
      </c>
      <c r="G83" s="130">
        <v>42</v>
      </c>
      <c r="H83" s="85">
        <v>71</v>
      </c>
      <c r="I83" s="27">
        <v>68</v>
      </c>
    </row>
    <row r="84" spans="1:9" x14ac:dyDescent="0.3">
      <c r="A84" s="98">
        <v>1814</v>
      </c>
      <c r="B84" s="72">
        <v>6</v>
      </c>
      <c r="C84" s="86">
        <v>40</v>
      </c>
      <c r="D84" s="134">
        <v>22</v>
      </c>
      <c r="E84" s="129">
        <v>42</v>
      </c>
      <c r="F84" s="128">
        <v>38</v>
      </c>
      <c r="G84" s="130">
        <v>31</v>
      </c>
      <c r="H84" s="85">
        <v>60</v>
      </c>
      <c r="I84" s="27">
        <v>62</v>
      </c>
    </row>
    <row r="85" spans="1:9" x14ac:dyDescent="0.3">
      <c r="A85" s="98">
        <v>1815</v>
      </c>
      <c r="B85" s="72">
        <v>12</v>
      </c>
      <c r="C85" s="86">
        <v>60</v>
      </c>
      <c r="D85" s="134">
        <v>50</v>
      </c>
      <c r="E85" s="129">
        <v>51</v>
      </c>
      <c r="F85" s="128">
        <v>65</v>
      </c>
      <c r="G85" s="130">
        <v>43</v>
      </c>
      <c r="H85" s="85">
        <v>97</v>
      </c>
      <c r="I85" s="27">
        <v>93</v>
      </c>
    </row>
    <row r="86" spans="1:9" x14ac:dyDescent="0.3">
      <c r="A86" s="98">
        <v>1816</v>
      </c>
      <c r="B86" s="72">
        <v>12</v>
      </c>
      <c r="C86" s="86">
        <v>55</v>
      </c>
      <c r="D86" s="134">
        <v>38</v>
      </c>
      <c r="E86" s="129">
        <v>27</v>
      </c>
      <c r="F86" s="128">
        <v>49</v>
      </c>
      <c r="G86" s="130">
        <v>31</v>
      </c>
      <c r="H86" s="85">
        <v>61</v>
      </c>
      <c r="I86" s="27">
        <v>63</v>
      </c>
    </row>
    <row r="87" spans="1:9" x14ac:dyDescent="0.3">
      <c r="A87" s="98">
        <v>1817</v>
      </c>
      <c r="B87" s="72">
        <v>17</v>
      </c>
      <c r="C87" s="86">
        <v>127</v>
      </c>
      <c r="D87" s="134">
        <v>45</v>
      </c>
      <c r="E87" s="129">
        <v>60</v>
      </c>
      <c r="F87" s="128">
        <v>74</v>
      </c>
      <c r="G87" s="130">
        <v>49</v>
      </c>
      <c r="H87" s="85">
        <v>98</v>
      </c>
      <c r="I87" s="27">
        <v>95</v>
      </c>
    </row>
    <row r="88" spans="1:9" x14ac:dyDescent="0.3">
      <c r="A88" s="98">
        <v>1818</v>
      </c>
      <c r="B88" s="72">
        <v>13</v>
      </c>
      <c r="C88" s="75">
        <v>49</v>
      </c>
      <c r="D88" s="133">
        <v>28</v>
      </c>
      <c r="E88" s="93">
        <v>39</v>
      </c>
      <c r="F88" s="83">
        <v>39</v>
      </c>
      <c r="G88" s="84">
        <v>37</v>
      </c>
      <c r="H88" s="85">
        <v>61</v>
      </c>
      <c r="I88" s="27">
        <v>59</v>
      </c>
    </row>
    <row r="89" spans="1:9" x14ac:dyDescent="0.3">
      <c r="A89" s="98">
        <v>1901</v>
      </c>
      <c r="B89" s="72">
        <v>20</v>
      </c>
      <c r="C89" s="86">
        <v>73</v>
      </c>
      <c r="D89" s="134">
        <v>64</v>
      </c>
      <c r="E89" s="129">
        <v>96</v>
      </c>
      <c r="F89" s="128">
        <v>157</v>
      </c>
      <c r="G89" s="130">
        <v>42</v>
      </c>
      <c r="H89" s="85">
        <v>162</v>
      </c>
      <c r="I89" s="27">
        <v>158</v>
      </c>
    </row>
    <row r="90" spans="1:9" x14ac:dyDescent="0.3">
      <c r="A90" s="98">
        <v>1902</v>
      </c>
      <c r="B90" s="72">
        <v>25</v>
      </c>
      <c r="C90" s="86">
        <v>95</v>
      </c>
      <c r="D90" s="134">
        <v>54</v>
      </c>
      <c r="E90" s="129">
        <v>47</v>
      </c>
      <c r="F90" s="128">
        <v>86</v>
      </c>
      <c r="G90" s="130">
        <v>38</v>
      </c>
      <c r="H90" s="85">
        <v>100</v>
      </c>
      <c r="I90" s="27">
        <v>96</v>
      </c>
    </row>
    <row r="91" spans="1:9" x14ac:dyDescent="0.3">
      <c r="A91" s="98">
        <v>1903</v>
      </c>
      <c r="B91" s="72">
        <v>3</v>
      </c>
      <c r="C91" s="86">
        <v>15</v>
      </c>
      <c r="D91" s="134">
        <v>19</v>
      </c>
      <c r="E91" s="129">
        <v>23</v>
      </c>
      <c r="F91" s="128">
        <v>17</v>
      </c>
      <c r="G91" s="130">
        <v>29</v>
      </c>
      <c r="H91" s="85">
        <v>35</v>
      </c>
      <c r="I91" s="27">
        <v>32</v>
      </c>
    </row>
    <row r="92" spans="1:9" x14ac:dyDescent="0.3">
      <c r="A92" s="98">
        <v>1904</v>
      </c>
      <c r="B92" s="72">
        <v>14</v>
      </c>
      <c r="C92" s="86">
        <v>37</v>
      </c>
      <c r="D92" s="134">
        <v>38</v>
      </c>
      <c r="E92" s="129">
        <v>44</v>
      </c>
      <c r="F92" s="128">
        <v>46</v>
      </c>
      <c r="G92" s="130">
        <v>43</v>
      </c>
      <c r="H92" s="85">
        <v>74</v>
      </c>
      <c r="I92" s="27">
        <v>68</v>
      </c>
    </row>
    <row r="93" spans="1:9" x14ac:dyDescent="0.3">
      <c r="A93" s="98">
        <v>1905</v>
      </c>
      <c r="B93" s="72">
        <v>19</v>
      </c>
      <c r="C93" s="86">
        <v>70</v>
      </c>
      <c r="D93" s="134">
        <v>25</v>
      </c>
      <c r="E93" s="129">
        <v>45</v>
      </c>
      <c r="F93" s="128">
        <v>53</v>
      </c>
      <c r="G93" s="130">
        <v>26</v>
      </c>
      <c r="H93" s="85">
        <v>67</v>
      </c>
      <c r="I93" s="27">
        <v>63</v>
      </c>
    </row>
    <row r="94" spans="1:9" x14ac:dyDescent="0.3">
      <c r="A94" s="98">
        <v>1906</v>
      </c>
      <c r="B94" s="72">
        <v>27</v>
      </c>
      <c r="C94" s="86">
        <v>85</v>
      </c>
      <c r="D94" s="134">
        <v>40</v>
      </c>
      <c r="E94" s="129">
        <v>43</v>
      </c>
      <c r="F94" s="128">
        <v>56</v>
      </c>
      <c r="G94" s="130">
        <v>33</v>
      </c>
      <c r="H94" s="174">
        <v>71</v>
      </c>
      <c r="I94" s="27">
        <v>68</v>
      </c>
    </row>
    <row r="95" spans="1:9" x14ac:dyDescent="0.3">
      <c r="A95" s="98">
        <v>1907</v>
      </c>
      <c r="B95" s="72">
        <v>21</v>
      </c>
      <c r="C95" s="86">
        <v>104</v>
      </c>
      <c r="D95" s="134">
        <v>68</v>
      </c>
      <c r="E95" s="129">
        <v>72</v>
      </c>
      <c r="F95" s="128">
        <v>79</v>
      </c>
      <c r="G95" s="130">
        <v>76</v>
      </c>
      <c r="H95" s="174">
        <v>134</v>
      </c>
      <c r="I95" s="27">
        <v>127</v>
      </c>
    </row>
    <row r="96" spans="1:9" x14ac:dyDescent="0.3">
      <c r="A96" s="98">
        <v>1908</v>
      </c>
      <c r="B96" s="174">
        <v>11</v>
      </c>
      <c r="C96" s="75">
        <v>97</v>
      </c>
      <c r="D96" s="134">
        <v>18</v>
      </c>
      <c r="E96" s="129">
        <v>17</v>
      </c>
      <c r="F96" s="128">
        <v>30</v>
      </c>
      <c r="G96" s="130">
        <v>12</v>
      </c>
      <c r="H96" s="82">
        <v>31</v>
      </c>
      <c r="I96" s="27">
        <v>30</v>
      </c>
    </row>
    <row r="97" spans="1:9" x14ac:dyDescent="0.3">
      <c r="A97" s="98">
        <v>1909</v>
      </c>
      <c r="B97" s="72">
        <v>44</v>
      </c>
      <c r="C97" s="81">
        <v>153</v>
      </c>
      <c r="D97" s="134">
        <v>52</v>
      </c>
      <c r="E97" s="129">
        <v>36</v>
      </c>
      <c r="F97" s="128">
        <v>69</v>
      </c>
      <c r="G97" s="130">
        <v>30</v>
      </c>
      <c r="H97" s="177">
        <v>81</v>
      </c>
      <c r="I97" s="27">
        <v>83</v>
      </c>
    </row>
    <row r="98" spans="1:9" x14ac:dyDescent="0.3">
      <c r="A98" s="98">
        <v>1910</v>
      </c>
      <c r="B98" s="72">
        <v>34</v>
      </c>
      <c r="C98" s="86">
        <v>233</v>
      </c>
      <c r="D98" s="134">
        <v>35</v>
      </c>
      <c r="E98" s="129">
        <v>43</v>
      </c>
      <c r="F98" s="128">
        <v>58</v>
      </c>
      <c r="G98" s="130">
        <v>38</v>
      </c>
      <c r="H98" s="85">
        <v>74</v>
      </c>
      <c r="I98" s="27">
        <v>77</v>
      </c>
    </row>
    <row r="99" spans="1:9" x14ac:dyDescent="0.3">
      <c r="A99" s="98">
        <v>1911</v>
      </c>
      <c r="B99" s="72">
        <v>19</v>
      </c>
      <c r="C99" s="86">
        <v>183</v>
      </c>
      <c r="D99" s="134">
        <v>14</v>
      </c>
      <c r="E99" s="129">
        <v>13</v>
      </c>
      <c r="F99" s="128">
        <v>26</v>
      </c>
      <c r="G99" s="130">
        <v>12</v>
      </c>
      <c r="H99" s="85">
        <v>31</v>
      </c>
      <c r="I99" s="27">
        <v>29</v>
      </c>
    </row>
    <row r="100" spans="1:9" x14ac:dyDescent="0.3">
      <c r="A100" s="98">
        <v>1912</v>
      </c>
      <c r="B100" s="72">
        <v>17</v>
      </c>
      <c r="C100" s="86">
        <v>156</v>
      </c>
      <c r="D100" s="134">
        <v>16</v>
      </c>
      <c r="E100" s="129">
        <v>13</v>
      </c>
      <c r="F100" s="128">
        <v>22</v>
      </c>
      <c r="G100" s="130">
        <v>14</v>
      </c>
      <c r="H100" s="85">
        <v>27</v>
      </c>
      <c r="I100" s="27">
        <v>26</v>
      </c>
    </row>
    <row r="101" spans="1:9" x14ac:dyDescent="0.3">
      <c r="A101" s="98">
        <v>1913</v>
      </c>
      <c r="B101" s="72">
        <v>16</v>
      </c>
      <c r="C101" s="86">
        <v>173</v>
      </c>
      <c r="D101" s="134">
        <v>19</v>
      </c>
      <c r="E101" s="129">
        <v>30</v>
      </c>
      <c r="F101" s="128">
        <v>46</v>
      </c>
      <c r="G101" s="130">
        <v>19</v>
      </c>
      <c r="H101" s="85">
        <v>45</v>
      </c>
      <c r="I101" s="27">
        <v>45</v>
      </c>
    </row>
    <row r="102" spans="1:9" x14ac:dyDescent="0.3">
      <c r="A102" s="98">
        <v>1914</v>
      </c>
      <c r="B102" s="72">
        <v>24</v>
      </c>
      <c r="C102" s="86">
        <v>102</v>
      </c>
      <c r="D102" s="134">
        <v>13</v>
      </c>
      <c r="E102" s="129">
        <v>10</v>
      </c>
      <c r="F102" s="128">
        <v>19</v>
      </c>
      <c r="G102" s="130">
        <v>6</v>
      </c>
      <c r="H102" s="85">
        <v>19</v>
      </c>
      <c r="I102" s="27">
        <v>21</v>
      </c>
    </row>
    <row r="103" spans="1:9" x14ac:dyDescent="0.3">
      <c r="A103" s="98">
        <v>1915</v>
      </c>
      <c r="B103" s="72">
        <v>27</v>
      </c>
      <c r="C103" s="86">
        <v>117</v>
      </c>
      <c r="D103" s="134">
        <v>25</v>
      </c>
      <c r="E103" s="129">
        <v>16</v>
      </c>
      <c r="F103" s="128">
        <v>25</v>
      </c>
      <c r="G103" s="130">
        <v>21</v>
      </c>
      <c r="H103" s="85">
        <v>37</v>
      </c>
      <c r="I103" s="27">
        <v>34</v>
      </c>
    </row>
    <row r="104" spans="1:9" x14ac:dyDescent="0.3">
      <c r="A104" s="98">
        <v>1916</v>
      </c>
      <c r="B104" s="72">
        <v>14</v>
      </c>
      <c r="C104" s="86">
        <v>45</v>
      </c>
      <c r="D104" s="134">
        <v>18</v>
      </c>
      <c r="E104" s="129">
        <v>18</v>
      </c>
      <c r="F104" s="128">
        <v>29</v>
      </c>
      <c r="G104" s="130">
        <v>9</v>
      </c>
      <c r="H104" s="85">
        <v>34</v>
      </c>
      <c r="I104" s="27">
        <v>32</v>
      </c>
    </row>
    <row r="105" spans="1:9" x14ac:dyDescent="0.3">
      <c r="A105" s="98">
        <v>1917</v>
      </c>
      <c r="B105" s="72">
        <v>22</v>
      </c>
      <c r="C105" s="86">
        <v>108</v>
      </c>
      <c r="D105" s="134">
        <v>20</v>
      </c>
      <c r="E105" s="129">
        <v>18</v>
      </c>
      <c r="F105" s="128">
        <v>26</v>
      </c>
      <c r="G105" s="130">
        <v>13</v>
      </c>
      <c r="H105" s="85">
        <v>35</v>
      </c>
      <c r="I105" s="27">
        <v>35</v>
      </c>
    </row>
    <row r="106" spans="1:9" x14ac:dyDescent="0.3">
      <c r="A106" s="98">
        <v>1918</v>
      </c>
      <c r="B106" s="72">
        <v>27</v>
      </c>
      <c r="C106" s="86">
        <v>206</v>
      </c>
      <c r="D106" s="134">
        <v>49</v>
      </c>
      <c r="E106" s="129">
        <v>55</v>
      </c>
      <c r="F106" s="128">
        <v>71</v>
      </c>
      <c r="G106" s="130">
        <v>42</v>
      </c>
      <c r="H106" s="85">
        <v>95</v>
      </c>
      <c r="I106" s="27">
        <v>98</v>
      </c>
    </row>
    <row r="107" spans="1:9" x14ac:dyDescent="0.3">
      <c r="A107" s="98">
        <v>1919</v>
      </c>
      <c r="B107" s="72">
        <v>26</v>
      </c>
      <c r="C107" s="86">
        <v>218</v>
      </c>
      <c r="D107" s="134">
        <v>36</v>
      </c>
      <c r="E107" s="129">
        <v>46</v>
      </c>
      <c r="F107" s="128">
        <v>70</v>
      </c>
      <c r="G107" s="130">
        <v>36</v>
      </c>
      <c r="H107" s="85">
        <v>73</v>
      </c>
      <c r="I107" s="27">
        <v>71</v>
      </c>
    </row>
    <row r="108" spans="1:9" x14ac:dyDescent="0.3">
      <c r="A108" s="98">
        <v>1920</v>
      </c>
      <c r="B108" s="72">
        <v>14</v>
      </c>
      <c r="C108" s="86">
        <v>88</v>
      </c>
      <c r="D108" s="134">
        <v>28</v>
      </c>
      <c r="E108" s="129">
        <v>35</v>
      </c>
      <c r="F108" s="128">
        <v>38</v>
      </c>
      <c r="G108" s="130">
        <v>33</v>
      </c>
      <c r="H108" s="85">
        <v>57</v>
      </c>
      <c r="I108" s="27">
        <v>58</v>
      </c>
    </row>
    <row r="109" spans="1:9" x14ac:dyDescent="0.3">
      <c r="A109" s="98">
        <v>2001</v>
      </c>
      <c r="B109" s="72">
        <v>7</v>
      </c>
      <c r="C109" s="86">
        <v>21</v>
      </c>
      <c r="D109" s="134">
        <v>70</v>
      </c>
      <c r="E109" s="129">
        <v>68</v>
      </c>
      <c r="F109" s="128">
        <v>82</v>
      </c>
      <c r="G109" s="130">
        <v>74</v>
      </c>
      <c r="H109" s="174">
        <v>140</v>
      </c>
      <c r="I109" s="27">
        <v>135</v>
      </c>
    </row>
    <row r="110" spans="1:9" x14ac:dyDescent="0.3">
      <c r="A110" s="98">
        <v>2002</v>
      </c>
      <c r="B110" s="72">
        <v>23</v>
      </c>
      <c r="C110" s="86">
        <v>59</v>
      </c>
      <c r="D110" s="134">
        <v>74</v>
      </c>
      <c r="E110" s="129">
        <v>134</v>
      </c>
      <c r="F110" s="128">
        <v>110</v>
      </c>
      <c r="G110" s="130">
        <v>121</v>
      </c>
      <c r="H110" s="174">
        <v>217</v>
      </c>
      <c r="I110" s="27">
        <v>210</v>
      </c>
    </row>
    <row r="111" spans="1:9" x14ac:dyDescent="0.3">
      <c r="A111" s="98">
        <v>2003</v>
      </c>
      <c r="B111" s="72">
        <v>8</v>
      </c>
      <c r="C111" s="86">
        <v>22</v>
      </c>
      <c r="D111" s="134">
        <v>70</v>
      </c>
      <c r="E111" s="129">
        <v>60</v>
      </c>
      <c r="F111" s="128">
        <v>83</v>
      </c>
      <c r="G111" s="130">
        <v>65</v>
      </c>
      <c r="H111" s="82">
        <v>136</v>
      </c>
      <c r="I111" s="27">
        <v>132</v>
      </c>
    </row>
    <row r="112" spans="1:9" x14ac:dyDescent="0.3">
      <c r="A112" s="98">
        <v>2004</v>
      </c>
      <c r="B112" s="72">
        <v>16</v>
      </c>
      <c r="C112" s="86">
        <v>33</v>
      </c>
      <c r="D112" s="134">
        <v>48</v>
      </c>
      <c r="E112" s="129">
        <v>63</v>
      </c>
      <c r="F112" s="128">
        <v>56</v>
      </c>
      <c r="G112" s="130">
        <v>69</v>
      </c>
      <c r="H112" s="177">
        <v>116</v>
      </c>
      <c r="I112" s="27">
        <v>112</v>
      </c>
    </row>
    <row r="113" spans="1:9" x14ac:dyDescent="0.3">
      <c r="A113" s="98">
        <v>2005</v>
      </c>
      <c r="B113" s="72">
        <v>15</v>
      </c>
      <c r="C113" s="86">
        <v>36</v>
      </c>
      <c r="D113" s="134">
        <v>61</v>
      </c>
      <c r="E113" s="129">
        <v>102</v>
      </c>
      <c r="F113" s="128">
        <v>88</v>
      </c>
      <c r="G113" s="130">
        <v>90</v>
      </c>
      <c r="H113" s="85">
        <v>166</v>
      </c>
      <c r="I113" s="27">
        <v>161</v>
      </c>
    </row>
    <row r="114" spans="1:9" x14ac:dyDescent="0.3">
      <c r="A114" s="98">
        <v>2006</v>
      </c>
      <c r="B114" s="74">
        <v>20</v>
      </c>
      <c r="C114" s="86">
        <v>38</v>
      </c>
      <c r="D114" s="134">
        <v>87</v>
      </c>
      <c r="E114" s="129">
        <v>126</v>
      </c>
      <c r="F114" s="128">
        <v>120</v>
      </c>
      <c r="G114" s="130">
        <v>117</v>
      </c>
      <c r="H114" s="85">
        <v>213</v>
      </c>
      <c r="I114" s="27">
        <v>197</v>
      </c>
    </row>
    <row r="115" spans="1:9" x14ac:dyDescent="0.3">
      <c r="A115" s="98">
        <v>2007</v>
      </c>
      <c r="B115" s="72">
        <v>16</v>
      </c>
      <c r="C115" s="81">
        <v>32</v>
      </c>
      <c r="D115" s="134">
        <v>70</v>
      </c>
      <c r="E115" s="129">
        <v>70</v>
      </c>
      <c r="F115" s="128">
        <v>87</v>
      </c>
      <c r="G115" s="130">
        <v>67</v>
      </c>
      <c r="H115" s="85">
        <v>143</v>
      </c>
      <c r="I115" s="27">
        <v>142</v>
      </c>
    </row>
    <row r="116" spans="1:9" x14ac:dyDescent="0.3">
      <c r="A116" s="98">
        <v>2008</v>
      </c>
      <c r="B116" s="72">
        <v>19</v>
      </c>
      <c r="C116" s="86">
        <v>48</v>
      </c>
      <c r="D116" s="134">
        <v>80</v>
      </c>
      <c r="E116" s="129">
        <v>91</v>
      </c>
      <c r="F116" s="128">
        <v>98</v>
      </c>
      <c r="G116" s="130">
        <v>98</v>
      </c>
      <c r="H116" s="85">
        <v>176</v>
      </c>
      <c r="I116" s="27">
        <v>164</v>
      </c>
    </row>
    <row r="117" spans="1:9" x14ac:dyDescent="0.3">
      <c r="A117" s="98">
        <v>2009</v>
      </c>
      <c r="B117" s="72">
        <v>25</v>
      </c>
      <c r="C117" s="86">
        <v>55</v>
      </c>
      <c r="D117" s="134">
        <v>94</v>
      </c>
      <c r="E117" s="129">
        <v>100</v>
      </c>
      <c r="F117" s="128">
        <v>108</v>
      </c>
      <c r="G117" s="130">
        <v>107</v>
      </c>
      <c r="H117" s="85">
        <v>187</v>
      </c>
      <c r="I117" s="27">
        <v>181</v>
      </c>
    </row>
    <row r="118" spans="1:9" x14ac:dyDescent="0.3">
      <c r="A118" s="98">
        <v>2010</v>
      </c>
      <c r="B118" s="72">
        <v>12</v>
      </c>
      <c r="C118" s="86">
        <v>33</v>
      </c>
      <c r="D118" s="134">
        <v>61</v>
      </c>
      <c r="E118" s="129">
        <v>77</v>
      </c>
      <c r="F118" s="128">
        <v>78</v>
      </c>
      <c r="G118" s="130">
        <v>70</v>
      </c>
      <c r="H118" s="85">
        <v>134</v>
      </c>
      <c r="I118" s="27">
        <v>128</v>
      </c>
    </row>
    <row r="119" spans="1:9" x14ac:dyDescent="0.3">
      <c r="A119" s="98">
        <v>2011</v>
      </c>
      <c r="B119" s="72">
        <v>8</v>
      </c>
      <c r="C119" s="86">
        <v>32</v>
      </c>
      <c r="D119" s="134">
        <v>57</v>
      </c>
      <c r="E119" s="129">
        <v>87</v>
      </c>
      <c r="F119" s="128">
        <v>90</v>
      </c>
      <c r="G119" s="130">
        <v>66</v>
      </c>
      <c r="H119" s="85">
        <v>150</v>
      </c>
      <c r="I119" s="27">
        <v>145</v>
      </c>
    </row>
    <row r="120" spans="1:9" x14ac:dyDescent="0.3">
      <c r="A120" s="98">
        <v>2012</v>
      </c>
      <c r="B120" s="72">
        <v>8</v>
      </c>
      <c r="C120" s="86">
        <v>15</v>
      </c>
      <c r="D120" s="134">
        <v>27</v>
      </c>
      <c r="E120" s="129">
        <v>24</v>
      </c>
      <c r="F120" s="128">
        <v>31</v>
      </c>
      <c r="G120" s="130">
        <v>26</v>
      </c>
      <c r="H120" s="85">
        <v>49</v>
      </c>
      <c r="I120" s="27">
        <v>44</v>
      </c>
    </row>
    <row r="121" spans="1:9" x14ac:dyDescent="0.3">
      <c r="A121" s="98">
        <v>2013</v>
      </c>
      <c r="B121" s="72">
        <v>16</v>
      </c>
      <c r="C121" s="86">
        <v>40</v>
      </c>
      <c r="D121" s="134">
        <v>79</v>
      </c>
      <c r="E121" s="129">
        <v>76</v>
      </c>
      <c r="F121" s="128">
        <v>99</v>
      </c>
      <c r="G121" s="130">
        <v>85</v>
      </c>
      <c r="H121" s="85">
        <v>165</v>
      </c>
      <c r="I121" s="27">
        <v>156</v>
      </c>
    </row>
    <row r="122" spans="1:9" x14ac:dyDescent="0.3">
      <c r="A122" s="98">
        <v>2101</v>
      </c>
      <c r="B122" s="72">
        <v>15</v>
      </c>
      <c r="C122" s="86">
        <v>34</v>
      </c>
      <c r="D122" s="134">
        <v>114</v>
      </c>
      <c r="E122" s="129">
        <v>163</v>
      </c>
      <c r="F122" s="128">
        <v>169</v>
      </c>
      <c r="G122" s="130">
        <v>136</v>
      </c>
      <c r="H122" s="85">
        <v>276</v>
      </c>
      <c r="I122" s="27">
        <v>267</v>
      </c>
    </row>
    <row r="123" spans="1:9" x14ac:dyDescent="0.3">
      <c r="A123" s="98">
        <v>2102</v>
      </c>
      <c r="B123" s="72">
        <v>12</v>
      </c>
      <c r="C123" s="86">
        <v>26</v>
      </c>
      <c r="D123" s="134">
        <v>66</v>
      </c>
      <c r="E123" s="129">
        <v>70</v>
      </c>
      <c r="F123" s="128">
        <v>83</v>
      </c>
      <c r="G123" s="130">
        <v>71</v>
      </c>
      <c r="H123" s="85">
        <v>148</v>
      </c>
      <c r="I123" s="27">
        <v>147</v>
      </c>
    </row>
    <row r="124" spans="1:9" x14ac:dyDescent="0.3">
      <c r="A124" s="98">
        <v>2103</v>
      </c>
      <c r="B124" s="72">
        <v>5</v>
      </c>
      <c r="C124" s="86">
        <v>16</v>
      </c>
      <c r="D124" s="134">
        <v>72</v>
      </c>
      <c r="E124" s="129">
        <v>85</v>
      </c>
      <c r="F124" s="128">
        <v>102</v>
      </c>
      <c r="G124" s="130">
        <v>69</v>
      </c>
      <c r="H124" s="174">
        <v>151</v>
      </c>
      <c r="I124" s="27">
        <v>147</v>
      </c>
    </row>
    <row r="125" spans="1:9" x14ac:dyDescent="0.3">
      <c r="A125" s="98">
        <v>2104</v>
      </c>
      <c r="B125" s="72">
        <v>11</v>
      </c>
      <c r="C125" s="86">
        <v>19</v>
      </c>
      <c r="D125" s="134">
        <v>100</v>
      </c>
      <c r="E125" s="129">
        <v>90</v>
      </c>
      <c r="F125" s="128">
        <v>135</v>
      </c>
      <c r="G125" s="130">
        <v>84</v>
      </c>
      <c r="H125" s="174">
        <v>192</v>
      </c>
      <c r="I125" s="27">
        <v>190</v>
      </c>
    </row>
    <row r="126" spans="1:9" x14ac:dyDescent="0.3">
      <c r="A126" s="98">
        <v>2105</v>
      </c>
      <c r="B126" s="72">
        <v>8</v>
      </c>
      <c r="C126" s="86">
        <v>25</v>
      </c>
      <c r="D126" s="134">
        <v>45</v>
      </c>
      <c r="E126" s="129">
        <v>59</v>
      </c>
      <c r="F126" s="128">
        <v>63</v>
      </c>
      <c r="G126" s="130">
        <v>55</v>
      </c>
      <c r="H126" s="82">
        <v>97</v>
      </c>
      <c r="I126" s="27">
        <v>92</v>
      </c>
    </row>
    <row r="127" spans="1:9" x14ac:dyDescent="0.3">
      <c r="A127" s="98">
        <v>2106</v>
      </c>
      <c r="B127" s="72">
        <v>17</v>
      </c>
      <c r="C127" s="86">
        <v>45</v>
      </c>
      <c r="D127" s="134">
        <v>96</v>
      </c>
      <c r="E127" s="129">
        <v>106</v>
      </c>
      <c r="F127" s="128">
        <v>119</v>
      </c>
      <c r="G127" s="130">
        <v>109</v>
      </c>
      <c r="H127" s="177">
        <v>199</v>
      </c>
      <c r="I127" s="27">
        <v>196</v>
      </c>
    </row>
    <row r="128" spans="1:9" x14ac:dyDescent="0.3">
      <c r="A128" s="98">
        <v>2107</v>
      </c>
      <c r="B128" s="72">
        <v>14</v>
      </c>
      <c r="C128" s="86">
        <v>17</v>
      </c>
      <c r="D128" s="134">
        <v>57</v>
      </c>
      <c r="E128" s="129">
        <v>83</v>
      </c>
      <c r="F128" s="128">
        <v>97</v>
      </c>
      <c r="G128" s="130">
        <v>67</v>
      </c>
      <c r="H128" s="85">
        <v>140</v>
      </c>
      <c r="I128" s="27">
        <v>137</v>
      </c>
    </row>
    <row r="129" spans="1:9" x14ac:dyDescent="0.3">
      <c r="A129" s="98">
        <v>2108</v>
      </c>
      <c r="B129" s="74">
        <v>12</v>
      </c>
      <c r="C129" s="86">
        <v>34</v>
      </c>
      <c r="D129" s="133">
        <v>50</v>
      </c>
      <c r="E129" s="93">
        <v>78</v>
      </c>
      <c r="F129" s="83">
        <v>85</v>
      </c>
      <c r="G129" s="84">
        <v>68</v>
      </c>
      <c r="H129" s="82">
        <v>134</v>
      </c>
      <c r="I129" s="27">
        <v>125</v>
      </c>
    </row>
    <row r="130" spans="1:9" x14ac:dyDescent="0.3">
      <c r="A130" s="98">
        <v>2109</v>
      </c>
      <c r="B130" s="72">
        <v>17</v>
      </c>
      <c r="C130" s="86">
        <v>28</v>
      </c>
      <c r="D130" s="134">
        <v>51</v>
      </c>
      <c r="E130" s="129">
        <v>43</v>
      </c>
      <c r="F130" s="128">
        <v>58</v>
      </c>
      <c r="G130" s="130">
        <v>44</v>
      </c>
      <c r="H130" s="85">
        <v>96</v>
      </c>
      <c r="I130" s="27">
        <v>92</v>
      </c>
    </row>
    <row r="131" spans="1:9" x14ac:dyDescent="0.3">
      <c r="A131" s="98">
        <v>2110</v>
      </c>
      <c r="B131" s="72">
        <v>3</v>
      </c>
      <c r="C131" s="86">
        <v>15</v>
      </c>
      <c r="D131" s="134">
        <v>22</v>
      </c>
      <c r="E131" s="129">
        <v>50</v>
      </c>
      <c r="F131" s="128">
        <v>42</v>
      </c>
      <c r="G131" s="130">
        <v>39</v>
      </c>
      <c r="H131" s="85">
        <v>73</v>
      </c>
      <c r="I131" s="27">
        <v>69</v>
      </c>
    </row>
    <row r="132" spans="1:9" x14ac:dyDescent="0.3">
      <c r="A132" s="98">
        <v>2111</v>
      </c>
      <c r="B132" s="74">
        <v>9</v>
      </c>
      <c r="C132" s="86">
        <v>36</v>
      </c>
      <c r="D132" s="134">
        <v>55</v>
      </c>
      <c r="E132" s="129">
        <v>77</v>
      </c>
      <c r="F132" s="128">
        <v>70</v>
      </c>
      <c r="G132" s="130">
        <v>79</v>
      </c>
      <c r="H132" s="85">
        <v>136</v>
      </c>
      <c r="I132" s="27">
        <v>133</v>
      </c>
    </row>
    <row r="133" spans="1:9" x14ac:dyDescent="0.3">
      <c r="A133" s="98">
        <v>2112</v>
      </c>
      <c r="B133" s="72">
        <v>14</v>
      </c>
      <c r="C133" s="81">
        <v>31</v>
      </c>
      <c r="D133" s="134">
        <v>61</v>
      </c>
      <c r="E133" s="129">
        <v>98</v>
      </c>
      <c r="F133" s="128">
        <v>94</v>
      </c>
      <c r="G133" s="130">
        <v>96</v>
      </c>
      <c r="H133" s="85">
        <v>165</v>
      </c>
      <c r="I133" s="27">
        <v>154</v>
      </c>
    </row>
    <row r="134" spans="1:9" x14ac:dyDescent="0.3">
      <c r="A134" s="98">
        <v>2113</v>
      </c>
      <c r="B134" s="72">
        <v>7</v>
      </c>
      <c r="C134" s="86">
        <v>19</v>
      </c>
      <c r="D134" s="134">
        <v>44</v>
      </c>
      <c r="E134" s="129">
        <v>62</v>
      </c>
      <c r="F134" s="128">
        <v>51</v>
      </c>
      <c r="G134" s="130">
        <v>64</v>
      </c>
      <c r="H134" s="85">
        <v>106</v>
      </c>
      <c r="I134" s="27">
        <v>98</v>
      </c>
    </row>
    <row r="135" spans="1:9" x14ac:dyDescent="0.3">
      <c r="A135" s="98">
        <v>2114</v>
      </c>
      <c r="B135" s="72">
        <v>26</v>
      </c>
      <c r="C135" s="86">
        <v>36</v>
      </c>
      <c r="D135" s="134">
        <v>37</v>
      </c>
      <c r="E135" s="129">
        <v>69</v>
      </c>
      <c r="F135" s="128">
        <v>63</v>
      </c>
      <c r="G135" s="130">
        <v>50</v>
      </c>
      <c r="H135" s="85">
        <v>103</v>
      </c>
      <c r="I135" s="27">
        <v>96</v>
      </c>
    </row>
    <row r="136" spans="1:9" x14ac:dyDescent="0.3">
      <c r="A136" s="98">
        <v>2115</v>
      </c>
      <c r="B136" s="72">
        <v>14</v>
      </c>
      <c r="C136" s="86">
        <v>20</v>
      </c>
      <c r="D136" s="134">
        <v>55</v>
      </c>
      <c r="E136" s="129">
        <v>78</v>
      </c>
      <c r="F136" s="128">
        <v>49</v>
      </c>
      <c r="G136" s="130">
        <v>96</v>
      </c>
      <c r="H136" s="85">
        <v>141</v>
      </c>
      <c r="I136" s="27">
        <v>132</v>
      </c>
    </row>
    <row r="137" spans="1:9" x14ac:dyDescent="0.3">
      <c r="A137" s="98">
        <v>2116</v>
      </c>
      <c r="B137" s="72">
        <v>8</v>
      </c>
      <c r="C137" s="86">
        <v>34</v>
      </c>
      <c r="D137" s="134">
        <v>36</v>
      </c>
      <c r="E137" s="129">
        <v>42</v>
      </c>
      <c r="F137" s="128">
        <v>43</v>
      </c>
      <c r="G137" s="130">
        <v>46</v>
      </c>
      <c r="H137" s="85">
        <v>81</v>
      </c>
      <c r="I137" s="27">
        <v>76</v>
      </c>
    </row>
    <row r="138" spans="1:9" x14ac:dyDescent="0.3">
      <c r="A138" s="98">
        <v>2201</v>
      </c>
      <c r="B138" s="72">
        <v>18</v>
      </c>
      <c r="C138" s="86">
        <v>35</v>
      </c>
      <c r="D138" s="134">
        <v>63</v>
      </c>
      <c r="E138" s="129">
        <v>99</v>
      </c>
      <c r="F138" s="128">
        <v>80</v>
      </c>
      <c r="G138" s="130">
        <v>108</v>
      </c>
      <c r="H138" s="85">
        <v>154</v>
      </c>
      <c r="I138" s="27">
        <v>146</v>
      </c>
    </row>
    <row r="139" spans="1:9" x14ac:dyDescent="0.3">
      <c r="A139" s="98">
        <v>2202</v>
      </c>
      <c r="B139" s="72">
        <v>5</v>
      </c>
      <c r="C139" s="86">
        <v>15</v>
      </c>
      <c r="D139" s="134">
        <v>58</v>
      </c>
      <c r="E139" s="129">
        <v>73</v>
      </c>
      <c r="F139" s="128">
        <v>73</v>
      </c>
      <c r="G139" s="130">
        <v>70</v>
      </c>
      <c r="H139" s="174">
        <v>129</v>
      </c>
      <c r="I139" s="27">
        <v>122</v>
      </c>
    </row>
    <row r="140" spans="1:9" x14ac:dyDescent="0.3">
      <c r="A140" s="98">
        <v>2203</v>
      </c>
      <c r="B140" s="72">
        <v>19</v>
      </c>
      <c r="C140" s="86">
        <v>19</v>
      </c>
      <c r="D140" s="134">
        <v>87</v>
      </c>
      <c r="E140" s="129">
        <v>76</v>
      </c>
      <c r="F140" s="128">
        <v>83</v>
      </c>
      <c r="G140" s="130">
        <v>94</v>
      </c>
      <c r="H140" s="174">
        <v>162</v>
      </c>
      <c r="I140" s="27">
        <v>159</v>
      </c>
    </row>
    <row r="141" spans="1:9" x14ac:dyDescent="0.3">
      <c r="A141" s="98">
        <v>2204</v>
      </c>
      <c r="B141" s="72">
        <v>5</v>
      </c>
      <c r="C141" s="86">
        <v>19</v>
      </c>
      <c r="D141" s="134">
        <v>62</v>
      </c>
      <c r="E141" s="129">
        <v>76</v>
      </c>
      <c r="F141" s="128">
        <v>72</v>
      </c>
      <c r="G141" s="130">
        <v>76</v>
      </c>
      <c r="H141" s="82">
        <v>127</v>
      </c>
      <c r="I141" s="27">
        <v>125</v>
      </c>
    </row>
    <row r="142" spans="1:9" x14ac:dyDescent="0.3">
      <c r="A142" s="98">
        <v>2205</v>
      </c>
      <c r="B142" s="72">
        <v>8</v>
      </c>
      <c r="C142" s="86">
        <v>11</v>
      </c>
      <c r="D142" s="134">
        <v>57</v>
      </c>
      <c r="E142" s="129">
        <v>62</v>
      </c>
      <c r="F142" s="128">
        <v>81</v>
      </c>
      <c r="G142" s="130">
        <v>56</v>
      </c>
      <c r="H142" s="177">
        <v>125</v>
      </c>
      <c r="I142" s="27">
        <v>118</v>
      </c>
    </row>
    <row r="143" spans="1:9" x14ac:dyDescent="0.3">
      <c r="A143" s="98">
        <v>2206</v>
      </c>
      <c r="B143" s="72">
        <v>4</v>
      </c>
      <c r="C143" s="86">
        <v>20</v>
      </c>
      <c r="D143" s="134">
        <v>57</v>
      </c>
      <c r="E143" s="129">
        <v>107</v>
      </c>
      <c r="F143" s="128">
        <v>114</v>
      </c>
      <c r="G143" s="130">
        <v>74</v>
      </c>
      <c r="H143" s="85">
        <v>175</v>
      </c>
      <c r="I143" s="27">
        <v>167</v>
      </c>
    </row>
    <row r="144" spans="1:9" x14ac:dyDescent="0.3">
      <c r="A144" s="98">
        <v>2207</v>
      </c>
      <c r="B144" s="72">
        <v>14</v>
      </c>
      <c r="C144" s="86">
        <v>14</v>
      </c>
      <c r="D144" s="134">
        <v>103</v>
      </c>
      <c r="E144" s="129">
        <v>117</v>
      </c>
      <c r="F144" s="128">
        <v>175</v>
      </c>
      <c r="G144" s="130">
        <v>106</v>
      </c>
      <c r="H144" s="85">
        <v>231</v>
      </c>
      <c r="I144" s="27">
        <v>221</v>
      </c>
    </row>
    <row r="145" spans="1:9" x14ac:dyDescent="0.3">
      <c r="A145" s="98">
        <v>2208</v>
      </c>
      <c r="B145" s="72">
        <v>23</v>
      </c>
      <c r="C145" s="86">
        <v>33</v>
      </c>
      <c r="D145" s="134">
        <v>70</v>
      </c>
      <c r="E145" s="129">
        <v>116</v>
      </c>
      <c r="F145" s="128">
        <v>110</v>
      </c>
      <c r="G145" s="130">
        <v>106</v>
      </c>
      <c r="H145" s="85">
        <v>198</v>
      </c>
      <c r="I145" s="27">
        <v>186</v>
      </c>
    </row>
    <row r="146" spans="1:9" x14ac:dyDescent="0.3">
      <c r="A146" s="98">
        <v>2209</v>
      </c>
      <c r="B146" s="72">
        <v>11</v>
      </c>
      <c r="C146" s="86">
        <v>22</v>
      </c>
      <c r="D146" s="134">
        <v>45</v>
      </c>
      <c r="E146" s="129">
        <v>100</v>
      </c>
      <c r="F146" s="128">
        <v>88</v>
      </c>
      <c r="G146" s="130">
        <v>79</v>
      </c>
      <c r="H146" s="85">
        <v>154</v>
      </c>
      <c r="I146" s="27">
        <v>151</v>
      </c>
    </row>
    <row r="147" spans="1:9" x14ac:dyDescent="0.3">
      <c r="A147" s="98">
        <v>2210</v>
      </c>
      <c r="B147" s="72">
        <v>16</v>
      </c>
      <c r="C147" s="86">
        <v>39</v>
      </c>
      <c r="D147" s="134">
        <v>68</v>
      </c>
      <c r="E147" s="129">
        <v>108</v>
      </c>
      <c r="F147" s="128">
        <v>94</v>
      </c>
      <c r="G147" s="130">
        <v>101</v>
      </c>
      <c r="H147" s="85">
        <v>172</v>
      </c>
      <c r="I147" s="27">
        <v>168</v>
      </c>
    </row>
    <row r="148" spans="1:9" x14ac:dyDescent="0.3">
      <c r="A148" s="98">
        <v>2211</v>
      </c>
      <c r="B148" s="72">
        <v>18</v>
      </c>
      <c r="C148" s="86">
        <v>16</v>
      </c>
      <c r="D148" s="134">
        <v>78</v>
      </c>
      <c r="E148" s="129">
        <v>130</v>
      </c>
      <c r="F148" s="128">
        <v>129</v>
      </c>
      <c r="G148" s="130">
        <v>121</v>
      </c>
      <c r="H148" s="85">
        <v>228</v>
      </c>
      <c r="I148" s="27">
        <v>220</v>
      </c>
    </row>
    <row r="149" spans="1:9" x14ac:dyDescent="0.3">
      <c r="A149" s="98">
        <v>2212</v>
      </c>
      <c r="B149" s="72">
        <v>7</v>
      </c>
      <c r="C149" s="86">
        <v>18</v>
      </c>
      <c r="D149" s="134">
        <v>77</v>
      </c>
      <c r="E149" s="129">
        <v>104</v>
      </c>
      <c r="F149" s="128">
        <v>114</v>
      </c>
      <c r="G149" s="130">
        <v>104</v>
      </c>
      <c r="H149" s="85">
        <v>171</v>
      </c>
      <c r="I149" s="27">
        <v>152</v>
      </c>
    </row>
    <row r="150" spans="1:9" x14ac:dyDescent="0.3">
      <c r="A150" s="98">
        <v>2213</v>
      </c>
      <c r="B150" s="174">
        <v>0</v>
      </c>
      <c r="C150" s="75">
        <v>0</v>
      </c>
      <c r="D150" s="134">
        <v>9</v>
      </c>
      <c r="E150" s="129">
        <v>8</v>
      </c>
      <c r="F150" s="128">
        <v>6</v>
      </c>
      <c r="G150" s="130">
        <v>15</v>
      </c>
      <c r="H150" s="85">
        <v>16</v>
      </c>
      <c r="I150" s="27">
        <v>16</v>
      </c>
    </row>
    <row r="151" spans="1:9" x14ac:dyDescent="0.3">
      <c r="A151" s="98">
        <v>2214</v>
      </c>
      <c r="B151" s="72">
        <v>9</v>
      </c>
      <c r="C151" s="81">
        <v>14</v>
      </c>
      <c r="D151" s="135">
        <v>62</v>
      </c>
      <c r="E151" s="94">
        <v>74</v>
      </c>
      <c r="F151" s="87">
        <v>79</v>
      </c>
      <c r="G151" s="88">
        <v>79</v>
      </c>
      <c r="H151" s="85">
        <v>140</v>
      </c>
      <c r="I151" s="27">
        <v>138</v>
      </c>
    </row>
    <row r="152" spans="1:9" x14ac:dyDescent="0.3">
      <c r="A152" s="8" t="s">
        <v>25</v>
      </c>
      <c r="B152" s="22">
        <f t="shared" ref="B152:I152" si="0">SUM(B7:B151)</f>
        <v>2346</v>
      </c>
      <c r="C152" s="22">
        <f t="shared" si="0"/>
        <v>8334</v>
      </c>
      <c r="D152" s="22">
        <f t="shared" si="0"/>
        <v>7721</v>
      </c>
      <c r="E152" s="22">
        <f t="shared" si="0"/>
        <v>9696</v>
      </c>
      <c r="F152" s="22">
        <f t="shared" si="0"/>
        <v>10502</v>
      </c>
      <c r="G152" s="22">
        <f t="shared" si="0"/>
        <v>9201</v>
      </c>
      <c r="H152" s="22">
        <f t="shared" si="0"/>
        <v>17434</v>
      </c>
      <c r="I152" s="22">
        <f t="shared" si="0"/>
        <v>16752</v>
      </c>
    </row>
    <row r="153" spans="1:9" x14ac:dyDescent="0.3">
      <c r="A153" s="15"/>
    </row>
  </sheetData>
  <sheetProtection selectLockedCells="1"/>
  <mergeCells count="4">
    <mergeCell ref="B2:G2"/>
    <mergeCell ref="B1:G1"/>
    <mergeCell ref="B3:E3"/>
    <mergeCell ref="F3:G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showGridLines="0" zoomScaleNormal="100" workbookViewId="0">
      <pane ySplit="3" topLeftCell="A209" activePane="bottomLeft" state="frozen"/>
      <selection activeCell="B7" sqref="B7"/>
      <selection pane="bottomLeft" activeCell="D220" sqref="D220"/>
    </sheetView>
  </sheetViews>
  <sheetFormatPr defaultRowHeight="13.8" x14ac:dyDescent="0.3"/>
  <cols>
    <col min="1" max="1" width="11.5546875" style="63" customWidth="1"/>
    <col min="2" max="2" width="17.33203125" style="64" customWidth="1"/>
    <col min="3" max="3" width="24.109375" style="64" bestFit="1" customWidth="1"/>
    <col min="4" max="4" width="18.33203125" style="64" customWidth="1"/>
  </cols>
  <sheetData>
    <row r="1" spans="1:4" x14ac:dyDescent="0.3">
      <c r="A1" s="204" t="s">
        <v>29</v>
      </c>
      <c r="B1" s="205"/>
      <c r="C1" s="205"/>
      <c r="D1" s="205"/>
    </row>
    <row r="2" spans="1:4" ht="14.4" thickBot="1" x14ac:dyDescent="0.35">
      <c r="A2" s="180" t="s">
        <v>30</v>
      </c>
      <c r="B2" s="180" t="s">
        <v>31</v>
      </c>
      <c r="C2" s="180" t="s">
        <v>32</v>
      </c>
      <c r="D2" s="180" t="s">
        <v>33</v>
      </c>
    </row>
    <row r="3" spans="1:4" ht="13.2" thickBot="1" x14ac:dyDescent="0.3">
      <c r="A3" s="206"/>
      <c r="B3" s="206"/>
      <c r="C3" s="206"/>
      <c r="D3" s="206"/>
    </row>
    <row r="4" spans="1:4" x14ac:dyDescent="0.3">
      <c r="A4" s="181">
        <v>1401</v>
      </c>
      <c r="B4" s="153" t="s">
        <v>184</v>
      </c>
      <c r="C4" s="153" t="s">
        <v>185</v>
      </c>
      <c r="D4" s="168">
        <v>87</v>
      </c>
    </row>
    <row r="5" spans="1:4" x14ac:dyDescent="0.3">
      <c r="A5" s="166"/>
      <c r="B5" s="65" t="s">
        <v>184</v>
      </c>
      <c r="C5" s="65" t="s">
        <v>186</v>
      </c>
      <c r="D5" s="167">
        <v>84</v>
      </c>
    </row>
    <row r="6" spans="1:4" x14ac:dyDescent="0.3">
      <c r="A6" s="166"/>
      <c r="B6" s="65" t="s">
        <v>184</v>
      </c>
      <c r="C6" s="65" t="s">
        <v>187</v>
      </c>
      <c r="D6" s="167" t="s">
        <v>442</v>
      </c>
    </row>
    <row r="7" spans="1:4" x14ac:dyDescent="0.3">
      <c r="A7" s="166"/>
      <c r="B7" s="65"/>
      <c r="C7" s="65"/>
      <c r="D7" s="167"/>
    </row>
    <row r="8" spans="1:4" x14ac:dyDescent="0.3">
      <c r="A8" s="166">
        <v>1402</v>
      </c>
      <c r="B8" s="65" t="s">
        <v>184</v>
      </c>
      <c r="C8" s="65" t="s">
        <v>188</v>
      </c>
      <c r="D8" s="167">
        <v>52</v>
      </c>
    </row>
    <row r="9" spans="1:4" x14ac:dyDescent="0.3">
      <c r="A9" s="166"/>
      <c r="B9" s="65" t="s">
        <v>184</v>
      </c>
      <c r="C9" s="65" t="s">
        <v>189</v>
      </c>
      <c r="D9" s="167">
        <v>100</v>
      </c>
    </row>
    <row r="10" spans="1:4" x14ac:dyDescent="0.3">
      <c r="A10" s="166"/>
      <c r="B10" s="65" t="s">
        <v>184</v>
      </c>
      <c r="C10" s="65" t="s">
        <v>190</v>
      </c>
      <c r="D10" s="167"/>
    </row>
    <row r="11" spans="1:4" x14ac:dyDescent="0.3">
      <c r="A11" s="166"/>
      <c r="B11" s="65"/>
      <c r="C11" s="65"/>
      <c r="D11" s="167"/>
    </row>
    <row r="12" spans="1:4" x14ac:dyDescent="0.3">
      <c r="A12" s="166">
        <v>1403</v>
      </c>
      <c r="B12" s="65" t="s">
        <v>184</v>
      </c>
      <c r="C12" s="65" t="s">
        <v>191</v>
      </c>
      <c r="D12" s="167">
        <v>56</v>
      </c>
    </row>
    <row r="13" spans="1:4" x14ac:dyDescent="0.3">
      <c r="A13" s="166"/>
      <c r="B13" s="65"/>
      <c r="C13" s="65"/>
      <c r="D13" s="167"/>
    </row>
    <row r="14" spans="1:4" x14ac:dyDescent="0.3">
      <c r="A14" s="166">
        <v>1404</v>
      </c>
      <c r="B14" s="65" t="s">
        <v>184</v>
      </c>
      <c r="C14" s="65" t="s">
        <v>192</v>
      </c>
      <c r="D14" s="167">
        <v>214</v>
      </c>
    </row>
    <row r="15" spans="1:4" x14ac:dyDescent="0.3">
      <c r="A15" s="166"/>
      <c r="B15" s="65"/>
      <c r="C15" s="65"/>
      <c r="D15" s="167"/>
    </row>
    <row r="16" spans="1:4" x14ac:dyDescent="0.3">
      <c r="A16" s="166">
        <v>1405</v>
      </c>
      <c r="B16" s="65" t="s">
        <v>184</v>
      </c>
      <c r="C16" s="65" t="s">
        <v>193</v>
      </c>
      <c r="D16" s="167">
        <v>196</v>
      </c>
    </row>
    <row r="17" spans="1:4" x14ac:dyDescent="0.3">
      <c r="A17" s="166"/>
      <c r="B17" s="65"/>
      <c r="C17" s="65"/>
      <c r="D17" s="167"/>
    </row>
    <row r="18" spans="1:4" x14ac:dyDescent="0.3">
      <c r="A18" s="166">
        <v>1406</v>
      </c>
      <c r="B18" s="65" t="s">
        <v>184</v>
      </c>
      <c r="C18" s="65" t="s">
        <v>194</v>
      </c>
      <c r="D18" s="167">
        <v>100</v>
      </c>
    </row>
    <row r="19" spans="1:4" x14ac:dyDescent="0.3">
      <c r="A19" s="166"/>
      <c r="B19" s="65" t="s">
        <v>184</v>
      </c>
      <c r="C19" s="65" t="s">
        <v>195</v>
      </c>
      <c r="D19" s="167" t="s">
        <v>442</v>
      </c>
    </row>
    <row r="20" spans="1:4" x14ac:dyDescent="0.3">
      <c r="A20" s="166"/>
      <c r="B20" s="65" t="s">
        <v>184</v>
      </c>
      <c r="C20" s="65" t="s">
        <v>196</v>
      </c>
      <c r="D20" s="167">
        <v>191</v>
      </c>
    </row>
    <row r="21" spans="1:4" x14ac:dyDescent="0.3">
      <c r="A21" s="166"/>
      <c r="B21" s="65"/>
      <c r="C21" s="65"/>
      <c r="D21" s="167"/>
    </row>
    <row r="22" spans="1:4" x14ac:dyDescent="0.3">
      <c r="A22" s="166">
        <v>1407</v>
      </c>
      <c r="B22" s="65" t="s">
        <v>122</v>
      </c>
      <c r="C22" s="65" t="s">
        <v>66</v>
      </c>
      <c r="D22" s="167">
        <v>33</v>
      </c>
    </row>
    <row r="23" spans="1:4" x14ac:dyDescent="0.3">
      <c r="A23" s="166"/>
      <c r="B23" s="65" t="s">
        <v>184</v>
      </c>
      <c r="C23" s="65" t="s">
        <v>197</v>
      </c>
      <c r="D23" s="167">
        <v>54</v>
      </c>
    </row>
    <row r="24" spans="1:4" x14ac:dyDescent="0.3">
      <c r="A24" s="166"/>
      <c r="B24" s="65" t="s">
        <v>184</v>
      </c>
      <c r="C24" s="65" t="s">
        <v>198</v>
      </c>
      <c r="D24" s="167">
        <v>108</v>
      </c>
    </row>
    <row r="25" spans="1:4" x14ac:dyDescent="0.3">
      <c r="A25" s="166"/>
      <c r="B25" s="65"/>
      <c r="C25" s="65"/>
      <c r="D25" s="167"/>
    </row>
    <row r="26" spans="1:4" x14ac:dyDescent="0.3">
      <c r="A26" s="166">
        <v>1408</v>
      </c>
      <c r="B26" s="65" t="s">
        <v>184</v>
      </c>
      <c r="C26" s="65" t="s">
        <v>199</v>
      </c>
      <c r="D26" s="167">
        <v>111</v>
      </c>
    </row>
    <row r="27" spans="1:4" x14ac:dyDescent="0.3">
      <c r="A27" s="166"/>
      <c r="B27" s="65" t="s">
        <v>184</v>
      </c>
      <c r="C27" s="131" t="s">
        <v>200</v>
      </c>
      <c r="D27" s="167">
        <v>32</v>
      </c>
    </row>
    <row r="28" spans="1:4" x14ac:dyDescent="0.3">
      <c r="A28" s="166"/>
      <c r="B28" s="65"/>
      <c r="C28" s="131"/>
      <c r="D28" s="167"/>
    </row>
    <row r="29" spans="1:4" x14ac:dyDescent="0.3">
      <c r="A29" s="166">
        <v>1409</v>
      </c>
      <c r="B29" s="65" t="s">
        <v>122</v>
      </c>
      <c r="C29" s="131" t="s">
        <v>123</v>
      </c>
      <c r="D29" s="167">
        <v>54</v>
      </c>
    </row>
    <row r="30" spans="1:4" x14ac:dyDescent="0.3">
      <c r="A30" s="166"/>
      <c r="B30" s="65" t="s">
        <v>184</v>
      </c>
      <c r="C30" s="65" t="s">
        <v>201</v>
      </c>
      <c r="D30" s="167">
        <v>70</v>
      </c>
    </row>
    <row r="31" spans="1:4" x14ac:dyDescent="0.3">
      <c r="A31" s="166"/>
      <c r="B31" s="132" t="s">
        <v>184</v>
      </c>
      <c r="C31" s="64" t="s">
        <v>202</v>
      </c>
      <c r="D31" s="167">
        <v>126</v>
      </c>
    </row>
    <row r="32" spans="1:4" x14ac:dyDescent="0.3">
      <c r="A32" s="166"/>
      <c r="B32" s="65"/>
      <c r="C32" s="65"/>
      <c r="D32" s="167"/>
    </row>
    <row r="33" spans="1:4" x14ac:dyDescent="0.3">
      <c r="A33" s="166">
        <v>1410</v>
      </c>
      <c r="B33" s="65" t="s">
        <v>184</v>
      </c>
      <c r="C33" s="131" t="s">
        <v>203</v>
      </c>
      <c r="D33" s="167">
        <v>54</v>
      </c>
    </row>
    <row r="34" spans="1:4" x14ac:dyDescent="0.3">
      <c r="A34" s="166"/>
      <c r="B34" s="65" t="s">
        <v>184</v>
      </c>
      <c r="C34" s="65" t="s">
        <v>204</v>
      </c>
      <c r="D34" s="167">
        <v>45</v>
      </c>
    </row>
    <row r="35" spans="1:4" x14ac:dyDescent="0.3">
      <c r="A35" s="166"/>
      <c r="B35" s="65" t="s">
        <v>184</v>
      </c>
      <c r="C35" s="65" t="s">
        <v>205</v>
      </c>
      <c r="D35" s="167">
        <v>38</v>
      </c>
    </row>
    <row r="36" spans="1:4" x14ac:dyDescent="0.3">
      <c r="A36" s="166"/>
      <c r="B36" s="65"/>
      <c r="C36" s="65"/>
      <c r="D36" s="167"/>
    </row>
    <row r="37" spans="1:4" x14ac:dyDescent="0.3">
      <c r="A37" s="166">
        <v>1411</v>
      </c>
      <c r="B37" s="65" t="s">
        <v>184</v>
      </c>
      <c r="C37" s="65" t="s">
        <v>206</v>
      </c>
      <c r="D37" s="167">
        <v>124</v>
      </c>
    </row>
    <row r="38" spans="1:4" x14ac:dyDescent="0.3">
      <c r="A38" s="166"/>
      <c r="B38" s="65"/>
      <c r="C38" s="65"/>
      <c r="D38" s="167"/>
    </row>
    <row r="39" spans="1:4" x14ac:dyDescent="0.3">
      <c r="A39" s="166">
        <v>1413</v>
      </c>
      <c r="B39" s="65" t="s">
        <v>122</v>
      </c>
      <c r="C39" s="65" t="s">
        <v>124</v>
      </c>
      <c r="D39" s="167">
        <v>60</v>
      </c>
    </row>
    <row r="40" spans="1:4" x14ac:dyDescent="0.3">
      <c r="A40" s="166"/>
      <c r="B40" s="65" t="s">
        <v>184</v>
      </c>
      <c r="C40" s="65" t="s">
        <v>207</v>
      </c>
      <c r="D40" s="167">
        <v>80</v>
      </c>
    </row>
    <row r="41" spans="1:4" x14ac:dyDescent="0.3">
      <c r="A41" s="166"/>
      <c r="B41" s="65" t="s">
        <v>184</v>
      </c>
      <c r="C41" s="65" t="s">
        <v>208</v>
      </c>
      <c r="D41" s="167">
        <v>139</v>
      </c>
    </row>
    <row r="42" spans="1:4" x14ac:dyDescent="0.3">
      <c r="A42" s="166"/>
      <c r="B42" s="65" t="s">
        <v>184</v>
      </c>
      <c r="C42" s="65" t="s">
        <v>209</v>
      </c>
      <c r="D42" s="167" t="s">
        <v>442</v>
      </c>
    </row>
    <row r="43" spans="1:4" x14ac:dyDescent="0.3">
      <c r="A43" s="166"/>
      <c r="B43" s="65"/>
      <c r="C43" s="65"/>
      <c r="D43" s="167"/>
    </row>
    <row r="44" spans="1:4" x14ac:dyDescent="0.3">
      <c r="A44" s="166">
        <v>1414</v>
      </c>
      <c r="B44" s="65" t="s">
        <v>122</v>
      </c>
      <c r="C44" s="65" t="s">
        <v>125</v>
      </c>
      <c r="D44" s="167">
        <v>46</v>
      </c>
    </row>
    <row r="45" spans="1:4" x14ac:dyDescent="0.3">
      <c r="A45" s="166"/>
      <c r="B45" s="65" t="s">
        <v>184</v>
      </c>
      <c r="C45" s="65" t="s">
        <v>210</v>
      </c>
      <c r="D45" s="167">
        <v>18</v>
      </c>
    </row>
    <row r="46" spans="1:4" x14ac:dyDescent="0.3">
      <c r="A46" s="166"/>
      <c r="B46" s="65" t="s">
        <v>184</v>
      </c>
      <c r="C46" s="65" t="s">
        <v>211</v>
      </c>
      <c r="D46" s="167">
        <v>51</v>
      </c>
    </row>
    <row r="47" spans="1:4" x14ac:dyDescent="0.3">
      <c r="A47" s="166"/>
      <c r="B47" s="65" t="s">
        <v>184</v>
      </c>
      <c r="C47" s="65" t="s">
        <v>212</v>
      </c>
      <c r="D47" s="167">
        <v>135</v>
      </c>
    </row>
    <row r="48" spans="1:4" x14ac:dyDescent="0.3">
      <c r="A48" s="166"/>
      <c r="B48" s="65"/>
      <c r="C48" s="65"/>
      <c r="D48" s="167"/>
    </row>
    <row r="49" spans="1:4" x14ac:dyDescent="0.3">
      <c r="A49" s="166">
        <v>1415</v>
      </c>
      <c r="B49" s="65" t="s">
        <v>184</v>
      </c>
      <c r="C49" s="65" t="s">
        <v>213</v>
      </c>
      <c r="D49" s="167">
        <v>206</v>
      </c>
    </row>
    <row r="50" spans="1:4" x14ac:dyDescent="0.3">
      <c r="A50" s="166"/>
      <c r="B50" s="65"/>
      <c r="C50" s="65"/>
      <c r="D50" s="167"/>
    </row>
    <row r="51" spans="1:4" x14ac:dyDescent="0.3">
      <c r="A51" s="166">
        <v>1416</v>
      </c>
      <c r="B51" s="65" t="s">
        <v>122</v>
      </c>
      <c r="C51" s="65" t="s">
        <v>126</v>
      </c>
      <c r="D51" s="167">
        <v>37</v>
      </c>
    </row>
    <row r="52" spans="1:4" x14ac:dyDescent="0.3">
      <c r="A52" s="166"/>
      <c r="B52" s="65" t="s">
        <v>184</v>
      </c>
      <c r="C52" s="65" t="s">
        <v>214</v>
      </c>
      <c r="D52" s="167">
        <v>104</v>
      </c>
    </row>
    <row r="53" spans="1:4" x14ac:dyDescent="0.3">
      <c r="A53" s="166"/>
      <c r="B53" s="153" t="s">
        <v>184</v>
      </c>
      <c r="C53" s="153" t="s">
        <v>215</v>
      </c>
      <c r="D53" s="168">
        <v>89</v>
      </c>
    </row>
    <row r="54" spans="1:4" x14ac:dyDescent="0.3">
      <c r="A54" s="166"/>
      <c r="B54" s="65"/>
      <c r="C54" s="65"/>
      <c r="D54" s="167"/>
    </row>
    <row r="55" spans="1:4" x14ac:dyDescent="0.3">
      <c r="A55" s="166">
        <v>1417</v>
      </c>
      <c r="B55" s="65" t="s">
        <v>184</v>
      </c>
      <c r="C55" s="65" t="s">
        <v>216</v>
      </c>
      <c r="D55" s="167">
        <v>82</v>
      </c>
    </row>
    <row r="56" spans="1:4" x14ac:dyDescent="0.3">
      <c r="A56" s="166"/>
      <c r="B56" s="65" t="s">
        <v>184</v>
      </c>
      <c r="C56" s="65" t="s">
        <v>217</v>
      </c>
      <c r="D56" s="167">
        <v>85</v>
      </c>
    </row>
    <row r="57" spans="1:4" x14ac:dyDescent="0.3">
      <c r="A57" s="166"/>
      <c r="B57" s="65"/>
      <c r="C57" s="65"/>
      <c r="D57" s="167"/>
    </row>
    <row r="58" spans="1:4" x14ac:dyDescent="0.3">
      <c r="A58" s="166">
        <v>1418</v>
      </c>
      <c r="B58" s="65" t="s">
        <v>184</v>
      </c>
      <c r="C58" s="65" t="s">
        <v>218</v>
      </c>
      <c r="D58" s="167">
        <v>279</v>
      </c>
    </row>
    <row r="59" spans="1:4" x14ac:dyDescent="0.3">
      <c r="A59" s="166"/>
      <c r="B59" s="65"/>
      <c r="C59" s="65"/>
      <c r="D59" s="167"/>
    </row>
    <row r="60" spans="1:4" x14ac:dyDescent="0.3">
      <c r="A60" s="166">
        <v>1419</v>
      </c>
      <c r="B60" s="65" t="s">
        <v>184</v>
      </c>
      <c r="C60" s="65" t="s">
        <v>219</v>
      </c>
      <c r="D60" s="167">
        <v>113</v>
      </c>
    </row>
    <row r="61" spans="1:4" x14ac:dyDescent="0.3">
      <c r="A61" s="166"/>
      <c r="B61" s="65"/>
      <c r="C61" s="65"/>
      <c r="D61" s="167"/>
    </row>
    <row r="62" spans="1:4" x14ac:dyDescent="0.3">
      <c r="A62" s="166">
        <v>1501</v>
      </c>
      <c r="B62" s="65" t="s">
        <v>122</v>
      </c>
      <c r="C62" s="65" t="s">
        <v>127</v>
      </c>
      <c r="D62" s="167">
        <v>79</v>
      </c>
    </row>
    <row r="63" spans="1:4" x14ac:dyDescent="0.3">
      <c r="A63" s="166"/>
      <c r="B63" s="65" t="s">
        <v>184</v>
      </c>
      <c r="C63" s="65" t="s">
        <v>220</v>
      </c>
      <c r="D63" s="167">
        <v>156</v>
      </c>
    </row>
    <row r="64" spans="1:4" x14ac:dyDescent="0.3">
      <c r="A64" s="166"/>
      <c r="B64" s="65" t="s">
        <v>184</v>
      </c>
      <c r="C64" s="65" t="s">
        <v>221</v>
      </c>
      <c r="D64" s="167">
        <v>127</v>
      </c>
    </row>
    <row r="65" spans="1:4" x14ac:dyDescent="0.3">
      <c r="A65" s="166"/>
      <c r="B65" s="65"/>
      <c r="C65" s="65"/>
      <c r="D65" s="167"/>
    </row>
    <row r="66" spans="1:4" x14ac:dyDescent="0.3">
      <c r="A66" s="166">
        <v>1502</v>
      </c>
      <c r="B66" s="65" t="s">
        <v>184</v>
      </c>
      <c r="C66" s="65" t="s">
        <v>222</v>
      </c>
      <c r="D66" s="167">
        <v>214</v>
      </c>
    </row>
    <row r="67" spans="1:4" x14ac:dyDescent="0.3">
      <c r="A67" s="166"/>
      <c r="B67" s="65"/>
      <c r="C67" s="65"/>
      <c r="D67" s="167"/>
    </row>
    <row r="68" spans="1:4" x14ac:dyDescent="0.3">
      <c r="A68" s="166">
        <v>1503</v>
      </c>
      <c r="B68" s="65" t="s">
        <v>122</v>
      </c>
      <c r="C68" s="65" t="s">
        <v>128</v>
      </c>
      <c r="D68" s="167">
        <v>74</v>
      </c>
    </row>
    <row r="69" spans="1:4" x14ac:dyDescent="0.3">
      <c r="A69" s="166"/>
      <c r="B69" s="65" t="s">
        <v>184</v>
      </c>
      <c r="C69" s="65" t="s">
        <v>223</v>
      </c>
      <c r="D69" s="167">
        <v>74</v>
      </c>
    </row>
    <row r="70" spans="1:4" x14ac:dyDescent="0.3">
      <c r="A70" s="166"/>
      <c r="B70" s="65" t="s">
        <v>184</v>
      </c>
      <c r="C70" s="65" t="s">
        <v>224</v>
      </c>
      <c r="D70" s="167">
        <v>104</v>
      </c>
    </row>
    <row r="71" spans="1:4" x14ac:dyDescent="0.3">
      <c r="A71" s="166"/>
      <c r="B71" s="65"/>
      <c r="C71" s="65"/>
      <c r="D71" s="167"/>
    </row>
    <row r="72" spans="1:4" x14ac:dyDescent="0.3">
      <c r="A72" s="166">
        <v>1504</v>
      </c>
      <c r="B72" s="65" t="s">
        <v>184</v>
      </c>
      <c r="C72" s="65" t="s">
        <v>225</v>
      </c>
      <c r="D72" s="167">
        <v>79</v>
      </c>
    </row>
    <row r="73" spans="1:4" x14ac:dyDescent="0.3">
      <c r="A73" s="166"/>
      <c r="B73" s="65" t="s">
        <v>184</v>
      </c>
      <c r="C73" s="65" t="s">
        <v>226</v>
      </c>
      <c r="D73" s="167">
        <v>104</v>
      </c>
    </row>
    <row r="74" spans="1:4" x14ac:dyDescent="0.3">
      <c r="A74" s="166"/>
      <c r="B74" s="65"/>
      <c r="C74" s="65"/>
      <c r="D74" s="167"/>
    </row>
    <row r="75" spans="1:4" x14ac:dyDescent="0.3">
      <c r="A75" s="166">
        <v>1505</v>
      </c>
      <c r="B75" s="65" t="s">
        <v>122</v>
      </c>
      <c r="C75" s="65" t="s">
        <v>129</v>
      </c>
      <c r="D75" s="167">
        <v>56</v>
      </c>
    </row>
    <row r="76" spans="1:4" x14ac:dyDescent="0.3">
      <c r="A76" s="166"/>
      <c r="B76" s="65" t="s">
        <v>184</v>
      </c>
      <c r="C76" s="65" t="s">
        <v>79</v>
      </c>
      <c r="D76" s="167">
        <v>69</v>
      </c>
    </row>
    <row r="77" spans="1:4" x14ac:dyDescent="0.3">
      <c r="A77" s="166"/>
      <c r="B77" s="65" t="s">
        <v>184</v>
      </c>
      <c r="C77" s="65" t="s">
        <v>227</v>
      </c>
      <c r="D77" s="167">
        <v>107</v>
      </c>
    </row>
    <row r="78" spans="1:4" x14ac:dyDescent="0.3">
      <c r="A78" s="166"/>
      <c r="B78" s="65"/>
      <c r="C78" s="65"/>
      <c r="D78" s="167"/>
    </row>
    <row r="79" spans="1:4" x14ac:dyDescent="0.3">
      <c r="A79" s="166">
        <v>1506</v>
      </c>
      <c r="B79" s="65" t="s">
        <v>184</v>
      </c>
      <c r="C79" s="65" t="s">
        <v>228</v>
      </c>
      <c r="D79" s="167">
        <v>65</v>
      </c>
    </row>
    <row r="80" spans="1:4" x14ac:dyDescent="0.3">
      <c r="A80" s="166"/>
      <c r="B80" s="65" t="s">
        <v>184</v>
      </c>
      <c r="C80" s="65" t="s">
        <v>229</v>
      </c>
      <c r="D80" s="167">
        <v>96</v>
      </c>
    </row>
    <row r="81" spans="1:4" x14ac:dyDescent="0.3">
      <c r="A81" s="166"/>
      <c r="B81" s="65"/>
      <c r="C81" s="65"/>
      <c r="D81" s="167"/>
    </row>
    <row r="82" spans="1:4" x14ac:dyDescent="0.3">
      <c r="A82" s="166">
        <v>1507</v>
      </c>
      <c r="B82" s="65" t="s">
        <v>184</v>
      </c>
      <c r="C82" s="65" t="s">
        <v>230</v>
      </c>
      <c r="D82" s="167">
        <v>91</v>
      </c>
    </row>
    <row r="83" spans="1:4" x14ac:dyDescent="0.3">
      <c r="A83" s="166"/>
      <c r="B83" s="65" t="s">
        <v>184</v>
      </c>
      <c r="C83" s="65" t="s">
        <v>231</v>
      </c>
      <c r="D83" s="167">
        <v>109</v>
      </c>
    </row>
    <row r="84" spans="1:4" x14ac:dyDescent="0.3">
      <c r="A84" s="166"/>
      <c r="B84" s="65"/>
      <c r="C84" s="65"/>
      <c r="D84" s="167"/>
    </row>
    <row r="85" spans="1:4" x14ac:dyDescent="0.3">
      <c r="A85" s="166">
        <v>1508</v>
      </c>
      <c r="B85" s="65" t="s">
        <v>184</v>
      </c>
      <c r="C85" s="65" t="s">
        <v>232</v>
      </c>
      <c r="D85" s="167">
        <v>123</v>
      </c>
    </row>
    <row r="86" spans="1:4" x14ac:dyDescent="0.3">
      <c r="A86" s="166"/>
      <c r="B86" s="65"/>
      <c r="C86" s="65"/>
      <c r="D86" s="167"/>
    </row>
    <row r="87" spans="1:4" x14ac:dyDescent="0.3">
      <c r="A87" s="166">
        <v>1509</v>
      </c>
      <c r="B87" s="65" t="s">
        <v>184</v>
      </c>
      <c r="C87" s="65" t="s">
        <v>233</v>
      </c>
      <c r="D87" s="167">
        <v>96</v>
      </c>
    </row>
    <row r="88" spans="1:4" x14ac:dyDescent="0.3">
      <c r="A88" s="166"/>
      <c r="B88" s="65" t="s">
        <v>184</v>
      </c>
      <c r="C88" s="65" t="s">
        <v>234</v>
      </c>
      <c r="D88" s="167">
        <v>77</v>
      </c>
    </row>
    <row r="89" spans="1:4" x14ac:dyDescent="0.3">
      <c r="A89" s="166"/>
      <c r="B89" s="65"/>
      <c r="C89" s="65"/>
      <c r="D89" s="167"/>
    </row>
    <row r="90" spans="1:4" x14ac:dyDescent="0.3">
      <c r="A90" s="166">
        <v>1510</v>
      </c>
      <c r="B90" s="65" t="s">
        <v>184</v>
      </c>
      <c r="C90" s="65" t="s">
        <v>235</v>
      </c>
      <c r="D90" s="167">
        <v>31</v>
      </c>
    </row>
    <row r="91" spans="1:4" x14ac:dyDescent="0.3">
      <c r="A91" s="166"/>
      <c r="B91" s="65" t="s">
        <v>184</v>
      </c>
      <c r="C91" s="65" t="s">
        <v>236</v>
      </c>
      <c r="D91" s="167">
        <v>53</v>
      </c>
    </row>
    <row r="92" spans="1:4" x14ac:dyDescent="0.3">
      <c r="A92" s="166"/>
      <c r="B92" s="65"/>
      <c r="C92" s="65"/>
      <c r="D92" s="167"/>
    </row>
    <row r="93" spans="1:4" x14ac:dyDescent="0.3">
      <c r="A93" s="166">
        <v>1511</v>
      </c>
      <c r="B93" s="65" t="s">
        <v>184</v>
      </c>
      <c r="C93" s="65" t="s">
        <v>237</v>
      </c>
      <c r="D93" s="167">
        <v>79</v>
      </c>
    </row>
    <row r="94" spans="1:4" x14ac:dyDescent="0.3">
      <c r="A94" s="166"/>
      <c r="B94" s="65"/>
      <c r="C94" s="65"/>
      <c r="D94" s="167"/>
    </row>
    <row r="95" spans="1:4" x14ac:dyDescent="0.3">
      <c r="A95" s="166">
        <v>1512</v>
      </c>
      <c r="B95" s="65" t="s">
        <v>184</v>
      </c>
      <c r="C95" s="65" t="s">
        <v>238</v>
      </c>
      <c r="D95" s="167">
        <v>27</v>
      </c>
    </row>
    <row r="96" spans="1:4" x14ac:dyDescent="0.3">
      <c r="A96" s="166"/>
      <c r="B96" s="65" t="s">
        <v>184</v>
      </c>
      <c r="C96" s="65" t="s">
        <v>239</v>
      </c>
      <c r="D96" s="167">
        <v>22</v>
      </c>
    </row>
    <row r="97" spans="1:4" x14ac:dyDescent="0.3">
      <c r="A97" s="166"/>
      <c r="B97" s="65"/>
      <c r="C97" s="65"/>
      <c r="D97" s="167"/>
    </row>
    <row r="98" spans="1:4" x14ac:dyDescent="0.3">
      <c r="A98" s="166">
        <v>1513</v>
      </c>
      <c r="B98" s="65" t="s">
        <v>184</v>
      </c>
      <c r="C98" s="65" t="s">
        <v>240</v>
      </c>
      <c r="D98" s="167">
        <v>55</v>
      </c>
    </row>
    <row r="99" spans="1:4" x14ac:dyDescent="0.3">
      <c r="A99" s="166"/>
      <c r="B99" s="65"/>
      <c r="C99" s="65"/>
      <c r="D99" s="167"/>
    </row>
    <row r="100" spans="1:4" x14ac:dyDescent="0.3">
      <c r="A100" s="166">
        <v>1514</v>
      </c>
      <c r="B100" s="65" t="s">
        <v>184</v>
      </c>
      <c r="C100" s="65" t="s">
        <v>241</v>
      </c>
      <c r="D100" s="167">
        <v>77</v>
      </c>
    </row>
    <row r="101" spans="1:4" x14ac:dyDescent="0.3">
      <c r="A101" s="166"/>
      <c r="B101" s="65" t="s">
        <v>184</v>
      </c>
      <c r="C101" s="65" t="s">
        <v>242</v>
      </c>
      <c r="D101" s="167">
        <v>52</v>
      </c>
    </row>
    <row r="102" spans="1:4" x14ac:dyDescent="0.3">
      <c r="A102" s="166"/>
      <c r="B102" s="153"/>
      <c r="C102" s="153"/>
      <c r="D102" s="168"/>
    </row>
    <row r="103" spans="1:4" x14ac:dyDescent="0.3">
      <c r="A103" s="166">
        <v>1515</v>
      </c>
      <c r="B103" s="65" t="s">
        <v>122</v>
      </c>
      <c r="C103" s="65" t="s">
        <v>130</v>
      </c>
      <c r="D103" s="167">
        <v>31</v>
      </c>
    </row>
    <row r="104" spans="1:4" x14ac:dyDescent="0.3">
      <c r="A104" s="166"/>
      <c r="B104" s="65" t="s">
        <v>184</v>
      </c>
      <c r="C104" s="65" t="s">
        <v>243</v>
      </c>
      <c r="D104" s="167">
        <v>39</v>
      </c>
    </row>
    <row r="105" spans="1:4" x14ac:dyDescent="0.3">
      <c r="A105" s="166"/>
      <c r="B105" s="65" t="s">
        <v>184</v>
      </c>
      <c r="C105" s="65" t="s">
        <v>244</v>
      </c>
      <c r="D105" s="167">
        <v>50</v>
      </c>
    </row>
    <row r="106" spans="1:4" x14ac:dyDescent="0.3">
      <c r="A106" s="166"/>
      <c r="B106" s="65"/>
      <c r="C106" s="65"/>
      <c r="D106" s="167"/>
    </row>
    <row r="107" spans="1:4" x14ac:dyDescent="0.3">
      <c r="A107" s="166">
        <v>1601</v>
      </c>
      <c r="B107" s="65" t="s">
        <v>184</v>
      </c>
      <c r="C107" s="65" t="s">
        <v>245</v>
      </c>
      <c r="D107" s="167">
        <v>160</v>
      </c>
    </row>
    <row r="108" spans="1:4" x14ac:dyDescent="0.3">
      <c r="A108" s="166"/>
      <c r="B108" s="65"/>
      <c r="C108" s="65"/>
      <c r="D108" s="167"/>
    </row>
    <row r="109" spans="1:4" x14ac:dyDescent="0.3">
      <c r="A109" s="166">
        <v>1602</v>
      </c>
      <c r="B109" s="65" t="s">
        <v>122</v>
      </c>
      <c r="C109" s="65" t="s">
        <v>84</v>
      </c>
      <c r="D109" s="167">
        <v>113</v>
      </c>
    </row>
    <row r="110" spans="1:4" x14ac:dyDescent="0.3">
      <c r="A110" s="166"/>
      <c r="B110" s="65" t="s">
        <v>184</v>
      </c>
      <c r="C110" s="65" t="s">
        <v>246</v>
      </c>
      <c r="D110" s="167">
        <v>61</v>
      </c>
    </row>
    <row r="111" spans="1:4" x14ac:dyDescent="0.3">
      <c r="A111" s="166"/>
      <c r="B111" s="65" t="s">
        <v>184</v>
      </c>
      <c r="C111" s="65" t="s">
        <v>82</v>
      </c>
      <c r="D111" s="167">
        <v>62</v>
      </c>
    </row>
    <row r="112" spans="1:4" x14ac:dyDescent="0.3">
      <c r="A112" s="166"/>
      <c r="B112" s="65"/>
      <c r="C112" s="65"/>
      <c r="D112" s="167"/>
    </row>
    <row r="113" spans="1:4" x14ac:dyDescent="0.3">
      <c r="A113" s="166">
        <v>1603</v>
      </c>
      <c r="B113" s="65" t="s">
        <v>122</v>
      </c>
      <c r="C113" s="65" t="s">
        <v>131</v>
      </c>
      <c r="D113" s="167">
        <v>145</v>
      </c>
    </row>
    <row r="114" spans="1:4" x14ac:dyDescent="0.3">
      <c r="A114" s="166"/>
      <c r="B114" s="65" t="s">
        <v>184</v>
      </c>
      <c r="C114" s="65" t="s">
        <v>247</v>
      </c>
      <c r="D114" s="167">
        <v>42</v>
      </c>
    </row>
    <row r="115" spans="1:4" x14ac:dyDescent="0.3">
      <c r="A115" s="166"/>
      <c r="B115" s="65" t="s">
        <v>184</v>
      </c>
      <c r="C115" s="65" t="s">
        <v>83</v>
      </c>
      <c r="D115" s="167">
        <v>87</v>
      </c>
    </row>
    <row r="116" spans="1:4" x14ac:dyDescent="0.3">
      <c r="A116" s="166"/>
      <c r="B116" s="65"/>
      <c r="C116" s="65"/>
      <c r="D116" s="167"/>
    </row>
    <row r="117" spans="1:4" x14ac:dyDescent="0.3">
      <c r="A117" s="166">
        <v>1604</v>
      </c>
      <c r="B117" s="65" t="s">
        <v>122</v>
      </c>
      <c r="C117" s="65" t="s">
        <v>132</v>
      </c>
      <c r="D117" s="167">
        <v>140</v>
      </c>
    </row>
    <row r="118" spans="1:4" x14ac:dyDescent="0.3">
      <c r="A118" s="166"/>
      <c r="B118" s="65" t="s">
        <v>184</v>
      </c>
      <c r="C118" s="65" t="s">
        <v>248</v>
      </c>
      <c r="D118" s="167">
        <v>27</v>
      </c>
    </row>
    <row r="119" spans="1:4" x14ac:dyDescent="0.3">
      <c r="A119" s="166"/>
      <c r="B119" s="65" t="s">
        <v>184</v>
      </c>
      <c r="C119" s="65" t="s">
        <v>249</v>
      </c>
      <c r="D119" s="167">
        <v>62</v>
      </c>
    </row>
    <row r="120" spans="1:4" x14ac:dyDescent="0.3">
      <c r="A120" s="166"/>
      <c r="B120" s="65"/>
      <c r="C120" s="65"/>
      <c r="D120" s="167"/>
    </row>
    <row r="121" spans="1:4" x14ac:dyDescent="0.3">
      <c r="A121" s="166">
        <v>1605</v>
      </c>
      <c r="B121" s="65" t="s">
        <v>122</v>
      </c>
      <c r="C121" s="65" t="s">
        <v>133</v>
      </c>
      <c r="D121" s="167">
        <v>99</v>
      </c>
    </row>
    <row r="122" spans="1:4" x14ac:dyDescent="0.3">
      <c r="A122" s="166"/>
      <c r="B122" s="65" t="s">
        <v>184</v>
      </c>
      <c r="C122" s="65" t="s">
        <v>250</v>
      </c>
      <c r="D122" s="167">
        <v>38</v>
      </c>
    </row>
    <row r="123" spans="1:4" x14ac:dyDescent="0.3">
      <c r="A123" s="166"/>
      <c r="B123" s="65" t="s">
        <v>184</v>
      </c>
      <c r="C123" s="65" t="s">
        <v>251</v>
      </c>
      <c r="D123" s="167">
        <v>41</v>
      </c>
    </row>
    <row r="124" spans="1:4" x14ac:dyDescent="0.3">
      <c r="A124" s="166"/>
      <c r="B124" s="65"/>
      <c r="C124" s="65"/>
      <c r="D124" s="167"/>
    </row>
    <row r="125" spans="1:4" x14ac:dyDescent="0.3">
      <c r="A125" s="166">
        <v>1606</v>
      </c>
      <c r="B125" s="65" t="s">
        <v>184</v>
      </c>
      <c r="C125" s="65" t="s">
        <v>252</v>
      </c>
      <c r="D125" s="167">
        <v>27</v>
      </c>
    </row>
    <row r="126" spans="1:4" x14ac:dyDescent="0.3">
      <c r="A126" s="166"/>
      <c r="B126" s="65" t="s">
        <v>184</v>
      </c>
      <c r="C126" s="65" t="s">
        <v>253</v>
      </c>
      <c r="D126" s="167">
        <v>24</v>
      </c>
    </row>
    <row r="127" spans="1:4" x14ac:dyDescent="0.3">
      <c r="A127" s="166"/>
      <c r="B127" s="65"/>
      <c r="C127" s="65"/>
      <c r="D127" s="167"/>
    </row>
    <row r="128" spans="1:4" x14ac:dyDescent="0.3">
      <c r="A128" s="166">
        <v>1607</v>
      </c>
      <c r="B128" s="65" t="s">
        <v>184</v>
      </c>
      <c r="C128" s="65" t="s">
        <v>254</v>
      </c>
      <c r="D128" s="167">
        <v>48</v>
      </c>
    </row>
    <row r="129" spans="1:4" x14ac:dyDescent="0.3">
      <c r="A129" s="166"/>
      <c r="B129" s="65" t="s">
        <v>184</v>
      </c>
      <c r="C129" s="65" t="s">
        <v>255</v>
      </c>
      <c r="D129" s="167">
        <v>106</v>
      </c>
    </row>
    <row r="130" spans="1:4" x14ac:dyDescent="0.3">
      <c r="A130" s="166"/>
      <c r="B130" s="65" t="s">
        <v>184</v>
      </c>
      <c r="C130" s="65" t="s">
        <v>256</v>
      </c>
      <c r="D130" s="167">
        <v>31</v>
      </c>
    </row>
    <row r="131" spans="1:4" x14ac:dyDescent="0.3">
      <c r="A131" s="166"/>
      <c r="B131" s="65"/>
      <c r="C131" s="65"/>
      <c r="D131" s="167"/>
    </row>
    <row r="132" spans="1:4" x14ac:dyDescent="0.3">
      <c r="A132" s="166">
        <v>1608</v>
      </c>
      <c r="B132" s="65" t="s">
        <v>184</v>
      </c>
      <c r="C132" s="65" t="s">
        <v>257</v>
      </c>
      <c r="D132" s="167">
        <v>42</v>
      </c>
    </row>
    <row r="133" spans="1:4" x14ac:dyDescent="0.3">
      <c r="A133" s="166"/>
      <c r="B133" s="65" t="s">
        <v>184</v>
      </c>
      <c r="C133" s="65" t="s">
        <v>258</v>
      </c>
      <c r="D133" s="167">
        <v>23</v>
      </c>
    </row>
    <row r="134" spans="1:4" x14ac:dyDescent="0.3">
      <c r="A134" s="166"/>
      <c r="B134" s="65"/>
      <c r="C134" s="65"/>
      <c r="D134" s="167"/>
    </row>
    <row r="135" spans="1:4" x14ac:dyDescent="0.3">
      <c r="A135" s="166">
        <v>1609</v>
      </c>
      <c r="B135" s="65" t="s">
        <v>184</v>
      </c>
      <c r="C135" s="65" t="s">
        <v>259</v>
      </c>
      <c r="D135" s="167">
        <v>116</v>
      </c>
    </row>
    <row r="136" spans="1:4" x14ac:dyDescent="0.3">
      <c r="A136" s="166"/>
      <c r="B136" s="65"/>
      <c r="C136" s="65"/>
      <c r="D136" s="167"/>
    </row>
    <row r="137" spans="1:4" x14ac:dyDescent="0.3">
      <c r="A137" s="166">
        <v>1610</v>
      </c>
      <c r="B137" s="65" t="s">
        <v>122</v>
      </c>
      <c r="C137" s="65" t="s">
        <v>134</v>
      </c>
      <c r="D137" s="167">
        <v>91</v>
      </c>
    </row>
    <row r="138" spans="1:4" x14ac:dyDescent="0.3">
      <c r="A138" s="166"/>
      <c r="B138" s="65" t="s">
        <v>184</v>
      </c>
      <c r="C138" s="65" t="s">
        <v>260</v>
      </c>
      <c r="D138" s="167">
        <v>51</v>
      </c>
    </row>
    <row r="139" spans="1:4" x14ac:dyDescent="0.3">
      <c r="A139" s="166"/>
      <c r="B139" s="65" t="s">
        <v>184</v>
      </c>
      <c r="C139" s="65" t="s">
        <v>261</v>
      </c>
      <c r="D139" s="167">
        <v>113</v>
      </c>
    </row>
    <row r="140" spans="1:4" x14ac:dyDescent="0.3">
      <c r="A140" s="166"/>
      <c r="B140" s="65"/>
      <c r="C140" s="65"/>
      <c r="D140" s="167"/>
    </row>
    <row r="141" spans="1:4" x14ac:dyDescent="0.3">
      <c r="A141" s="166">
        <v>1611</v>
      </c>
      <c r="B141" s="65" t="s">
        <v>122</v>
      </c>
      <c r="C141" s="65" t="s">
        <v>135</v>
      </c>
      <c r="D141" s="167">
        <v>85</v>
      </c>
    </row>
    <row r="142" spans="1:4" x14ac:dyDescent="0.3">
      <c r="A142" s="166"/>
      <c r="B142" s="65" t="s">
        <v>184</v>
      </c>
      <c r="C142" s="65" t="s">
        <v>262</v>
      </c>
      <c r="D142" s="167">
        <v>42</v>
      </c>
    </row>
    <row r="143" spans="1:4" x14ac:dyDescent="0.3">
      <c r="A143" s="166"/>
      <c r="B143" s="65" t="s">
        <v>184</v>
      </c>
      <c r="C143" s="65" t="s">
        <v>263</v>
      </c>
      <c r="D143" s="167">
        <v>87</v>
      </c>
    </row>
    <row r="144" spans="1:4" x14ac:dyDescent="0.3">
      <c r="A144" s="166"/>
      <c r="B144" s="65"/>
      <c r="C144" s="65"/>
      <c r="D144" s="167"/>
    </row>
    <row r="145" spans="1:4" x14ac:dyDescent="0.3">
      <c r="A145" s="166">
        <v>1612</v>
      </c>
      <c r="B145" s="65" t="s">
        <v>122</v>
      </c>
      <c r="C145" s="65" t="s">
        <v>136</v>
      </c>
      <c r="D145" s="167">
        <v>38</v>
      </c>
    </row>
    <row r="146" spans="1:4" x14ac:dyDescent="0.3">
      <c r="A146" s="166"/>
      <c r="B146" s="65" t="s">
        <v>424</v>
      </c>
      <c r="C146" s="65" t="s">
        <v>412</v>
      </c>
      <c r="D146" s="167">
        <v>4</v>
      </c>
    </row>
    <row r="147" spans="1:4" x14ac:dyDescent="0.3">
      <c r="A147" s="166"/>
      <c r="B147" s="65"/>
      <c r="C147" s="65"/>
      <c r="D147" s="167"/>
    </row>
    <row r="148" spans="1:4" x14ac:dyDescent="0.3">
      <c r="A148" s="166">
        <v>1613</v>
      </c>
      <c r="B148" s="65" t="s">
        <v>122</v>
      </c>
      <c r="C148" s="65" t="s">
        <v>137</v>
      </c>
      <c r="D148" s="167">
        <v>84</v>
      </c>
    </row>
    <row r="149" spans="1:4" x14ac:dyDescent="0.3">
      <c r="A149" s="166"/>
      <c r="B149" s="65" t="s">
        <v>184</v>
      </c>
      <c r="C149" s="65" t="s">
        <v>264</v>
      </c>
      <c r="D149" s="167">
        <v>83</v>
      </c>
    </row>
    <row r="150" spans="1:4" x14ac:dyDescent="0.3">
      <c r="A150" s="166"/>
      <c r="B150" s="65" t="s">
        <v>184</v>
      </c>
      <c r="C150" s="65" t="s">
        <v>265</v>
      </c>
      <c r="D150" s="167">
        <v>52</v>
      </c>
    </row>
    <row r="151" spans="1:4" x14ac:dyDescent="0.3">
      <c r="A151" s="166"/>
      <c r="B151" s="153"/>
      <c r="C151" s="153"/>
      <c r="D151" s="168"/>
    </row>
    <row r="152" spans="1:4" x14ac:dyDescent="0.3">
      <c r="A152" s="166">
        <v>1614</v>
      </c>
      <c r="B152" s="65" t="s">
        <v>184</v>
      </c>
      <c r="C152" s="65" t="s">
        <v>266</v>
      </c>
      <c r="D152" s="167">
        <v>30</v>
      </c>
    </row>
    <row r="153" spans="1:4" x14ac:dyDescent="0.3">
      <c r="A153" s="166"/>
      <c r="B153" s="65" t="s">
        <v>184</v>
      </c>
      <c r="C153" s="65" t="s">
        <v>429</v>
      </c>
      <c r="D153" s="167">
        <v>48</v>
      </c>
    </row>
    <row r="154" spans="1:4" x14ac:dyDescent="0.3">
      <c r="A154" s="166"/>
      <c r="B154" s="65"/>
      <c r="C154" s="65"/>
      <c r="D154" s="167"/>
    </row>
    <row r="155" spans="1:4" x14ac:dyDescent="0.3">
      <c r="A155" s="166">
        <v>1615</v>
      </c>
      <c r="B155" s="65" t="s">
        <v>122</v>
      </c>
      <c r="C155" s="65" t="s">
        <v>138</v>
      </c>
      <c r="D155" s="167">
        <v>100</v>
      </c>
    </row>
    <row r="156" spans="1:4" x14ac:dyDescent="0.3">
      <c r="A156" s="166"/>
      <c r="B156" s="65" t="s">
        <v>184</v>
      </c>
      <c r="C156" s="65" t="s">
        <v>267</v>
      </c>
      <c r="D156" s="167">
        <v>48</v>
      </c>
    </row>
    <row r="157" spans="1:4" x14ac:dyDescent="0.3">
      <c r="A157" s="166"/>
      <c r="B157" s="65" t="s">
        <v>184</v>
      </c>
      <c r="C157" s="65" t="s">
        <v>268</v>
      </c>
      <c r="D157" s="167">
        <v>36</v>
      </c>
    </row>
    <row r="158" spans="1:4" x14ac:dyDescent="0.3">
      <c r="A158" s="166"/>
      <c r="B158" s="65"/>
      <c r="C158" s="65"/>
      <c r="D158" s="167"/>
    </row>
    <row r="159" spans="1:4" x14ac:dyDescent="0.3">
      <c r="A159" s="166">
        <v>1701</v>
      </c>
      <c r="B159" s="65" t="s">
        <v>184</v>
      </c>
      <c r="C159" s="65" t="s">
        <v>269</v>
      </c>
      <c r="D159" s="167">
        <v>42</v>
      </c>
    </row>
    <row r="160" spans="1:4" x14ac:dyDescent="0.3">
      <c r="A160" s="166"/>
      <c r="B160" s="65" t="s">
        <v>184</v>
      </c>
      <c r="C160" s="65" t="s">
        <v>270</v>
      </c>
      <c r="D160" s="167">
        <v>39</v>
      </c>
    </row>
    <row r="161" spans="1:4" x14ac:dyDescent="0.3">
      <c r="A161" s="166"/>
      <c r="B161" s="65"/>
      <c r="C161" s="65"/>
      <c r="D161" s="167"/>
    </row>
    <row r="162" spans="1:4" x14ac:dyDescent="0.3">
      <c r="A162" s="166">
        <v>1702</v>
      </c>
      <c r="B162" s="65" t="s">
        <v>122</v>
      </c>
      <c r="C162" s="65" t="s">
        <v>139</v>
      </c>
      <c r="D162" s="167">
        <v>74</v>
      </c>
    </row>
    <row r="163" spans="1:4" x14ac:dyDescent="0.3">
      <c r="A163" s="166"/>
      <c r="B163" s="65" t="s">
        <v>184</v>
      </c>
      <c r="C163" s="65" t="s">
        <v>271</v>
      </c>
      <c r="D163" s="167">
        <v>59</v>
      </c>
    </row>
    <row r="164" spans="1:4" x14ac:dyDescent="0.3">
      <c r="A164" s="166"/>
      <c r="B164" s="65" t="s">
        <v>184</v>
      </c>
      <c r="C164" s="65" t="s">
        <v>272</v>
      </c>
      <c r="D164" s="167">
        <v>51</v>
      </c>
    </row>
    <row r="165" spans="1:4" x14ac:dyDescent="0.3">
      <c r="A165" s="166"/>
      <c r="B165" s="65"/>
      <c r="C165" s="65"/>
      <c r="D165" s="167"/>
    </row>
    <row r="166" spans="1:4" x14ac:dyDescent="0.3">
      <c r="A166" s="166">
        <v>1703</v>
      </c>
      <c r="B166" s="65" t="s">
        <v>122</v>
      </c>
      <c r="C166" s="65" t="s">
        <v>140</v>
      </c>
      <c r="D166" s="167">
        <v>53</v>
      </c>
    </row>
    <row r="167" spans="1:4" x14ac:dyDescent="0.3">
      <c r="A167" s="166"/>
      <c r="B167" s="65" t="s">
        <v>184</v>
      </c>
      <c r="C167" s="65" t="s">
        <v>273</v>
      </c>
      <c r="D167" s="167">
        <v>37</v>
      </c>
    </row>
    <row r="168" spans="1:4" x14ac:dyDescent="0.3">
      <c r="A168" s="166"/>
      <c r="B168" s="65" t="s">
        <v>184</v>
      </c>
      <c r="C168" s="65" t="s">
        <v>274</v>
      </c>
      <c r="D168" s="167">
        <v>55</v>
      </c>
    </row>
    <row r="169" spans="1:4" x14ac:dyDescent="0.3">
      <c r="A169" s="166"/>
      <c r="B169" s="65"/>
      <c r="C169" s="65"/>
      <c r="D169" s="167"/>
    </row>
    <row r="170" spans="1:4" x14ac:dyDescent="0.3">
      <c r="A170" s="166">
        <v>1704</v>
      </c>
      <c r="B170" s="65" t="s">
        <v>122</v>
      </c>
      <c r="C170" s="65" t="s">
        <v>141</v>
      </c>
      <c r="D170" s="167">
        <v>102</v>
      </c>
    </row>
    <row r="171" spans="1:4" x14ac:dyDescent="0.3">
      <c r="A171" s="166"/>
      <c r="B171" s="65" t="s">
        <v>184</v>
      </c>
      <c r="C171" s="65" t="s">
        <v>89</v>
      </c>
      <c r="D171" s="167">
        <v>29</v>
      </c>
    </row>
    <row r="172" spans="1:4" x14ac:dyDescent="0.3">
      <c r="A172" s="166"/>
      <c r="B172" s="65" t="s">
        <v>184</v>
      </c>
      <c r="C172" s="65" t="s">
        <v>275</v>
      </c>
      <c r="D172" s="167">
        <v>37</v>
      </c>
    </row>
    <row r="173" spans="1:4" x14ac:dyDescent="0.3">
      <c r="A173" s="166"/>
      <c r="B173" s="65"/>
      <c r="C173" s="65"/>
      <c r="D173" s="167"/>
    </row>
    <row r="174" spans="1:4" x14ac:dyDescent="0.3">
      <c r="A174" s="166">
        <v>1705</v>
      </c>
      <c r="B174" s="65" t="s">
        <v>122</v>
      </c>
      <c r="C174" s="65" t="s">
        <v>142</v>
      </c>
      <c r="D174" s="167">
        <v>46</v>
      </c>
    </row>
    <row r="175" spans="1:4" x14ac:dyDescent="0.3">
      <c r="A175" s="166"/>
      <c r="B175" s="65" t="s">
        <v>122</v>
      </c>
      <c r="C175" s="65" t="s">
        <v>143</v>
      </c>
      <c r="D175" s="167">
        <v>36</v>
      </c>
    </row>
    <row r="176" spans="1:4" x14ac:dyDescent="0.3">
      <c r="A176" s="166"/>
      <c r="B176" s="65" t="s">
        <v>122</v>
      </c>
      <c r="C176" s="65" t="s">
        <v>144</v>
      </c>
      <c r="D176" s="167">
        <v>6</v>
      </c>
    </row>
    <row r="177" spans="1:4" x14ac:dyDescent="0.3">
      <c r="A177" s="166"/>
      <c r="B177" s="65" t="s">
        <v>184</v>
      </c>
      <c r="C177" s="65" t="s">
        <v>276</v>
      </c>
      <c r="D177" s="167">
        <v>57</v>
      </c>
    </row>
    <row r="178" spans="1:4" x14ac:dyDescent="0.3">
      <c r="A178" s="166"/>
      <c r="B178" s="65"/>
      <c r="C178" s="65"/>
      <c r="D178" s="167"/>
    </row>
    <row r="179" spans="1:4" x14ac:dyDescent="0.3">
      <c r="A179" s="166">
        <v>1706</v>
      </c>
      <c r="B179" s="65" t="s">
        <v>122</v>
      </c>
      <c r="C179" s="65" t="s">
        <v>145</v>
      </c>
      <c r="D179" s="167">
        <v>101</v>
      </c>
    </row>
    <row r="180" spans="1:4" x14ac:dyDescent="0.3">
      <c r="A180" s="166"/>
      <c r="B180" s="65" t="s">
        <v>184</v>
      </c>
      <c r="C180" s="65" t="s">
        <v>277</v>
      </c>
      <c r="D180" s="167">
        <v>12</v>
      </c>
    </row>
    <row r="181" spans="1:4" x14ac:dyDescent="0.3">
      <c r="A181" s="166"/>
      <c r="B181" s="65" t="s">
        <v>184</v>
      </c>
      <c r="C181" s="65" t="s">
        <v>278</v>
      </c>
      <c r="D181" s="167">
        <v>57</v>
      </c>
    </row>
    <row r="182" spans="1:4" x14ac:dyDescent="0.3">
      <c r="A182" s="166"/>
      <c r="B182" s="65"/>
      <c r="C182" s="65"/>
      <c r="D182" s="167"/>
    </row>
    <row r="183" spans="1:4" x14ac:dyDescent="0.3">
      <c r="A183" s="166">
        <v>1707</v>
      </c>
      <c r="B183" s="65" t="s">
        <v>122</v>
      </c>
      <c r="C183" s="65" t="s">
        <v>146</v>
      </c>
      <c r="D183" s="167">
        <v>102</v>
      </c>
    </row>
    <row r="184" spans="1:4" x14ac:dyDescent="0.3">
      <c r="A184" s="166"/>
      <c r="B184" s="65" t="s">
        <v>424</v>
      </c>
      <c r="C184" s="65" t="s">
        <v>413</v>
      </c>
      <c r="D184" s="167">
        <v>12</v>
      </c>
    </row>
    <row r="185" spans="1:4" x14ac:dyDescent="0.3">
      <c r="A185" s="166"/>
      <c r="B185" s="65"/>
      <c r="C185" s="65"/>
      <c r="D185" s="167"/>
    </row>
    <row r="186" spans="1:4" x14ac:dyDescent="0.3">
      <c r="A186" s="166">
        <v>1708</v>
      </c>
      <c r="B186" s="65" t="s">
        <v>122</v>
      </c>
      <c r="C186" s="65" t="s">
        <v>147</v>
      </c>
      <c r="D186" s="167">
        <v>97</v>
      </c>
    </row>
    <row r="187" spans="1:4" x14ac:dyDescent="0.3">
      <c r="A187" s="166"/>
      <c r="B187" s="65" t="s">
        <v>184</v>
      </c>
      <c r="C187" s="65" t="s">
        <v>279</v>
      </c>
      <c r="D187" s="167">
        <v>73</v>
      </c>
    </row>
    <row r="188" spans="1:4" x14ac:dyDescent="0.3">
      <c r="A188" s="166"/>
      <c r="B188" s="65"/>
      <c r="C188" s="65"/>
      <c r="D188" s="167"/>
    </row>
    <row r="189" spans="1:4" x14ac:dyDescent="0.3">
      <c r="A189" s="166">
        <v>1709</v>
      </c>
      <c r="B189" s="65" t="s">
        <v>122</v>
      </c>
      <c r="C189" s="65" t="s">
        <v>148</v>
      </c>
      <c r="D189" s="167">
        <v>86</v>
      </c>
    </row>
    <row r="190" spans="1:4" x14ac:dyDescent="0.3">
      <c r="A190" s="166"/>
      <c r="B190" s="65" t="s">
        <v>184</v>
      </c>
      <c r="C190" s="65" t="s">
        <v>280</v>
      </c>
      <c r="D190" s="167">
        <v>29</v>
      </c>
    </row>
    <row r="191" spans="1:4" x14ac:dyDescent="0.3">
      <c r="A191" s="166"/>
      <c r="B191" s="65" t="s">
        <v>184</v>
      </c>
      <c r="C191" s="65" t="s">
        <v>93</v>
      </c>
      <c r="D191" s="167">
        <v>28</v>
      </c>
    </row>
    <row r="192" spans="1:4" x14ac:dyDescent="0.3">
      <c r="A192" s="166"/>
      <c r="B192" s="65"/>
      <c r="C192" s="65"/>
      <c r="D192" s="167"/>
    </row>
    <row r="193" spans="1:4" x14ac:dyDescent="0.3">
      <c r="A193" s="166">
        <v>1710</v>
      </c>
      <c r="B193" s="65" t="s">
        <v>184</v>
      </c>
      <c r="C193" s="65" t="s">
        <v>281</v>
      </c>
      <c r="D193" s="167">
        <v>10</v>
      </c>
    </row>
    <row r="194" spans="1:4" x14ac:dyDescent="0.3">
      <c r="A194" s="166"/>
      <c r="B194" s="65" t="s">
        <v>184</v>
      </c>
      <c r="C194" s="65" t="s">
        <v>282</v>
      </c>
      <c r="D194" s="167">
        <v>9</v>
      </c>
    </row>
    <row r="195" spans="1:4" x14ac:dyDescent="0.3">
      <c r="A195" s="166"/>
      <c r="B195" s="65"/>
      <c r="C195" s="65"/>
      <c r="D195" s="167"/>
    </row>
    <row r="196" spans="1:4" x14ac:dyDescent="0.3">
      <c r="A196" s="166">
        <v>1711</v>
      </c>
      <c r="B196" s="65" t="s">
        <v>122</v>
      </c>
      <c r="C196" s="65" t="s">
        <v>92</v>
      </c>
      <c r="D196" s="167">
        <v>42</v>
      </c>
    </row>
    <row r="197" spans="1:4" x14ac:dyDescent="0.3">
      <c r="A197" s="166"/>
      <c r="B197" s="65" t="s">
        <v>184</v>
      </c>
      <c r="C197" s="65" t="s">
        <v>283</v>
      </c>
      <c r="D197" s="167">
        <v>5</v>
      </c>
    </row>
    <row r="198" spans="1:4" x14ac:dyDescent="0.3">
      <c r="A198" s="166"/>
      <c r="B198" s="65" t="s">
        <v>184</v>
      </c>
      <c r="C198" s="65" t="s">
        <v>284</v>
      </c>
      <c r="D198" s="167">
        <v>13</v>
      </c>
    </row>
    <row r="199" spans="1:4" x14ac:dyDescent="0.3">
      <c r="A199" s="166"/>
      <c r="B199" s="65"/>
      <c r="C199" s="65"/>
      <c r="D199" s="167"/>
    </row>
    <row r="200" spans="1:4" x14ac:dyDescent="0.3">
      <c r="A200" s="166">
        <v>1712</v>
      </c>
      <c r="B200" s="65" t="s">
        <v>122</v>
      </c>
      <c r="C200" s="65" t="s">
        <v>149</v>
      </c>
      <c r="D200" s="167">
        <v>71</v>
      </c>
    </row>
    <row r="201" spans="1:4" x14ac:dyDescent="0.3">
      <c r="A201" s="166"/>
      <c r="B201" s="153" t="s">
        <v>184</v>
      </c>
      <c r="C201" s="153" t="s">
        <v>285</v>
      </c>
      <c r="D201" s="168">
        <v>35</v>
      </c>
    </row>
    <row r="202" spans="1:4" x14ac:dyDescent="0.3">
      <c r="A202" s="166"/>
      <c r="B202" s="65" t="s">
        <v>184</v>
      </c>
      <c r="C202" s="65" t="s">
        <v>286</v>
      </c>
      <c r="D202" s="167">
        <v>34</v>
      </c>
    </row>
    <row r="203" spans="1:4" x14ac:dyDescent="0.3">
      <c r="A203" s="166"/>
      <c r="B203" s="65"/>
      <c r="C203" s="65"/>
      <c r="D203" s="167"/>
    </row>
    <row r="204" spans="1:4" x14ac:dyDescent="0.3">
      <c r="A204" s="166">
        <v>1713</v>
      </c>
      <c r="B204" s="65" t="s">
        <v>122</v>
      </c>
      <c r="C204" s="65" t="s">
        <v>150</v>
      </c>
      <c r="D204" s="167">
        <v>69</v>
      </c>
    </row>
    <row r="205" spans="1:4" x14ac:dyDescent="0.3">
      <c r="A205" s="166"/>
      <c r="B205" s="65" t="s">
        <v>184</v>
      </c>
      <c r="C205" s="65" t="s">
        <v>287</v>
      </c>
      <c r="D205" s="167">
        <v>71</v>
      </c>
    </row>
    <row r="206" spans="1:4" x14ac:dyDescent="0.3">
      <c r="A206" s="166"/>
      <c r="B206" s="65" t="s">
        <v>184</v>
      </c>
      <c r="C206" s="65" t="s">
        <v>288</v>
      </c>
      <c r="D206" s="167">
        <v>41</v>
      </c>
    </row>
    <row r="207" spans="1:4" x14ac:dyDescent="0.3">
      <c r="A207" s="166"/>
      <c r="B207" s="65"/>
      <c r="C207" s="65"/>
      <c r="D207" s="167"/>
    </row>
    <row r="208" spans="1:4" x14ac:dyDescent="0.3">
      <c r="A208" s="166">
        <v>1714</v>
      </c>
      <c r="B208" s="65" t="s">
        <v>184</v>
      </c>
      <c r="C208" s="65" t="s">
        <v>289</v>
      </c>
      <c r="D208" s="167">
        <v>73</v>
      </c>
    </row>
    <row r="209" spans="1:4" x14ac:dyDescent="0.3">
      <c r="A209" s="166"/>
      <c r="B209" s="65"/>
      <c r="C209" s="65"/>
      <c r="D209" s="167"/>
    </row>
    <row r="210" spans="1:4" x14ac:dyDescent="0.3">
      <c r="A210" s="166">
        <v>1715</v>
      </c>
      <c r="B210" s="65" t="s">
        <v>122</v>
      </c>
      <c r="C210" s="65" t="s">
        <v>151</v>
      </c>
      <c r="D210" s="167">
        <v>83</v>
      </c>
    </row>
    <row r="211" spans="1:4" x14ac:dyDescent="0.3">
      <c r="A211" s="166"/>
      <c r="B211" s="65" t="s">
        <v>184</v>
      </c>
      <c r="C211" s="65" t="s">
        <v>290</v>
      </c>
      <c r="D211" s="167">
        <v>54</v>
      </c>
    </row>
    <row r="212" spans="1:4" x14ac:dyDescent="0.3">
      <c r="A212" s="166"/>
      <c r="B212" s="65"/>
      <c r="C212" s="65"/>
      <c r="D212" s="167"/>
    </row>
    <row r="213" spans="1:4" x14ac:dyDescent="0.3">
      <c r="A213" s="166">
        <v>1801</v>
      </c>
      <c r="B213" s="65" t="s">
        <v>184</v>
      </c>
      <c r="C213" s="65" t="s">
        <v>291</v>
      </c>
      <c r="D213" s="167">
        <v>63</v>
      </c>
    </row>
    <row r="214" spans="1:4" x14ac:dyDescent="0.3">
      <c r="A214" s="166"/>
      <c r="B214" s="65" t="s">
        <v>184</v>
      </c>
      <c r="C214" s="65" t="s">
        <v>292</v>
      </c>
      <c r="D214" s="167">
        <v>37</v>
      </c>
    </row>
    <row r="215" spans="1:4" x14ac:dyDescent="0.3">
      <c r="A215" s="166"/>
      <c r="B215" s="65"/>
      <c r="C215" s="65"/>
      <c r="D215" s="167"/>
    </row>
    <row r="216" spans="1:4" x14ac:dyDescent="0.3">
      <c r="A216" s="166">
        <v>1802</v>
      </c>
      <c r="B216" s="65" t="s">
        <v>122</v>
      </c>
      <c r="C216" s="65" t="s">
        <v>152</v>
      </c>
      <c r="D216" s="167">
        <v>33</v>
      </c>
    </row>
    <row r="217" spans="1:4" x14ac:dyDescent="0.3">
      <c r="A217" s="166"/>
      <c r="B217" s="65" t="s">
        <v>184</v>
      </c>
      <c r="C217" s="65" t="s">
        <v>293</v>
      </c>
      <c r="D217" s="167">
        <v>149</v>
      </c>
    </row>
    <row r="218" spans="1:4" x14ac:dyDescent="0.3">
      <c r="A218" s="166"/>
      <c r="B218" s="65"/>
      <c r="C218" s="65"/>
      <c r="D218" s="167"/>
    </row>
    <row r="219" spans="1:4" x14ac:dyDescent="0.3">
      <c r="A219" s="166">
        <v>1803</v>
      </c>
      <c r="B219" s="65" t="s">
        <v>184</v>
      </c>
      <c r="C219" s="65" t="s">
        <v>443</v>
      </c>
      <c r="D219" s="167">
        <v>104</v>
      </c>
    </row>
    <row r="220" spans="1:4" x14ac:dyDescent="0.3">
      <c r="A220" s="166"/>
      <c r="B220" s="65"/>
      <c r="C220" s="65"/>
      <c r="D220" s="167"/>
    </row>
    <row r="221" spans="1:4" x14ac:dyDescent="0.3">
      <c r="A221" s="166">
        <v>1805</v>
      </c>
      <c r="B221" s="65" t="s">
        <v>122</v>
      </c>
      <c r="C221" s="65" t="s">
        <v>153</v>
      </c>
      <c r="D221" s="167">
        <v>90</v>
      </c>
    </row>
    <row r="222" spans="1:4" x14ac:dyDescent="0.3">
      <c r="A222" s="166"/>
      <c r="B222" s="65" t="s">
        <v>184</v>
      </c>
      <c r="C222" s="65" t="s">
        <v>294</v>
      </c>
      <c r="D222" s="167">
        <v>39</v>
      </c>
    </row>
    <row r="223" spans="1:4" x14ac:dyDescent="0.3">
      <c r="A223" s="166"/>
      <c r="B223" s="65" t="s">
        <v>184</v>
      </c>
      <c r="C223" s="65" t="s">
        <v>295</v>
      </c>
      <c r="D223" s="167">
        <v>37</v>
      </c>
    </row>
    <row r="224" spans="1:4" x14ac:dyDescent="0.3">
      <c r="A224" s="166"/>
      <c r="B224" s="65"/>
      <c r="C224" s="65"/>
      <c r="D224" s="167"/>
    </row>
    <row r="225" spans="1:4" x14ac:dyDescent="0.3">
      <c r="A225" s="166">
        <v>1806</v>
      </c>
      <c r="B225" s="65" t="s">
        <v>122</v>
      </c>
      <c r="C225" s="65" t="s">
        <v>154</v>
      </c>
      <c r="D225" s="167">
        <v>112</v>
      </c>
    </row>
    <row r="226" spans="1:4" x14ac:dyDescent="0.3">
      <c r="A226" s="166"/>
      <c r="B226" s="65" t="s">
        <v>184</v>
      </c>
      <c r="C226" s="65" t="s">
        <v>296</v>
      </c>
      <c r="D226" s="167">
        <v>97</v>
      </c>
    </row>
    <row r="227" spans="1:4" x14ac:dyDescent="0.3">
      <c r="A227" s="166"/>
      <c r="B227" s="65"/>
      <c r="C227" s="65"/>
      <c r="D227" s="167"/>
    </row>
    <row r="228" spans="1:4" x14ac:dyDescent="0.3">
      <c r="A228" s="166">
        <v>1807</v>
      </c>
      <c r="B228" s="65" t="s">
        <v>122</v>
      </c>
      <c r="C228" s="65" t="s">
        <v>155</v>
      </c>
      <c r="D228" s="167">
        <v>85</v>
      </c>
    </row>
    <row r="229" spans="1:4" x14ac:dyDescent="0.3">
      <c r="A229" s="166"/>
      <c r="B229" s="65" t="s">
        <v>184</v>
      </c>
      <c r="C229" s="65" t="s">
        <v>297</v>
      </c>
      <c r="D229" s="167">
        <v>46</v>
      </c>
    </row>
    <row r="230" spans="1:4" x14ac:dyDescent="0.3">
      <c r="A230" s="166"/>
      <c r="B230" s="65" t="s">
        <v>184</v>
      </c>
      <c r="C230" s="65" t="s">
        <v>298</v>
      </c>
      <c r="D230" s="167">
        <v>56</v>
      </c>
    </row>
    <row r="231" spans="1:4" x14ac:dyDescent="0.3">
      <c r="A231" s="166"/>
      <c r="B231" s="65"/>
      <c r="C231" s="65"/>
      <c r="D231" s="167"/>
    </row>
    <row r="232" spans="1:4" x14ac:dyDescent="0.3">
      <c r="A232" s="166">
        <v>1808</v>
      </c>
      <c r="B232" s="65" t="s">
        <v>184</v>
      </c>
      <c r="C232" s="65" t="s">
        <v>299</v>
      </c>
      <c r="D232" s="167">
        <v>51</v>
      </c>
    </row>
    <row r="233" spans="1:4" x14ac:dyDescent="0.3">
      <c r="A233" s="166"/>
      <c r="B233" s="65"/>
      <c r="C233" s="65"/>
      <c r="D233" s="167"/>
    </row>
    <row r="234" spans="1:4" x14ac:dyDescent="0.3">
      <c r="A234" s="166">
        <v>1809</v>
      </c>
      <c r="B234" s="65" t="s">
        <v>122</v>
      </c>
      <c r="C234" s="65" t="s">
        <v>156</v>
      </c>
      <c r="D234" s="167">
        <v>73</v>
      </c>
    </row>
    <row r="235" spans="1:4" x14ac:dyDescent="0.3">
      <c r="A235" s="166"/>
      <c r="B235" s="65" t="s">
        <v>184</v>
      </c>
      <c r="C235" s="65" t="s">
        <v>300</v>
      </c>
      <c r="D235" s="167">
        <v>27</v>
      </c>
    </row>
    <row r="236" spans="1:4" x14ac:dyDescent="0.3">
      <c r="A236" s="166"/>
      <c r="B236" s="65" t="s">
        <v>184</v>
      </c>
      <c r="C236" s="65" t="s">
        <v>301</v>
      </c>
      <c r="D236" s="167">
        <v>22</v>
      </c>
    </row>
    <row r="237" spans="1:4" x14ac:dyDescent="0.3">
      <c r="A237" s="166"/>
      <c r="B237" s="65" t="s">
        <v>184</v>
      </c>
      <c r="C237" s="65" t="s">
        <v>302</v>
      </c>
      <c r="D237" s="167">
        <v>47</v>
      </c>
    </row>
    <row r="238" spans="1:4" x14ac:dyDescent="0.3">
      <c r="A238" s="166"/>
      <c r="B238" s="65"/>
      <c r="C238" s="65"/>
      <c r="D238" s="167"/>
    </row>
    <row r="239" spans="1:4" x14ac:dyDescent="0.3">
      <c r="A239" s="166">
        <v>1810</v>
      </c>
      <c r="B239" s="65" t="s">
        <v>122</v>
      </c>
      <c r="C239" s="65" t="s">
        <v>157</v>
      </c>
      <c r="D239" s="167">
        <v>75</v>
      </c>
    </row>
    <row r="240" spans="1:4" x14ac:dyDescent="0.3">
      <c r="A240" s="166"/>
      <c r="B240" s="65" t="s">
        <v>184</v>
      </c>
      <c r="C240" s="65" t="s">
        <v>303</v>
      </c>
      <c r="D240" s="167">
        <v>62</v>
      </c>
    </row>
    <row r="241" spans="1:4" x14ac:dyDescent="0.3">
      <c r="A241" s="166"/>
      <c r="B241" s="65"/>
      <c r="C241" s="65"/>
      <c r="D241" s="167"/>
    </row>
    <row r="242" spans="1:4" x14ac:dyDescent="0.3">
      <c r="A242" s="166">
        <v>1811</v>
      </c>
      <c r="B242" s="65" t="s">
        <v>184</v>
      </c>
      <c r="C242" s="65" t="s">
        <v>304</v>
      </c>
      <c r="D242" s="167">
        <v>66</v>
      </c>
    </row>
    <row r="243" spans="1:4" x14ac:dyDescent="0.3">
      <c r="A243" s="166"/>
      <c r="B243" s="65"/>
      <c r="C243" s="65"/>
      <c r="D243" s="167"/>
    </row>
    <row r="244" spans="1:4" x14ac:dyDescent="0.3">
      <c r="A244" s="166">
        <v>1812</v>
      </c>
      <c r="B244" s="65" t="s">
        <v>122</v>
      </c>
      <c r="C244" s="65" t="s">
        <v>158</v>
      </c>
      <c r="D244" s="167">
        <v>73</v>
      </c>
    </row>
    <row r="245" spans="1:4" x14ac:dyDescent="0.3">
      <c r="A245" s="166"/>
      <c r="B245" s="65" t="s">
        <v>184</v>
      </c>
      <c r="C245" s="65" t="s">
        <v>305</v>
      </c>
      <c r="D245" s="167">
        <v>30</v>
      </c>
    </row>
    <row r="246" spans="1:4" x14ac:dyDescent="0.3">
      <c r="A246" s="166"/>
      <c r="B246" s="65" t="s">
        <v>184</v>
      </c>
      <c r="C246" s="65" t="s">
        <v>306</v>
      </c>
      <c r="D246" s="167">
        <v>42</v>
      </c>
    </row>
    <row r="247" spans="1:4" x14ac:dyDescent="0.3">
      <c r="A247" s="166"/>
      <c r="B247" s="65"/>
      <c r="C247" s="65"/>
      <c r="D247" s="167"/>
    </row>
    <row r="248" spans="1:4" x14ac:dyDescent="0.3">
      <c r="A248" s="166">
        <v>1813</v>
      </c>
      <c r="B248" s="65" t="s">
        <v>122</v>
      </c>
      <c r="C248" s="65" t="s">
        <v>159</v>
      </c>
      <c r="D248" s="167">
        <v>111</v>
      </c>
    </row>
    <row r="249" spans="1:4" x14ac:dyDescent="0.3">
      <c r="A249" s="166"/>
      <c r="B249" s="65" t="s">
        <v>184</v>
      </c>
      <c r="C249" s="65" t="s">
        <v>307</v>
      </c>
      <c r="D249" s="167">
        <v>63</v>
      </c>
    </row>
    <row r="250" spans="1:4" x14ac:dyDescent="0.3">
      <c r="A250" s="166"/>
      <c r="B250" s="153"/>
      <c r="C250" s="153"/>
      <c r="D250" s="168"/>
    </row>
    <row r="251" spans="1:4" x14ac:dyDescent="0.3">
      <c r="A251" s="166">
        <v>1814</v>
      </c>
      <c r="B251" s="65" t="s">
        <v>184</v>
      </c>
      <c r="C251" s="65" t="s">
        <v>308</v>
      </c>
      <c r="D251" s="167">
        <v>56</v>
      </c>
    </row>
    <row r="252" spans="1:4" x14ac:dyDescent="0.3">
      <c r="A252" s="166"/>
      <c r="B252" s="65"/>
      <c r="C252" s="65"/>
      <c r="D252" s="167"/>
    </row>
    <row r="253" spans="1:4" x14ac:dyDescent="0.3">
      <c r="A253" s="166">
        <v>1815</v>
      </c>
      <c r="B253" s="65" t="s">
        <v>122</v>
      </c>
      <c r="C253" s="65" t="s">
        <v>430</v>
      </c>
      <c r="D253" s="167">
        <v>69</v>
      </c>
    </row>
    <row r="254" spans="1:4" x14ac:dyDescent="0.3">
      <c r="A254" s="166"/>
      <c r="B254" s="65" t="s">
        <v>184</v>
      </c>
      <c r="C254" s="65" t="s">
        <v>309</v>
      </c>
      <c r="D254" s="167">
        <v>21</v>
      </c>
    </row>
    <row r="255" spans="1:4" x14ac:dyDescent="0.3">
      <c r="A255" s="166"/>
      <c r="B255" s="65" t="s">
        <v>184</v>
      </c>
      <c r="C255" s="65" t="s">
        <v>310</v>
      </c>
      <c r="D255" s="167">
        <v>75</v>
      </c>
    </row>
    <row r="256" spans="1:4" x14ac:dyDescent="0.3">
      <c r="A256" s="166"/>
      <c r="B256" s="65"/>
      <c r="C256" s="65"/>
      <c r="D256" s="167"/>
    </row>
    <row r="257" spans="1:4" x14ac:dyDescent="0.3">
      <c r="A257" s="166">
        <v>1816</v>
      </c>
      <c r="B257" s="65" t="s">
        <v>122</v>
      </c>
      <c r="C257" s="65" t="s">
        <v>160</v>
      </c>
      <c r="D257" s="167">
        <v>59</v>
      </c>
    </row>
    <row r="258" spans="1:4" x14ac:dyDescent="0.3">
      <c r="A258" s="166"/>
      <c r="B258" s="65" t="s">
        <v>184</v>
      </c>
      <c r="C258" s="65" t="s">
        <v>311</v>
      </c>
      <c r="D258" s="167">
        <v>58</v>
      </c>
    </row>
    <row r="259" spans="1:4" x14ac:dyDescent="0.3">
      <c r="A259" s="166"/>
      <c r="B259" s="65"/>
      <c r="C259" s="65"/>
      <c r="D259" s="167"/>
    </row>
    <row r="260" spans="1:4" x14ac:dyDescent="0.3">
      <c r="A260" s="166">
        <v>1817</v>
      </c>
      <c r="B260" s="65" t="s">
        <v>184</v>
      </c>
      <c r="C260" s="65" t="s">
        <v>312</v>
      </c>
      <c r="D260" s="167">
        <v>43</v>
      </c>
    </row>
    <row r="261" spans="1:4" x14ac:dyDescent="0.3">
      <c r="A261" s="166"/>
      <c r="B261" s="65" t="s">
        <v>184</v>
      </c>
      <c r="C261" s="65" t="s">
        <v>313</v>
      </c>
      <c r="D261" s="167">
        <v>44</v>
      </c>
    </row>
    <row r="262" spans="1:4" x14ac:dyDescent="0.3">
      <c r="A262" s="166"/>
      <c r="B262" s="65"/>
      <c r="C262" s="65"/>
      <c r="D262" s="167"/>
    </row>
    <row r="263" spans="1:4" x14ac:dyDescent="0.3">
      <c r="A263" s="166">
        <v>1818</v>
      </c>
      <c r="B263" s="65" t="s">
        <v>122</v>
      </c>
      <c r="C263" s="65" t="s">
        <v>161</v>
      </c>
      <c r="D263" s="167">
        <v>55</v>
      </c>
    </row>
    <row r="264" spans="1:4" x14ac:dyDescent="0.3">
      <c r="A264" s="166"/>
      <c r="B264" s="65" t="s">
        <v>184</v>
      </c>
      <c r="C264" s="65" t="s">
        <v>314</v>
      </c>
      <c r="D264" s="167">
        <v>44</v>
      </c>
    </row>
    <row r="265" spans="1:4" x14ac:dyDescent="0.3">
      <c r="A265" s="166"/>
      <c r="B265" s="65" t="s">
        <v>184</v>
      </c>
      <c r="C265" s="65" t="s">
        <v>315</v>
      </c>
      <c r="D265" s="167">
        <v>23</v>
      </c>
    </row>
    <row r="266" spans="1:4" x14ac:dyDescent="0.3">
      <c r="A266" s="166"/>
      <c r="B266" s="65"/>
      <c r="C266" s="65"/>
      <c r="D266" s="167"/>
    </row>
    <row r="267" spans="1:4" x14ac:dyDescent="0.3">
      <c r="A267" s="166">
        <v>1901</v>
      </c>
      <c r="B267" s="65" t="s">
        <v>122</v>
      </c>
      <c r="C267" s="65" t="s">
        <v>162</v>
      </c>
      <c r="D267" s="167">
        <v>89</v>
      </c>
    </row>
    <row r="268" spans="1:4" x14ac:dyDescent="0.3">
      <c r="A268" s="166"/>
      <c r="B268" s="65" t="s">
        <v>184</v>
      </c>
      <c r="C268" s="65" t="s">
        <v>316</v>
      </c>
      <c r="D268" s="167">
        <v>83</v>
      </c>
    </row>
    <row r="269" spans="1:4" x14ac:dyDescent="0.3">
      <c r="A269" s="166"/>
      <c r="B269" s="65" t="s">
        <v>184</v>
      </c>
      <c r="C269" s="65" t="s">
        <v>317</v>
      </c>
      <c r="D269" s="167">
        <v>72</v>
      </c>
    </row>
    <row r="270" spans="1:4" x14ac:dyDescent="0.3">
      <c r="A270" s="166"/>
      <c r="B270" s="65"/>
      <c r="C270" s="65"/>
      <c r="D270" s="167"/>
    </row>
    <row r="271" spans="1:4" x14ac:dyDescent="0.3">
      <c r="A271" s="166">
        <v>1902</v>
      </c>
      <c r="B271" s="65" t="s">
        <v>122</v>
      </c>
      <c r="C271" s="65" t="s">
        <v>163</v>
      </c>
      <c r="D271" s="167">
        <v>100</v>
      </c>
    </row>
    <row r="272" spans="1:4" x14ac:dyDescent="0.3">
      <c r="A272" s="166"/>
      <c r="B272" s="65" t="s">
        <v>184</v>
      </c>
      <c r="C272" s="65" t="s">
        <v>318</v>
      </c>
      <c r="D272" s="167">
        <v>54</v>
      </c>
    </row>
    <row r="273" spans="1:4" x14ac:dyDescent="0.3">
      <c r="A273" s="166"/>
      <c r="B273" s="65" t="s">
        <v>184</v>
      </c>
      <c r="C273" s="65" t="s">
        <v>319</v>
      </c>
      <c r="D273" s="167">
        <v>47</v>
      </c>
    </row>
    <row r="274" spans="1:4" x14ac:dyDescent="0.3">
      <c r="A274" s="166"/>
      <c r="B274" s="65"/>
      <c r="C274" s="65"/>
      <c r="D274" s="167"/>
    </row>
    <row r="275" spans="1:4" x14ac:dyDescent="0.3">
      <c r="A275" s="166">
        <v>1904</v>
      </c>
      <c r="B275" s="65" t="s">
        <v>184</v>
      </c>
      <c r="C275" s="65" t="s">
        <v>320</v>
      </c>
      <c r="D275" s="167">
        <v>42</v>
      </c>
    </row>
    <row r="276" spans="1:4" x14ac:dyDescent="0.3">
      <c r="A276" s="166"/>
      <c r="B276" s="65" t="s">
        <v>184</v>
      </c>
      <c r="C276" s="65" t="s">
        <v>321</v>
      </c>
      <c r="D276" s="167">
        <v>30</v>
      </c>
    </row>
    <row r="277" spans="1:4" x14ac:dyDescent="0.3">
      <c r="A277" s="166"/>
      <c r="B277" s="65"/>
      <c r="C277" s="65"/>
      <c r="D277" s="167"/>
    </row>
    <row r="278" spans="1:4" x14ac:dyDescent="0.3">
      <c r="A278" s="166">
        <v>1905</v>
      </c>
      <c r="B278" s="65" t="s">
        <v>122</v>
      </c>
      <c r="C278" s="65" t="s">
        <v>164</v>
      </c>
      <c r="D278" s="167">
        <v>70</v>
      </c>
    </row>
    <row r="279" spans="1:4" x14ac:dyDescent="0.3">
      <c r="A279" s="166"/>
      <c r="B279" s="65" t="s">
        <v>184</v>
      </c>
      <c r="C279" s="65" t="s">
        <v>322</v>
      </c>
      <c r="D279" s="167">
        <v>61</v>
      </c>
    </row>
    <row r="280" spans="1:4" x14ac:dyDescent="0.3">
      <c r="A280" s="166"/>
      <c r="B280" s="65"/>
      <c r="C280" s="65"/>
      <c r="D280" s="167"/>
    </row>
    <row r="281" spans="1:4" x14ac:dyDescent="0.3">
      <c r="A281" s="166">
        <v>1906</v>
      </c>
      <c r="B281" s="65" t="s">
        <v>122</v>
      </c>
      <c r="C281" s="65" t="s">
        <v>165</v>
      </c>
      <c r="D281" s="167">
        <v>101</v>
      </c>
    </row>
    <row r="282" spans="1:4" x14ac:dyDescent="0.3">
      <c r="A282" s="166"/>
      <c r="B282" s="65"/>
      <c r="C282" s="65"/>
      <c r="D282" s="167"/>
    </row>
    <row r="283" spans="1:4" x14ac:dyDescent="0.3">
      <c r="A283" s="166">
        <v>1907</v>
      </c>
      <c r="B283" s="65" t="s">
        <v>122</v>
      </c>
      <c r="C283" s="65" t="s">
        <v>166</v>
      </c>
      <c r="D283" s="167">
        <v>107</v>
      </c>
    </row>
    <row r="284" spans="1:4" x14ac:dyDescent="0.3">
      <c r="A284" s="166"/>
      <c r="B284" s="65" t="s">
        <v>184</v>
      </c>
      <c r="C284" s="65" t="s">
        <v>323</v>
      </c>
      <c r="D284" s="167">
        <v>36</v>
      </c>
    </row>
    <row r="285" spans="1:4" x14ac:dyDescent="0.3">
      <c r="A285" s="166"/>
      <c r="B285" s="65" t="s">
        <v>184</v>
      </c>
      <c r="C285" s="65" t="s">
        <v>324</v>
      </c>
      <c r="D285" s="167">
        <v>109</v>
      </c>
    </row>
    <row r="286" spans="1:4" x14ac:dyDescent="0.3">
      <c r="A286" s="166"/>
      <c r="B286" s="65"/>
      <c r="C286" s="65"/>
      <c r="D286" s="167"/>
    </row>
    <row r="287" spans="1:4" x14ac:dyDescent="0.3">
      <c r="A287" s="166">
        <v>1908</v>
      </c>
      <c r="B287" s="65" t="s">
        <v>122</v>
      </c>
      <c r="C287" s="65" t="s">
        <v>167</v>
      </c>
      <c r="D287" s="167">
        <v>84</v>
      </c>
    </row>
    <row r="288" spans="1:4" x14ac:dyDescent="0.3">
      <c r="A288" s="166"/>
      <c r="B288" s="65" t="s">
        <v>184</v>
      </c>
      <c r="C288" s="65" t="s">
        <v>325</v>
      </c>
      <c r="D288" s="167">
        <v>26</v>
      </c>
    </row>
    <row r="289" spans="1:4" x14ac:dyDescent="0.3">
      <c r="A289" s="166"/>
      <c r="B289" s="65"/>
      <c r="C289" s="65"/>
      <c r="D289" s="167"/>
    </row>
    <row r="290" spans="1:4" x14ac:dyDescent="0.3">
      <c r="A290" s="166">
        <v>1909</v>
      </c>
      <c r="B290" s="65" t="s">
        <v>425</v>
      </c>
      <c r="C290" s="65" t="s">
        <v>414</v>
      </c>
      <c r="D290" s="167">
        <v>3</v>
      </c>
    </row>
    <row r="291" spans="1:4" x14ac:dyDescent="0.3">
      <c r="A291" s="166"/>
      <c r="B291" s="65" t="s">
        <v>184</v>
      </c>
      <c r="C291" s="65" t="s">
        <v>326</v>
      </c>
      <c r="D291" s="167">
        <v>86</v>
      </c>
    </row>
    <row r="292" spans="1:4" x14ac:dyDescent="0.3">
      <c r="A292" s="166"/>
      <c r="B292" s="65"/>
      <c r="C292" s="65"/>
      <c r="D292" s="167"/>
    </row>
    <row r="293" spans="1:4" x14ac:dyDescent="0.3">
      <c r="A293" s="166">
        <v>1910</v>
      </c>
      <c r="B293" s="65" t="s">
        <v>122</v>
      </c>
      <c r="C293" s="65" t="s">
        <v>168</v>
      </c>
      <c r="D293" s="167">
        <v>45</v>
      </c>
    </row>
    <row r="294" spans="1:4" x14ac:dyDescent="0.3">
      <c r="A294" s="166"/>
      <c r="B294" s="65" t="s">
        <v>122</v>
      </c>
      <c r="C294" s="65" t="s">
        <v>169</v>
      </c>
      <c r="D294" s="167">
        <v>174</v>
      </c>
    </row>
    <row r="295" spans="1:4" x14ac:dyDescent="0.3">
      <c r="A295" s="166"/>
      <c r="B295" s="65" t="s">
        <v>184</v>
      </c>
      <c r="C295" s="65" t="s">
        <v>327</v>
      </c>
      <c r="D295" s="167">
        <v>75</v>
      </c>
    </row>
    <row r="296" spans="1:4" x14ac:dyDescent="0.3">
      <c r="A296" s="166"/>
      <c r="B296" s="65"/>
      <c r="C296" s="65"/>
      <c r="D296" s="167"/>
    </row>
    <row r="297" spans="1:4" x14ac:dyDescent="0.3">
      <c r="A297" s="166">
        <v>1911</v>
      </c>
      <c r="B297" s="65" t="s">
        <v>122</v>
      </c>
      <c r="C297" s="65" t="s">
        <v>170</v>
      </c>
      <c r="D297" s="167">
        <v>156</v>
      </c>
    </row>
    <row r="298" spans="1:4" x14ac:dyDescent="0.3">
      <c r="A298" s="166"/>
      <c r="B298" s="65" t="s">
        <v>184</v>
      </c>
      <c r="C298" s="65" t="s">
        <v>328</v>
      </c>
      <c r="D298" s="167">
        <v>25</v>
      </c>
    </row>
    <row r="299" spans="1:4" x14ac:dyDescent="0.3">
      <c r="A299" s="166"/>
      <c r="B299" s="153"/>
      <c r="C299" s="153"/>
      <c r="D299" s="168"/>
    </row>
    <row r="300" spans="1:4" x14ac:dyDescent="0.3">
      <c r="A300" s="166">
        <v>1912</v>
      </c>
      <c r="B300" s="65" t="s">
        <v>122</v>
      </c>
      <c r="C300" s="65" t="s">
        <v>171</v>
      </c>
      <c r="D300" s="167">
        <v>127</v>
      </c>
    </row>
    <row r="301" spans="1:4" x14ac:dyDescent="0.3">
      <c r="A301" s="166"/>
      <c r="B301" s="65" t="s">
        <v>424</v>
      </c>
      <c r="C301" s="65" t="s">
        <v>415</v>
      </c>
      <c r="D301" s="167">
        <v>1</v>
      </c>
    </row>
    <row r="302" spans="1:4" x14ac:dyDescent="0.3">
      <c r="A302" s="166"/>
      <c r="B302" s="65"/>
      <c r="C302" s="65"/>
      <c r="D302" s="167"/>
    </row>
    <row r="303" spans="1:4" x14ac:dyDescent="0.3">
      <c r="A303" s="166">
        <v>1913</v>
      </c>
      <c r="B303" s="65" t="s">
        <v>184</v>
      </c>
      <c r="C303" s="65" t="s">
        <v>329</v>
      </c>
      <c r="D303" s="167">
        <v>30</v>
      </c>
    </row>
    <row r="304" spans="1:4" x14ac:dyDescent="0.3">
      <c r="A304" s="166"/>
      <c r="B304" s="65" t="s">
        <v>184</v>
      </c>
      <c r="C304" s="65" t="s">
        <v>330</v>
      </c>
      <c r="D304" s="167">
        <v>17</v>
      </c>
    </row>
    <row r="305" spans="1:4" x14ac:dyDescent="0.3">
      <c r="A305" s="166"/>
      <c r="B305" s="65"/>
      <c r="C305" s="65"/>
      <c r="D305" s="167"/>
    </row>
    <row r="306" spans="1:4" x14ac:dyDescent="0.3">
      <c r="A306" s="166">
        <v>1914</v>
      </c>
      <c r="B306" s="65" t="s">
        <v>122</v>
      </c>
      <c r="C306" s="65" t="s">
        <v>172</v>
      </c>
      <c r="D306" s="167">
        <v>113</v>
      </c>
    </row>
    <row r="307" spans="1:4" x14ac:dyDescent="0.3">
      <c r="A307" s="166"/>
      <c r="B307" s="65" t="s">
        <v>184</v>
      </c>
      <c r="C307" s="65" t="s">
        <v>331</v>
      </c>
      <c r="D307" s="167">
        <v>18</v>
      </c>
    </row>
    <row r="308" spans="1:4" x14ac:dyDescent="0.3">
      <c r="A308" s="166"/>
      <c r="B308" s="65"/>
      <c r="C308" s="65"/>
      <c r="D308" s="167"/>
    </row>
    <row r="309" spans="1:4" x14ac:dyDescent="0.3">
      <c r="A309" s="166">
        <v>1915</v>
      </c>
      <c r="B309" s="65" t="s">
        <v>122</v>
      </c>
      <c r="C309" s="65" t="s">
        <v>173</v>
      </c>
      <c r="D309" s="167">
        <v>132</v>
      </c>
    </row>
    <row r="310" spans="1:4" x14ac:dyDescent="0.3">
      <c r="A310" s="166"/>
      <c r="B310" s="65" t="s">
        <v>184</v>
      </c>
      <c r="C310" s="65" t="s">
        <v>332</v>
      </c>
      <c r="D310" s="167">
        <v>16</v>
      </c>
    </row>
    <row r="311" spans="1:4" x14ac:dyDescent="0.3">
      <c r="A311" s="166"/>
      <c r="B311" s="65" t="s">
        <v>184</v>
      </c>
      <c r="C311" s="65" t="s">
        <v>333</v>
      </c>
      <c r="D311" s="167">
        <v>25</v>
      </c>
    </row>
    <row r="312" spans="1:4" x14ac:dyDescent="0.3">
      <c r="A312" s="166"/>
      <c r="B312" s="65"/>
      <c r="C312" s="65"/>
      <c r="D312" s="167"/>
    </row>
    <row r="313" spans="1:4" x14ac:dyDescent="0.3">
      <c r="A313" s="166">
        <v>1916</v>
      </c>
      <c r="B313" s="65" t="s">
        <v>122</v>
      </c>
      <c r="C313" s="65" t="s">
        <v>174</v>
      </c>
      <c r="D313" s="167">
        <v>12</v>
      </c>
    </row>
    <row r="314" spans="1:4" x14ac:dyDescent="0.3">
      <c r="A314" s="166"/>
      <c r="B314" s="65" t="s">
        <v>122</v>
      </c>
      <c r="C314" s="65" t="s">
        <v>175</v>
      </c>
      <c r="D314" s="167">
        <v>40</v>
      </c>
    </row>
    <row r="315" spans="1:4" x14ac:dyDescent="0.3">
      <c r="A315" s="166"/>
      <c r="B315" s="65" t="s">
        <v>424</v>
      </c>
      <c r="C315" s="65" t="s">
        <v>416</v>
      </c>
      <c r="D315" s="167">
        <v>3</v>
      </c>
    </row>
    <row r="316" spans="1:4" x14ac:dyDescent="0.3">
      <c r="A316" s="166"/>
      <c r="B316" s="65"/>
      <c r="C316" s="65"/>
      <c r="D316" s="167"/>
    </row>
    <row r="317" spans="1:4" x14ac:dyDescent="0.3">
      <c r="A317" s="166">
        <v>1917</v>
      </c>
      <c r="B317" s="65" t="s">
        <v>122</v>
      </c>
      <c r="C317" s="65" t="s">
        <v>176</v>
      </c>
      <c r="D317" s="167">
        <v>65</v>
      </c>
    </row>
    <row r="318" spans="1:4" x14ac:dyDescent="0.3">
      <c r="A318" s="166"/>
      <c r="B318" s="65" t="s">
        <v>122</v>
      </c>
      <c r="C318" s="65" t="s">
        <v>177</v>
      </c>
      <c r="D318" s="167">
        <v>30</v>
      </c>
    </row>
    <row r="319" spans="1:4" x14ac:dyDescent="0.3">
      <c r="A319" s="166"/>
      <c r="B319" s="65" t="s">
        <v>184</v>
      </c>
      <c r="C319" s="65" t="s">
        <v>334</v>
      </c>
      <c r="D319" s="167">
        <v>13</v>
      </c>
    </row>
    <row r="320" spans="1:4" x14ac:dyDescent="0.3">
      <c r="A320" s="166"/>
      <c r="B320" s="65" t="s">
        <v>184</v>
      </c>
      <c r="C320" s="65" t="s">
        <v>431</v>
      </c>
      <c r="D320" s="167">
        <v>25</v>
      </c>
    </row>
    <row r="321" spans="1:4" x14ac:dyDescent="0.3">
      <c r="A321" s="166"/>
      <c r="B321" s="65"/>
      <c r="C321" s="65"/>
      <c r="D321" s="167"/>
    </row>
    <row r="322" spans="1:4" x14ac:dyDescent="0.3">
      <c r="A322" s="166">
        <v>1918</v>
      </c>
      <c r="B322" s="65" t="s">
        <v>122</v>
      </c>
      <c r="C322" s="65" t="s">
        <v>178</v>
      </c>
      <c r="D322" s="167">
        <v>232</v>
      </c>
    </row>
    <row r="323" spans="1:4" x14ac:dyDescent="0.3">
      <c r="A323" s="166"/>
      <c r="B323" s="65" t="s">
        <v>184</v>
      </c>
      <c r="C323" s="65" t="s">
        <v>335</v>
      </c>
      <c r="D323" s="167">
        <v>45</v>
      </c>
    </row>
    <row r="324" spans="1:4" x14ac:dyDescent="0.3">
      <c r="A324" s="166"/>
      <c r="B324" s="65" t="s">
        <v>184</v>
      </c>
      <c r="C324" s="65" t="s">
        <v>336</v>
      </c>
      <c r="D324" s="167">
        <v>62</v>
      </c>
    </row>
    <row r="325" spans="1:4" x14ac:dyDescent="0.3">
      <c r="A325" s="166"/>
      <c r="B325" s="65"/>
      <c r="C325" s="65"/>
      <c r="D325" s="167"/>
    </row>
    <row r="326" spans="1:4" x14ac:dyDescent="0.3">
      <c r="A326" s="166">
        <v>1919</v>
      </c>
      <c r="B326" s="65" t="s">
        <v>122</v>
      </c>
      <c r="C326" s="65" t="s">
        <v>179</v>
      </c>
      <c r="D326" s="167">
        <v>204</v>
      </c>
    </row>
    <row r="327" spans="1:4" x14ac:dyDescent="0.3">
      <c r="A327" s="166"/>
      <c r="B327" s="65" t="s">
        <v>184</v>
      </c>
      <c r="C327" s="65" t="s">
        <v>337</v>
      </c>
      <c r="D327" s="167">
        <v>48</v>
      </c>
    </row>
    <row r="328" spans="1:4" x14ac:dyDescent="0.3">
      <c r="A328" s="166"/>
      <c r="B328" s="65" t="s">
        <v>184</v>
      </c>
      <c r="C328" s="65" t="s">
        <v>432</v>
      </c>
      <c r="D328" s="167">
        <v>33</v>
      </c>
    </row>
    <row r="329" spans="1:4" x14ac:dyDescent="0.3">
      <c r="A329" s="166"/>
      <c r="B329" s="65"/>
      <c r="C329" s="65"/>
      <c r="D329" s="167"/>
    </row>
    <row r="330" spans="1:4" x14ac:dyDescent="0.3">
      <c r="A330" s="166">
        <v>1920</v>
      </c>
      <c r="B330" s="65" t="s">
        <v>184</v>
      </c>
      <c r="C330" s="65" t="s">
        <v>338</v>
      </c>
      <c r="D330" s="167">
        <v>53</v>
      </c>
    </row>
    <row r="331" spans="1:4" x14ac:dyDescent="0.3">
      <c r="A331" s="166"/>
      <c r="B331" s="65"/>
      <c r="C331" s="65"/>
      <c r="D331" s="167"/>
    </row>
    <row r="332" spans="1:4" x14ac:dyDescent="0.3">
      <c r="A332" s="166">
        <v>2001</v>
      </c>
      <c r="B332" s="65" t="s">
        <v>184</v>
      </c>
      <c r="C332" s="65" t="s">
        <v>339</v>
      </c>
      <c r="D332" s="167">
        <v>55</v>
      </c>
    </row>
    <row r="333" spans="1:4" x14ac:dyDescent="0.3">
      <c r="A333" s="166"/>
      <c r="B333" s="65" t="s">
        <v>184</v>
      </c>
      <c r="C333" s="65" t="s">
        <v>340</v>
      </c>
      <c r="D333" s="167">
        <v>74</v>
      </c>
    </row>
    <row r="334" spans="1:4" x14ac:dyDescent="0.3">
      <c r="A334" s="166"/>
      <c r="B334" s="65"/>
      <c r="C334" s="65"/>
      <c r="D334" s="167"/>
    </row>
    <row r="335" spans="1:4" x14ac:dyDescent="0.3">
      <c r="A335" s="166">
        <v>2002</v>
      </c>
      <c r="B335" s="65" t="s">
        <v>122</v>
      </c>
      <c r="C335" s="65" t="s">
        <v>180</v>
      </c>
      <c r="D335" s="167">
        <v>69</v>
      </c>
    </row>
    <row r="336" spans="1:4" x14ac:dyDescent="0.3">
      <c r="A336" s="166"/>
      <c r="B336" s="65" t="s">
        <v>184</v>
      </c>
      <c r="C336" s="65" t="s">
        <v>341</v>
      </c>
      <c r="D336" s="167">
        <v>97</v>
      </c>
    </row>
    <row r="337" spans="1:4" x14ac:dyDescent="0.3">
      <c r="A337" s="166"/>
      <c r="B337" s="65" t="s">
        <v>184</v>
      </c>
      <c r="C337" s="65" t="s">
        <v>342</v>
      </c>
      <c r="D337" s="167">
        <v>107</v>
      </c>
    </row>
    <row r="338" spans="1:4" x14ac:dyDescent="0.3">
      <c r="A338" s="166"/>
      <c r="B338" s="65" t="s">
        <v>184</v>
      </c>
      <c r="C338" s="65" t="s">
        <v>343</v>
      </c>
      <c r="D338" s="167" t="s">
        <v>442</v>
      </c>
    </row>
    <row r="339" spans="1:4" x14ac:dyDescent="0.3">
      <c r="A339" s="166"/>
      <c r="B339" s="65"/>
      <c r="C339" s="65"/>
      <c r="D339" s="167"/>
    </row>
    <row r="340" spans="1:4" x14ac:dyDescent="0.3">
      <c r="A340" s="166">
        <v>2003</v>
      </c>
      <c r="B340" s="65" t="s">
        <v>184</v>
      </c>
      <c r="C340" s="65" t="s">
        <v>344</v>
      </c>
      <c r="D340" s="167">
        <v>59</v>
      </c>
    </row>
    <row r="341" spans="1:4" x14ac:dyDescent="0.3">
      <c r="A341" s="166"/>
      <c r="B341" s="65" t="s">
        <v>184</v>
      </c>
      <c r="C341" s="65" t="s">
        <v>345</v>
      </c>
      <c r="D341" s="167">
        <v>69</v>
      </c>
    </row>
    <row r="342" spans="1:4" x14ac:dyDescent="0.3">
      <c r="A342" s="166"/>
      <c r="B342" s="65"/>
      <c r="C342" s="65"/>
      <c r="D342" s="167"/>
    </row>
    <row r="343" spans="1:4" x14ac:dyDescent="0.3">
      <c r="A343" s="166">
        <v>2004</v>
      </c>
      <c r="B343" s="65" t="s">
        <v>184</v>
      </c>
      <c r="C343" s="65" t="s">
        <v>346</v>
      </c>
      <c r="D343" s="167">
        <v>59</v>
      </c>
    </row>
    <row r="344" spans="1:4" x14ac:dyDescent="0.3">
      <c r="A344" s="166"/>
      <c r="B344" s="65" t="s">
        <v>184</v>
      </c>
      <c r="C344" s="65" t="s">
        <v>347</v>
      </c>
      <c r="D344" s="167">
        <v>50</v>
      </c>
    </row>
    <row r="345" spans="1:4" x14ac:dyDescent="0.3">
      <c r="A345" s="166"/>
      <c r="B345" s="65"/>
      <c r="C345" s="65"/>
      <c r="D345" s="167"/>
    </row>
    <row r="346" spans="1:4" x14ac:dyDescent="0.3">
      <c r="A346" s="166">
        <v>2005</v>
      </c>
      <c r="B346" s="65" t="s">
        <v>184</v>
      </c>
      <c r="C346" s="65" t="s">
        <v>348</v>
      </c>
      <c r="D346" s="167">
        <v>161</v>
      </c>
    </row>
    <row r="347" spans="1:4" x14ac:dyDescent="0.3">
      <c r="A347" s="166"/>
      <c r="B347" s="65"/>
      <c r="C347" s="65"/>
      <c r="D347" s="167"/>
    </row>
    <row r="348" spans="1:4" x14ac:dyDescent="0.3">
      <c r="A348" s="166">
        <v>2006</v>
      </c>
      <c r="B348" s="153" t="s">
        <v>184</v>
      </c>
      <c r="C348" s="153" t="s">
        <v>349</v>
      </c>
      <c r="D348" s="168">
        <v>113</v>
      </c>
    </row>
    <row r="349" spans="1:4" x14ac:dyDescent="0.3">
      <c r="A349" s="166"/>
      <c r="B349" s="65" t="s">
        <v>184</v>
      </c>
      <c r="C349" s="65" t="s">
        <v>350</v>
      </c>
      <c r="D349" s="167">
        <v>113</v>
      </c>
    </row>
    <row r="350" spans="1:4" x14ac:dyDescent="0.3">
      <c r="A350" s="166"/>
      <c r="B350" s="65"/>
      <c r="C350" s="65"/>
      <c r="D350" s="167"/>
    </row>
    <row r="351" spans="1:4" x14ac:dyDescent="0.3">
      <c r="A351" s="166">
        <v>2007</v>
      </c>
      <c r="B351" s="65" t="s">
        <v>184</v>
      </c>
      <c r="C351" s="65" t="s">
        <v>351</v>
      </c>
      <c r="D351" s="167">
        <v>134</v>
      </c>
    </row>
    <row r="352" spans="1:4" x14ac:dyDescent="0.3">
      <c r="A352" s="166"/>
      <c r="B352" s="65"/>
      <c r="C352" s="65"/>
      <c r="D352" s="167"/>
    </row>
    <row r="353" spans="1:4" x14ac:dyDescent="0.3">
      <c r="A353" s="166">
        <v>2008</v>
      </c>
      <c r="B353" s="65" t="s">
        <v>184</v>
      </c>
      <c r="C353" s="65" t="s">
        <v>352</v>
      </c>
      <c r="D353" s="167">
        <v>171</v>
      </c>
    </row>
    <row r="354" spans="1:4" x14ac:dyDescent="0.3">
      <c r="A354" s="166"/>
      <c r="B354" s="65"/>
      <c r="C354" s="65"/>
      <c r="D354" s="167"/>
    </row>
    <row r="355" spans="1:4" x14ac:dyDescent="0.3">
      <c r="A355" s="166">
        <v>2009</v>
      </c>
      <c r="B355" s="65" t="s">
        <v>184</v>
      </c>
      <c r="C355" s="65" t="s">
        <v>353</v>
      </c>
      <c r="D355" s="167">
        <v>75</v>
      </c>
    </row>
    <row r="356" spans="1:4" x14ac:dyDescent="0.3">
      <c r="A356" s="166"/>
      <c r="B356" s="65" t="s">
        <v>184</v>
      </c>
      <c r="C356" s="65" t="s">
        <v>354</v>
      </c>
      <c r="D356" s="167">
        <v>75</v>
      </c>
    </row>
    <row r="357" spans="1:4" x14ac:dyDescent="0.3">
      <c r="A357" s="166"/>
      <c r="B357" s="65" t="s">
        <v>184</v>
      </c>
      <c r="C357" s="65" t="s">
        <v>355</v>
      </c>
      <c r="D357" s="167">
        <v>39</v>
      </c>
    </row>
    <row r="358" spans="1:4" x14ac:dyDescent="0.3">
      <c r="A358" s="166"/>
      <c r="B358" s="65"/>
      <c r="C358" s="65"/>
      <c r="D358" s="167"/>
    </row>
    <row r="359" spans="1:4" x14ac:dyDescent="0.3">
      <c r="A359" s="166">
        <v>2010</v>
      </c>
      <c r="B359" s="65" t="s">
        <v>184</v>
      </c>
      <c r="C359" s="65" t="s">
        <v>356</v>
      </c>
      <c r="D359" s="167">
        <v>134</v>
      </c>
    </row>
    <row r="360" spans="1:4" x14ac:dyDescent="0.3">
      <c r="A360" s="166"/>
      <c r="B360" s="65"/>
      <c r="C360" s="65"/>
      <c r="D360" s="167"/>
    </row>
    <row r="361" spans="1:4" x14ac:dyDescent="0.3">
      <c r="A361" s="166">
        <v>2011</v>
      </c>
      <c r="B361" s="65" t="s">
        <v>184</v>
      </c>
      <c r="C361" s="65" t="s">
        <v>357</v>
      </c>
      <c r="D361" s="167">
        <v>71</v>
      </c>
    </row>
    <row r="362" spans="1:4" x14ac:dyDescent="0.3">
      <c r="A362" s="166"/>
      <c r="B362" s="65" t="s">
        <v>184</v>
      </c>
      <c r="C362" s="65" t="s">
        <v>358</v>
      </c>
      <c r="D362" s="167">
        <v>65</v>
      </c>
    </row>
    <row r="363" spans="1:4" x14ac:dyDescent="0.3">
      <c r="A363" s="166"/>
      <c r="B363" s="65"/>
      <c r="C363" s="65"/>
      <c r="D363" s="167"/>
    </row>
    <row r="364" spans="1:4" x14ac:dyDescent="0.3">
      <c r="A364" s="166">
        <v>2012</v>
      </c>
      <c r="B364" s="65" t="s">
        <v>184</v>
      </c>
      <c r="C364" s="65" t="s">
        <v>359</v>
      </c>
      <c r="D364" s="167">
        <v>33</v>
      </c>
    </row>
    <row r="365" spans="1:4" x14ac:dyDescent="0.3">
      <c r="A365" s="166"/>
      <c r="B365" s="65" t="s">
        <v>184</v>
      </c>
      <c r="C365" s="65" t="s">
        <v>360</v>
      </c>
      <c r="D365" s="167">
        <v>19</v>
      </c>
    </row>
    <row r="366" spans="1:4" x14ac:dyDescent="0.3">
      <c r="A366" s="166"/>
      <c r="B366" s="65"/>
      <c r="C366" s="65"/>
      <c r="D366" s="167"/>
    </row>
    <row r="367" spans="1:4" x14ac:dyDescent="0.3">
      <c r="A367" s="166">
        <v>2013</v>
      </c>
      <c r="B367" s="65" t="s">
        <v>184</v>
      </c>
      <c r="C367" s="65" t="s">
        <v>361</v>
      </c>
      <c r="D367" s="167">
        <v>86</v>
      </c>
    </row>
    <row r="368" spans="1:4" x14ac:dyDescent="0.3">
      <c r="A368" s="166"/>
      <c r="B368" s="65" t="s">
        <v>184</v>
      </c>
      <c r="C368" s="65" t="s">
        <v>362</v>
      </c>
      <c r="D368" s="167">
        <v>57</v>
      </c>
    </row>
    <row r="369" spans="1:4" x14ac:dyDescent="0.3">
      <c r="A369" s="166"/>
      <c r="B369" s="65"/>
      <c r="C369" s="65"/>
      <c r="D369" s="167"/>
    </row>
    <row r="370" spans="1:4" x14ac:dyDescent="0.3">
      <c r="A370" s="166">
        <v>2101</v>
      </c>
      <c r="B370" s="65" t="s">
        <v>184</v>
      </c>
      <c r="C370" s="65" t="s">
        <v>363</v>
      </c>
      <c r="D370" s="167">
        <v>123</v>
      </c>
    </row>
    <row r="371" spans="1:4" x14ac:dyDescent="0.3">
      <c r="A371" s="166"/>
      <c r="B371" s="65" t="s">
        <v>184</v>
      </c>
      <c r="C371" s="65" t="s">
        <v>364</v>
      </c>
      <c r="D371" s="167" t="s">
        <v>442</v>
      </c>
    </row>
    <row r="372" spans="1:4" x14ac:dyDescent="0.3">
      <c r="A372" s="166"/>
      <c r="B372" s="65" t="s">
        <v>184</v>
      </c>
      <c r="C372" s="65" t="s">
        <v>365</v>
      </c>
      <c r="D372" s="167">
        <v>160</v>
      </c>
    </row>
    <row r="373" spans="1:4" x14ac:dyDescent="0.3">
      <c r="A373" s="166"/>
      <c r="B373" s="65"/>
      <c r="C373" s="65"/>
      <c r="D373" s="167"/>
    </row>
    <row r="374" spans="1:4" x14ac:dyDescent="0.3">
      <c r="A374" s="166">
        <v>2102</v>
      </c>
      <c r="B374" s="65" t="s">
        <v>184</v>
      </c>
      <c r="C374" s="65" t="s">
        <v>366</v>
      </c>
      <c r="D374" s="167">
        <v>84</v>
      </c>
    </row>
    <row r="375" spans="1:4" x14ac:dyDescent="0.3">
      <c r="A375" s="166"/>
      <c r="B375" s="65" t="s">
        <v>184</v>
      </c>
      <c r="C375" s="65" t="s">
        <v>367</v>
      </c>
      <c r="D375" s="167">
        <v>59</v>
      </c>
    </row>
    <row r="376" spans="1:4" x14ac:dyDescent="0.3">
      <c r="A376" s="166"/>
      <c r="B376" s="65"/>
      <c r="C376" s="65"/>
      <c r="D376" s="167"/>
    </row>
    <row r="377" spans="1:4" x14ac:dyDescent="0.3">
      <c r="A377" s="166">
        <v>2103</v>
      </c>
      <c r="B377" s="65" t="s">
        <v>184</v>
      </c>
      <c r="C377" s="65" t="s">
        <v>368</v>
      </c>
      <c r="D377" s="167">
        <v>99</v>
      </c>
    </row>
    <row r="378" spans="1:4" x14ac:dyDescent="0.3">
      <c r="A378" s="166"/>
      <c r="B378" s="65" t="s">
        <v>184</v>
      </c>
      <c r="C378" s="65" t="s">
        <v>369</v>
      </c>
      <c r="D378" s="167">
        <v>64</v>
      </c>
    </row>
    <row r="379" spans="1:4" x14ac:dyDescent="0.3">
      <c r="A379" s="166"/>
      <c r="B379" s="65"/>
      <c r="C379" s="65"/>
      <c r="D379" s="167"/>
    </row>
    <row r="380" spans="1:4" x14ac:dyDescent="0.3">
      <c r="A380" s="166">
        <v>2104</v>
      </c>
      <c r="B380" s="65" t="s">
        <v>184</v>
      </c>
      <c r="C380" s="65" t="s">
        <v>370</v>
      </c>
      <c r="D380" s="167">
        <v>147</v>
      </c>
    </row>
    <row r="381" spans="1:4" x14ac:dyDescent="0.3">
      <c r="A381" s="166"/>
      <c r="B381" s="65" t="s">
        <v>184</v>
      </c>
      <c r="C381" s="65" t="s">
        <v>371</v>
      </c>
      <c r="D381" s="167">
        <v>53</v>
      </c>
    </row>
    <row r="382" spans="1:4" x14ac:dyDescent="0.3">
      <c r="A382" s="166"/>
      <c r="B382" s="65"/>
      <c r="C382" s="65"/>
      <c r="D382" s="167"/>
    </row>
    <row r="383" spans="1:4" x14ac:dyDescent="0.3">
      <c r="A383" s="166">
        <v>2105</v>
      </c>
      <c r="B383" s="65" t="s">
        <v>184</v>
      </c>
      <c r="C383" s="65" t="s">
        <v>372</v>
      </c>
      <c r="D383" s="167">
        <v>29</v>
      </c>
    </row>
    <row r="384" spans="1:4" x14ac:dyDescent="0.3">
      <c r="A384" s="166"/>
      <c r="B384" s="65" t="s">
        <v>184</v>
      </c>
      <c r="C384" s="65" t="s">
        <v>373</v>
      </c>
      <c r="D384" s="167">
        <v>67</v>
      </c>
    </row>
    <row r="385" spans="1:4" x14ac:dyDescent="0.3">
      <c r="A385" s="166"/>
      <c r="B385" s="65"/>
      <c r="C385" s="65"/>
      <c r="D385" s="167"/>
    </row>
    <row r="386" spans="1:4" x14ac:dyDescent="0.3">
      <c r="A386" s="166">
        <v>2106</v>
      </c>
      <c r="B386" s="65" t="s">
        <v>184</v>
      </c>
      <c r="C386" s="65" t="s">
        <v>374</v>
      </c>
      <c r="D386" s="167">
        <v>80</v>
      </c>
    </row>
    <row r="387" spans="1:4" x14ac:dyDescent="0.3">
      <c r="A387" s="166"/>
      <c r="B387" s="65" t="s">
        <v>184</v>
      </c>
      <c r="C387" s="65" t="s">
        <v>375</v>
      </c>
      <c r="D387" s="167">
        <v>116</v>
      </c>
    </row>
    <row r="388" spans="1:4" x14ac:dyDescent="0.3">
      <c r="A388" s="166"/>
      <c r="B388" s="65"/>
      <c r="C388" s="65"/>
      <c r="D388" s="167"/>
    </row>
    <row r="389" spans="1:4" x14ac:dyDescent="0.3">
      <c r="A389" s="166">
        <v>2107</v>
      </c>
      <c r="B389" s="65" t="s">
        <v>184</v>
      </c>
      <c r="C389" s="65" t="s">
        <v>376</v>
      </c>
      <c r="D389" s="167">
        <v>58</v>
      </c>
    </row>
    <row r="390" spans="1:4" x14ac:dyDescent="0.3">
      <c r="A390" s="166"/>
      <c r="B390" s="65" t="s">
        <v>184</v>
      </c>
      <c r="C390" s="65" t="s">
        <v>377</v>
      </c>
      <c r="D390" s="167">
        <v>82</v>
      </c>
    </row>
    <row r="391" spans="1:4" x14ac:dyDescent="0.3">
      <c r="A391" s="166"/>
      <c r="B391" s="65"/>
      <c r="C391" s="65"/>
      <c r="D391" s="167"/>
    </row>
    <row r="392" spans="1:4" x14ac:dyDescent="0.3">
      <c r="A392" s="166">
        <v>2108</v>
      </c>
      <c r="B392" s="65" t="s">
        <v>184</v>
      </c>
      <c r="C392" s="65" t="s">
        <v>378</v>
      </c>
      <c r="D392" s="167">
        <v>124</v>
      </c>
    </row>
    <row r="393" spans="1:4" x14ac:dyDescent="0.3">
      <c r="A393" s="166"/>
      <c r="B393" s="65"/>
      <c r="C393" s="65"/>
      <c r="D393" s="167"/>
    </row>
    <row r="394" spans="1:4" x14ac:dyDescent="0.3">
      <c r="A394" s="166">
        <v>2109</v>
      </c>
      <c r="B394" s="65" t="s">
        <v>184</v>
      </c>
      <c r="C394" s="65" t="s">
        <v>379</v>
      </c>
      <c r="D394" s="167">
        <v>45</v>
      </c>
    </row>
    <row r="395" spans="1:4" x14ac:dyDescent="0.3">
      <c r="A395" s="166"/>
      <c r="B395" s="153" t="s">
        <v>184</v>
      </c>
      <c r="C395" s="153" t="s">
        <v>380</v>
      </c>
      <c r="D395" s="168">
        <v>48</v>
      </c>
    </row>
    <row r="396" spans="1:4" x14ac:dyDescent="0.3">
      <c r="A396" s="166"/>
      <c r="B396" s="65"/>
      <c r="C396" s="65"/>
      <c r="D396" s="167"/>
    </row>
    <row r="397" spans="1:4" x14ac:dyDescent="0.3">
      <c r="A397" s="166">
        <v>2110</v>
      </c>
      <c r="B397" s="65" t="s">
        <v>184</v>
      </c>
      <c r="C397" s="65" t="s">
        <v>381</v>
      </c>
      <c r="D397" s="167">
        <v>73</v>
      </c>
    </row>
    <row r="398" spans="1:4" x14ac:dyDescent="0.3">
      <c r="A398" s="166"/>
      <c r="B398" s="65"/>
      <c r="C398" s="65"/>
      <c r="D398" s="167"/>
    </row>
    <row r="399" spans="1:4" x14ac:dyDescent="0.3">
      <c r="A399" s="166">
        <v>2111</v>
      </c>
      <c r="B399" s="65" t="s">
        <v>122</v>
      </c>
      <c r="C399" s="65" t="s">
        <v>181</v>
      </c>
      <c r="D399" s="167">
        <v>46</v>
      </c>
    </row>
    <row r="400" spans="1:4" x14ac:dyDescent="0.3">
      <c r="A400" s="166"/>
      <c r="B400" s="65" t="s">
        <v>184</v>
      </c>
      <c r="C400" s="65" t="s">
        <v>110</v>
      </c>
      <c r="D400" s="167">
        <v>140</v>
      </c>
    </row>
    <row r="401" spans="1:4" x14ac:dyDescent="0.3">
      <c r="A401" s="166"/>
      <c r="B401" s="65"/>
      <c r="C401" s="65"/>
      <c r="D401" s="167"/>
    </row>
    <row r="402" spans="1:4" x14ac:dyDescent="0.3">
      <c r="A402" s="166">
        <v>2112</v>
      </c>
      <c r="B402" s="65" t="s">
        <v>184</v>
      </c>
      <c r="C402" s="65" t="s">
        <v>382</v>
      </c>
      <c r="D402" s="167">
        <v>74</v>
      </c>
    </row>
    <row r="403" spans="1:4" x14ac:dyDescent="0.3">
      <c r="A403" s="166"/>
      <c r="B403" s="65" t="s">
        <v>184</v>
      </c>
      <c r="C403" s="65" t="s">
        <v>383</v>
      </c>
      <c r="D403" s="167">
        <v>79</v>
      </c>
    </row>
    <row r="404" spans="1:4" x14ac:dyDescent="0.3">
      <c r="A404" s="166"/>
      <c r="B404" s="65"/>
      <c r="C404" s="65"/>
      <c r="D404" s="167"/>
    </row>
    <row r="405" spans="1:4" x14ac:dyDescent="0.3">
      <c r="A405" s="166">
        <v>2113</v>
      </c>
      <c r="B405" s="65" t="s">
        <v>122</v>
      </c>
      <c r="C405" s="65" t="s">
        <v>182</v>
      </c>
      <c r="D405" s="167">
        <v>23</v>
      </c>
    </row>
    <row r="406" spans="1:4" x14ac:dyDescent="0.3">
      <c r="A406" s="166"/>
      <c r="B406" s="65" t="s">
        <v>184</v>
      </c>
      <c r="C406" s="65" t="s">
        <v>384</v>
      </c>
      <c r="D406" s="167">
        <v>75</v>
      </c>
    </row>
    <row r="407" spans="1:4" x14ac:dyDescent="0.3">
      <c r="A407" s="166"/>
      <c r="B407" s="65" t="s">
        <v>184</v>
      </c>
      <c r="C407" s="65" t="s">
        <v>385</v>
      </c>
      <c r="D407" s="167">
        <v>43</v>
      </c>
    </row>
    <row r="408" spans="1:4" x14ac:dyDescent="0.3">
      <c r="A408" s="166"/>
      <c r="B408" s="65"/>
      <c r="C408" s="65"/>
      <c r="D408" s="167"/>
    </row>
    <row r="409" spans="1:4" x14ac:dyDescent="0.3">
      <c r="A409" s="166">
        <v>2114</v>
      </c>
      <c r="B409" s="65" t="s">
        <v>184</v>
      </c>
      <c r="C409" s="65" t="s">
        <v>386</v>
      </c>
      <c r="D409" s="167">
        <v>68</v>
      </c>
    </row>
    <row r="410" spans="1:4" x14ac:dyDescent="0.3">
      <c r="A410" s="166"/>
      <c r="B410" s="65" t="s">
        <v>184</v>
      </c>
      <c r="C410" s="65" t="s">
        <v>387</v>
      </c>
      <c r="D410" s="167">
        <v>42</v>
      </c>
    </row>
    <row r="411" spans="1:4" x14ac:dyDescent="0.3">
      <c r="A411" s="166"/>
      <c r="B411" s="65"/>
      <c r="C411" s="65"/>
      <c r="D411" s="167"/>
    </row>
    <row r="412" spans="1:4" x14ac:dyDescent="0.3">
      <c r="A412" s="166">
        <v>2115</v>
      </c>
      <c r="B412" s="65" t="s">
        <v>184</v>
      </c>
      <c r="C412" s="65" t="s">
        <v>388</v>
      </c>
      <c r="D412" s="167">
        <v>56</v>
      </c>
    </row>
    <row r="413" spans="1:4" x14ac:dyDescent="0.3">
      <c r="A413" s="166"/>
      <c r="B413" s="65" t="s">
        <v>184</v>
      </c>
      <c r="C413" s="65" t="s">
        <v>389</v>
      </c>
      <c r="D413" s="167">
        <v>52</v>
      </c>
    </row>
    <row r="414" spans="1:4" x14ac:dyDescent="0.3">
      <c r="A414" s="166"/>
      <c r="B414" s="65" t="s">
        <v>184</v>
      </c>
      <c r="C414" s="65" t="s">
        <v>390</v>
      </c>
      <c r="D414" s="167">
        <v>34</v>
      </c>
    </row>
    <row r="415" spans="1:4" x14ac:dyDescent="0.3">
      <c r="A415" s="166"/>
      <c r="B415" s="65"/>
      <c r="C415" s="65"/>
      <c r="D415" s="167"/>
    </row>
    <row r="416" spans="1:4" x14ac:dyDescent="0.3">
      <c r="A416" s="166">
        <v>2116</v>
      </c>
      <c r="B416" s="65" t="s">
        <v>184</v>
      </c>
      <c r="C416" s="65" t="s">
        <v>391</v>
      </c>
      <c r="D416" s="167">
        <v>38</v>
      </c>
    </row>
    <row r="417" spans="1:4" x14ac:dyDescent="0.3">
      <c r="A417" s="166"/>
      <c r="B417" s="65" t="s">
        <v>184</v>
      </c>
      <c r="C417" s="65" t="s">
        <v>392</v>
      </c>
      <c r="D417" s="167">
        <v>42</v>
      </c>
    </row>
    <row r="418" spans="1:4" x14ac:dyDescent="0.3">
      <c r="A418" s="166"/>
      <c r="B418" s="65"/>
      <c r="C418" s="65"/>
      <c r="D418" s="167"/>
    </row>
    <row r="419" spans="1:4" x14ac:dyDescent="0.3">
      <c r="A419" s="166">
        <v>2201</v>
      </c>
      <c r="B419" s="65" t="s">
        <v>184</v>
      </c>
      <c r="C419" s="65" t="s">
        <v>393</v>
      </c>
      <c r="D419" s="167">
        <v>97</v>
      </c>
    </row>
    <row r="420" spans="1:4" x14ac:dyDescent="0.3">
      <c r="A420" s="166"/>
      <c r="B420" s="65" t="s">
        <v>184</v>
      </c>
      <c r="C420" s="65" t="s">
        <v>394</v>
      </c>
      <c r="D420" s="167">
        <v>53</v>
      </c>
    </row>
    <row r="421" spans="1:4" x14ac:dyDescent="0.3">
      <c r="A421" s="166"/>
      <c r="B421" s="65"/>
      <c r="C421" s="65"/>
      <c r="D421" s="167"/>
    </row>
    <row r="422" spans="1:4" x14ac:dyDescent="0.3">
      <c r="A422" s="166">
        <v>2202</v>
      </c>
      <c r="B422" s="65" t="s">
        <v>184</v>
      </c>
      <c r="C422" s="65" t="s">
        <v>395</v>
      </c>
      <c r="D422" s="167">
        <v>127</v>
      </c>
    </row>
    <row r="423" spans="1:4" x14ac:dyDescent="0.3">
      <c r="A423" s="166"/>
      <c r="B423" s="65"/>
      <c r="C423" s="65"/>
      <c r="D423" s="167"/>
    </row>
    <row r="424" spans="1:4" x14ac:dyDescent="0.3">
      <c r="A424" s="166">
        <v>2203</v>
      </c>
      <c r="B424" s="65" t="s">
        <v>184</v>
      </c>
      <c r="C424" s="65" t="s">
        <v>396</v>
      </c>
      <c r="D424" s="167">
        <v>153</v>
      </c>
    </row>
    <row r="425" spans="1:4" x14ac:dyDescent="0.3">
      <c r="A425" s="166"/>
      <c r="B425" s="65"/>
      <c r="C425" s="65"/>
      <c r="D425" s="167"/>
    </row>
    <row r="426" spans="1:4" x14ac:dyDescent="0.3">
      <c r="A426" s="166">
        <v>2204</v>
      </c>
      <c r="B426" s="65" t="s">
        <v>184</v>
      </c>
      <c r="C426" s="65" t="s">
        <v>397</v>
      </c>
      <c r="D426" s="167">
        <v>128</v>
      </c>
    </row>
    <row r="427" spans="1:4" x14ac:dyDescent="0.3">
      <c r="A427" s="166"/>
      <c r="B427" s="65"/>
      <c r="C427" s="65"/>
      <c r="D427" s="167"/>
    </row>
    <row r="428" spans="1:4" x14ac:dyDescent="0.3">
      <c r="A428" s="166">
        <v>2205</v>
      </c>
      <c r="B428" s="65" t="s">
        <v>184</v>
      </c>
      <c r="C428" s="65" t="s">
        <v>398</v>
      </c>
      <c r="D428" s="167">
        <v>93</v>
      </c>
    </row>
    <row r="429" spans="1:4" x14ac:dyDescent="0.3">
      <c r="A429" s="166"/>
      <c r="B429" s="65" t="s">
        <v>184</v>
      </c>
      <c r="C429" s="65" t="s">
        <v>399</v>
      </c>
      <c r="D429" s="167">
        <v>40</v>
      </c>
    </row>
    <row r="430" spans="1:4" x14ac:dyDescent="0.3">
      <c r="A430" s="166"/>
      <c r="B430" s="65"/>
      <c r="C430" s="65"/>
      <c r="D430" s="167"/>
    </row>
    <row r="431" spans="1:4" x14ac:dyDescent="0.3">
      <c r="A431" s="166">
        <v>2206</v>
      </c>
      <c r="B431" s="65" t="s">
        <v>184</v>
      </c>
      <c r="C431" s="65" t="s">
        <v>400</v>
      </c>
      <c r="D431" s="167">
        <v>153</v>
      </c>
    </row>
    <row r="432" spans="1:4" x14ac:dyDescent="0.3">
      <c r="A432" s="166"/>
      <c r="B432" s="65" t="s">
        <v>424</v>
      </c>
      <c r="C432" s="65" t="s">
        <v>417</v>
      </c>
      <c r="D432" s="167">
        <v>5</v>
      </c>
    </row>
    <row r="433" spans="1:4" x14ac:dyDescent="0.3">
      <c r="A433" s="166"/>
      <c r="B433" s="65"/>
      <c r="C433" s="65"/>
      <c r="D433" s="167"/>
    </row>
    <row r="434" spans="1:4" x14ac:dyDescent="0.3">
      <c r="A434" s="166">
        <v>2207</v>
      </c>
      <c r="B434" s="65" t="s">
        <v>184</v>
      </c>
      <c r="C434" s="65" t="s">
        <v>119</v>
      </c>
      <c r="D434" s="167">
        <v>117</v>
      </c>
    </row>
    <row r="435" spans="1:4" x14ac:dyDescent="0.3">
      <c r="A435" s="166"/>
      <c r="B435" s="65" t="s">
        <v>184</v>
      </c>
      <c r="C435" s="65" t="s">
        <v>113</v>
      </c>
      <c r="D435" s="167">
        <v>159</v>
      </c>
    </row>
    <row r="436" spans="1:4" x14ac:dyDescent="0.3">
      <c r="A436" s="166"/>
      <c r="B436" s="65"/>
      <c r="C436" s="65"/>
      <c r="D436" s="167"/>
    </row>
    <row r="437" spans="1:4" x14ac:dyDescent="0.3">
      <c r="A437" s="166">
        <v>2208</v>
      </c>
      <c r="B437" s="65" t="s">
        <v>184</v>
      </c>
      <c r="C437" s="65" t="s">
        <v>401</v>
      </c>
      <c r="D437" s="167">
        <v>114</v>
      </c>
    </row>
    <row r="438" spans="1:4" x14ac:dyDescent="0.3">
      <c r="A438" s="166"/>
      <c r="B438" s="65" t="s">
        <v>184</v>
      </c>
      <c r="C438" s="65" t="s">
        <v>402</v>
      </c>
      <c r="D438" s="167">
        <v>77</v>
      </c>
    </row>
    <row r="439" spans="1:4" x14ac:dyDescent="0.3">
      <c r="A439" s="166"/>
      <c r="B439" s="65"/>
      <c r="C439" s="65"/>
      <c r="D439" s="167"/>
    </row>
    <row r="440" spans="1:4" x14ac:dyDescent="0.3">
      <c r="A440" s="166">
        <v>2209</v>
      </c>
      <c r="B440" s="65" t="s">
        <v>122</v>
      </c>
      <c r="C440" s="65" t="s">
        <v>183</v>
      </c>
      <c r="D440" s="167">
        <v>31</v>
      </c>
    </row>
    <row r="441" spans="1:4" x14ac:dyDescent="0.3">
      <c r="A441" s="166"/>
      <c r="B441" s="65" t="s">
        <v>184</v>
      </c>
      <c r="C441" s="65" t="s">
        <v>403</v>
      </c>
      <c r="D441" s="167">
        <v>145</v>
      </c>
    </row>
    <row r="442" spans="1:4" x14ac:dyDescent="0.3">
      <c r="A442" s="166"/>
      <c r="B442" s="65"/>
      <c r="C442" s="65"/>
      <c r="D442" s="167"/>
    </row>
    <row r="443" spans="1:4" x14ac:dyDescent="0.3">
      <c r="A443" s="166">
        <v>2210</v>
      </c>
      <c r="B443" s="65" t="s">
        <v>184</v>
      </c>
      <c r="C443" s="65" t="s">
        <v>111</v>
      </c>
      <c r="D443" s="167">
        <v>174</v>
      </c>
    </row>
    <row r="444" spans="1:4" x14ac:dyDescent="0.3">
      <c r="A444" s="166"/>
      <c r="B444" s="65"/>
      <c r="C444" s="65"/>
      <c r="D444" s="167"/>
    </row>
    <row r="445" spans="1:4" x14ac:dyDescent="0.3">
      <c r="A445" s="166">
        <v>2211</v>
      </c>
      <c r="B445" s="65" t="s">
        <v>184</v>
      </c>
      <c r="C445" s="65" t="s">
        <v>404</v>
      </c>
      <c r="D445" s="167">
        <v>217</v>
      </c>
    </row>
    <row r="446" spans="1:4" x14ac:dyDescent="0.3">
      <c r="A446" s="166"/>
      <c r="B446" s="153"/>
      <c r="C446" s="153"/>
      <c r="D446" s="168"/>
    </row>
    <row r="447" spans="1:4" x14ac:dyDescent="0.3">
      <c r="A447" s="166">
        <v>2212</v>
      </c>
      <c r="B447" s="65" t="s">
        <v>184</v>
      </c>
      <c r="C447" s="65" t="s">
        <v>405</v>
      </c>
      <c r="D447" s="167" t="s">
        <v>442</v>
      </c>
    </row>
    <row r="448" spans="1:4" x14ac:dyDescent="0.3">
      <c r="A448" s="166"/>
      <c r="B448" s="65" t="s">
        <v>184</v>
      </c>
      <c r="C448" s="65" t="s">
        <v>406</v>
      </c>
      <c r="D448" s="167">
        <v>70</v>
      </c>
    </row>
    <row r="449" spans="1:4" x14ac:dyDescent="0.3">
      <c r="A449" s="166"/>
      <c r="B449" s="65" t="s">
        <v>184</v>
      </c>
      <c r="C449" s="65" t="s">
        <v>433</v>
      </c>
      <c r="D449" s="167">
        <v>108</v>
      </c>
    </row>
    <row r="450" spans="1:4" x14ac:dyDescent="0.3">
      <c r="A450" s="166"/>
      <c r="B450" s="65" t="s">
        <v>184</v>
      </c>
      <c r="C450" s="65" t="s">
        <v>407</v>
      </c>
      <c r="D450" s="167" t="s">
        <v>442</v>
      </c>
    </row>
    <row r="451" spans="1:4" x14ac:dyDescent="0.3">
      <c r="A451" s="166"/>
      <c r="B451" s="65"/>
      <c r="C451" s="65"/>
      <c r="D451" s="167"/>
    </row>
    <row r="452" spans="1:4" x14ac:dyDescent="0.3">
      <c r="A452" s="166">
        <v>2213</v>
      </c>
      <c r="B452" s="152" t="s">
        <v>424</v>
      </c>
      <c r="C452" s="150" t="s">
        <v>418</v>
      </c>
      <c r="D452" s="169">
        <v>14</v>
      </c>
    </row>
    <row r="453" spans="1:4" x14ac:dyDescent="0.3">
      <c r="A453" s="166"/>
      <c r="B453" s="65"/>
      <c r="C453" s="131"/>
      <c r="D453" s="170"/>
    </row>
    <row r="454" spans="1:4" x14ac:dyDescent="0.3">
      <c r="A454" s="166">
        <v>2214</v>
      </c>
      <c r="B454" s="153" t="s">
        <v>424</v>
      </c>
      <c r="C454" s="151" t="s">
        <v>419</v>
      </c>
      <c r="D454" s="171">
        <v>27</v>
      </c>
    </row>
    <row r="455" spans="1:4" x14ac:dyDescent="0.3">
      <c r="A455" s="149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paperSize="5" scale="95" orientation="portrait" r:id="rId1"/>
  <headerFooter alignWithMargins="0">
    <oddHeader>&amp;C&amp;"Helv,Bold"ADA COUNTY RESULTS
PRIMARY ELECTION     MAY 17, 2016</oddHeader>
  </headerFooter>
  <rowBreaks count="7" manualBreakCount="7">
    <brk id="64" max="16383" man="1"/>
    <brk id="127" max="16383" man="1"/>
    <brk id="191" max="16383" man="1"/>
    <brk id="255" max="16383" man="1"/>
    <brk id="316" max="16383" man="1"/>
    <brk id="379" max="16383" man="1"/>
    <brk id="44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Normal="100" workbookViewId="0">
      <selection activeCell="G6" sqref="G6"/>
    </sheetView>
  </sheetViews>
  <sheetFormatPr defaultRowHeight="13.8" x14ac:dyDescent="0.3"/>
  <cols>
    <col min="1" max="1" width="9.33203125" style="21" customWidth="1"/>
    <col min="2" max="2" width="10.44140625" customWidth="1"/>
    <col min="3" max="3" width="10.33203125" customWidth="1"/>
  </cols>
  <sheetData>
    <row r="1" spans="1:9" x14ac:dyDescent="0.3">
      <c r="A1" s="29"/>
      <c r="B1" s="189" t="s">
        <v>441</v>
      </c>
      <c r="C1" s="191"/>
      <c r="D1" s="189" t="s">
        <v>3</v>
      </c>
      <c r="E1" s="190"/>
      <c r="F1" s="190"/>
      <c r="G1" s="190"/>
      <c r="H1" s="191"/>
      <c r="I1" s="15"/>
    </row>
    <row r="2" spans="1:9" x14ac:dyDescent="0.3">
      <c r="A2" s="30"/>
      <c r="B2" s="185" t="s">
        <v>408</v>
      </c>
      <c r="C2" s="187"/>
      <c r="D2" s="185" t="s">
        <v>4</v>
      </c>
      <c r="E2" s="186"/>
      <c r="F2" s="186"/>
      <c r="G2" s="186"/>
      <c r="H2" s="187"/>
      <c r="I2" s="31"/>
    </row>
    <row r="3" spans="1:9" x14ac:dyDescent="0.3">
      <c r="A3" s="32"/>
      <c r="B3" s="185" t="s">
        <v>409</v>
      </c>
      <c r="C3" s="187"/>
      <c r="D3" s="196"/>
      <c r="E3" s="197"/>
      <c r="F3" s="197"/>
      <c r="G3" s="197"/>
      <c r="H3" s="198"/>
      <c r="I3" s="15"/>
    </row>
    <row r="4" spans="1:9" ht="87.75" customHeight="1" thickBot="1" x14ac:dyDescent="0.3">
      <c r="A4" s="34" t="s">
        <v>5</v>
      </c>
      <c r="B4" s="5" t="s">
        <v>410</v>
      </c>
      <c r="C4" s="137" t="s">
        <v>411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x14ac:dyDescent="0.3">
      <c r="A6" s="98">
        <v>2110</v>
      </c>
      <c r="B6" s="23">
        <v>25</v>
      </c>
      <c r="C6" s="23">
        <v>19</v>
      </c>
      <c r="D6" s="23">
        <v>655</v>
      </c>
      <c r="E6" s="24">
        <v>2</v>
      </c>
      <c r="F6" s="42">
        <f>IF(E6&lt;&gt;0,E6+D6,"")</f>
        <v>657</v>
      </c>
      <c r="G6" s="24">
        <v>45</v>
      </c>
      <c r="H6" s="25">
        <f t="shared" ref="H6:H15" si="0">IF(D6&lt;&gt;0,G6/F6,"")</f>
        <v>6.8493150684931503E-2</v>
      </c>
      <c r="I6" s="20"/>
    </row>
    <row r="7" spans="1:9" x14ac:dyDescent="0.3">
      <c r="A7" s="98">
        <v>2205</v>
      </c>
      <c r="B7" s="48">
        <v>2</v>
      </c>
      <c r="C7" s="48">
        <v>8</v>
      </c>
      <c r="D7" s="55">
        <v>849</v>
      </c>
      <c r="E7" s="28">
        <v>8</v>
      </c>
      <c r="F7" s="43">
        <f t="shared" ref="F7:F13" si="1">IF(E7&lt;&gt;0,E7+D7,"")</f>
        <v>857</v>
      </c>
      <c r="G7" s="28">
        <v>10</v>
      </c>
      <c r="H7" s="25">
        <f t="shared" si="0"/>
        <v>1.1668611435239206E-2</v>
      </c>
    </row>
    <row r="8" spans="1:9" x14ac:dyDescent="0.3">
      <c r="A8" s="98">
        <v>2207</v>
      </c>
      <c r="B8" s="48">
        <v>136</v>
      </c>
      <c r="C8" s="48">
        <v>199</v>
      </c>
      <c r="D8" s="55">
        <v>1817</v>
      </c>
      <c r="E8" s="28">
        <v>12</v>
      </c>
      <c r="F8" s="43">
        <f t="shared" si="1"/>
        <v>1829</v>
      </c>
      <c r="G8" s="28">
        <v>336</v>
      </c>
      <c r="H8" s="25">
        <f t="shared" si="0"/>
        <v>0.18370694368507381</v>
      </c>
    </row>
    <row r="9" spans="1:9" x14ac:dyDescent="0.3">
      <c r="A9" s="98">
        <v>2208</v>
      </c>
      <c r="B9" s="48">
        <v>187</v>
      </c>
      <c r="C9" s="48">
        <v>174</v>
      </c>
      <c r="D9" s="55">
        <v>2020</v>
      </c>
      <c r="E9" s="28">
        <v>19</v>
      </c>
      <c r="F9" s="43">
        <f t="shared" si="1"/>
        <v>2039</v>
      </c>
      <c r="G9" s="28">
        <v>365</v>
      </c>
      <c r="H9" s="25">
        <f t="shared" si="0"/>
        <v>0.17900931829328101</v>
      </c>
    </row>
    <row r="10" spans="1:9" x14ac:dyDescent="0.3">
      <c r="A10" s="98">
        <v>2209</v>
      </c>
      <c r="B10" s="48">
        <v>128</v>
      </c>
      <c r="C10" s="48">
        <v>125</v>
      </c>
      <c r="D10" s="55">
        <v>1259</v>
      </c>
      <c r="E10" s="28">
        <v>11</v>
      </c>
      <c r="F10" s="43">
        <f t="shared" si="1"/>
        <v>1270</v>
      </c>
      <c r="G10" s="28">
        <v>256</v>
      </c>
      <c r="H10" s="25">
        <f t="shared" si="0"/>
        <v>0.2015748031496063</v>
      </c>
    </row>
    <row r="11" spans="1:9" x14ac:dyDescent="0.3">
      <c r="A11" s="98">
        <v>2210</v>
      </c>
      <c r="B11" s="48">
        <v>186</v>
      </c>
      <c r="C11" s="48">
        <v>129</v>
      </c>
      <c r="D11" s="28">
        <v>1671</v>
      </c>
      <c r="E11" s="28">
        <v>15</v>
      </c>
      <c r="F11" s="43">
        <f t="shared" si="1"/>
        <v>1686</v>
      </c>
      <c r="G11" s="28">
        <v>318</v>
      </c>
      <c r="H11" s="25">
        <f t="shared" si="0"/>
        <v>0.18861209964412812</v>
      </c>
    </row>
    <row r="12" spans="1:9" x14ac:dyDescent="0.3">
      <c r="A12" s="98">
        <v>2211</v>
      </c>
      <c r="B12" s="48">
        <v>172</v>
      </c>
      <c r="C12" s="48">
        <v>190</v>
      </c>
      <c r="D12" s="28">
        <v>1537</v>
      </c>
      <c r="E12" s="28">
        <v>19</v>
      </c>
      <c r="F12" s="43">
        <f t="shared" si="1"/>
        <v>1556</v>
      </c>
      <c r="G12" s="28">
        <v>363</v>
      </c>
      <c r="H12" s="25">
        <f t="shared" si="0"/>
        <v>0.23329048843187661</v>
      </c>
    </row>
    <row r="13" spans="1:9" x14ac:dyDescent="0.3">
      <c r="A13" s="98">
        <v>2212</v>
      </c>
      <c r="B13" s="48">
        <v>124</v>
      </c>
      <c r="C13" s="48">
        <v>159</v>
      </c>
      <c r="D13" s="28">
        <v>1219</v>
      </c>
      <c r="E13" s="28">
        <v>8</v>
      </c>
      <c r="F13" s="43">
        <f t="shared" si="1"/>
        <v>1227</v>
      </c>
      <c r="G13" s="28">
        <v>288</v>
      </c>
      <c r="H13" s="25">
        <f t="shared" si="0"/>
        <v>0.23471882640586797</v>
      </c>
    </row>
    <row r="14" spans="1:9" x14ac:dyDescent="0.3">
      <c r="A14" s="98">
        <v>2214</v>
      </c>
      <c r="B14" s="48">
        <v>89</v>
      </c>
      <c r="C14" s="48">
        <v>92</v>
      </c>
      <c r="D14" s="62">
        <v>1079</v>
      </c>
      <c r="E14" s="28">
        <v>9</v>
      </c>
      <c r="F14" s="43">
        <f t="shared" ref="F14" si="2">IF(E14&lt;&gt;0,E14+D14,"")</f>
        <v>1088</v>
      </c>
      <c r="G14" s="28">
        <v>181</v>
      </c>
      <c r="H14" s="25">
        <f t="shared" si="0"/>
        <v>0.16636029411764705</v>
      </c>
    </row>
    <row r="15" spans="1:9" x14ac:dyDescent="0.3">
      <c r="A15" s="8" t="s">
        <v>25</v>
      </c>
      <c r="B15" s="22">
        <f t="shared" ref="B15:G15" si="3">SUM(B6:B14)</f>
        <v>1049</v>
      </c>
      <c r="C15" s="138">
        <f t="shared" si="3"/>
        <v>1095</v>
      </c>
      <c r="D15" s="22">
        <f t="shared" si="3"/>
        <v>12106</v>
      </c>
      <c r="E15" s="22">
        <f t="shared" si="3"/>
        <v>103</v>
      </c>
      <c r="F15" s="22">
        <f t="shared" si="3"/>
        <v>12209</v>
      </c>
      <c r="G15" s="22">
        <f t="shared" si="3"/>
        <v>2162</v>
      </c>
      <c r="H15" s="79">
        <f t="shared" si="0"/>
        <v>0.17708248013760342</v>
      </c>
    </row>
    <row r="16" spans="1:9" x14ac:dyDescent="0.3">
      <c r="A16" s="15"/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Normal="100" workbookViewId="0">
      <selection activeCell="G6" sqref="G6"/>
    </sheetView>
  </sheetViews>
  <sheetFormatPr defaultRowHeight="12.6" x14ac:dyDescent="0.25"/>
  <cols>
    <col min="1" max="1" width="9.33203125" customWidth="1"/>
  </cols>
  <sheetData>
    <row r="1" spans="1:9" ht="13.8" x14ac:dyDescent="0.3">
      <c r="A1" s="29"/>
      <c r="B1" s="189" t="s">
        <v>434</v>
      </c>
      <c r="C1" s="191"/>
      <c r="D1" s="189" t="s">
        <v>3</v>
      </c>
      <c r="E1" s="190"/>
      <c r="F1" s="190"/>
      <c r="G1" s="190"/>
      <c r="H1" s="191"/>
      <c r="I1" s="15"/>
    </row>
    <row r="2" spans="1:9" ht="13.8" x14ac:dyDescent="0.3">
      <c r="A2" s="30"/>
      <c r="B2" s="185" t="s">
        <v>435</v>
      </c>
      <c r="C2" s="187"/>
      <c r="D2" s="185" t="s">
        <v>4</v>
      </c>
      <c r="E2" s="186"/>
      <c r="F2" s="186"/>
      <c r="G2" s="186"/>
      <c r="H2" s="187"/>
      <c r="I2" s="31"/>
    </row>
    <row r="3" spans="1:9" ht="13.8" x14ac:dyDescent="0.3">
      <c r="A3" s="32"/>
      <c r="B3" s="185" t="s">
        <v>436</v>
      </c>
      <c r="C3" s="187"/>
      <c r="D3" s="196"/>
      <c r="E3" s="197"/>
      <c r="F3" s="197"/>
      <c r="G3" s="197"/>
      <c r="H3" s="198"/>
      <c r="I3" s="15"/>
    </row>
    <row r="4" spans="1:9" ht="87.75" customHeight="1" thickBot="1" x14ac:dyDescent="0.3">
      <c r="A4" s="34" t="s">
        <v>5</v>
      </c>
      <c r="B4" s="5" t="s">
        <v>410</v>
      </c>
      <c r="C4" s="137" t="s">
        <v>411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ht="13.8" x14ac:dyDescent="0.3">
      <c r="A6" s="98">
        <v>1417</v>
      </c>
      <c r="B6" s="23">
        <v>147</v>
      </c>
      <c r="C6" s="23">
        <v>115</v>
      </c>
      <c r="D6" s="28">
        <v>1488</v>
      </c>
      <c r="E6" s="24">
        <v>4</v>
      </c>
      <c r="F6" s="42">
        <f>IF(E6&lt;&gt;0,E6+D6,"")</f>
        <v>1492</v>
      </c>
      <c r="G6" s="24">
        <v>273</v>
      </c>
      <c r="H6" s="25">
        <f t="shared" ref="H6:H19" si="0">IF(D6&lt;&gt;0,G6/F6,"")</f>
        <v>0.18297587131367293</v>
      </c>
      <c r="I6" s="20"/>
    </row>
    <row r="7" spans="1:9" ht="13.8" x14ac:dyDescent="0.3">
      <c r="A7" s="98">
        <v>1418</v>
      </c>
      <c r="B7" s="48">
        <v>285</v>
      </c>
      <c r="C7" s="48">
        <v>187</v>
      </c>
      <c r="D7" s="28">
        <v>2134</v>
      </c>
      <c r="E7" s="28">
        <v>12</v>
      </c>
      <c r="F7" s="43">
        <f t="shared" ref="F7:F18" si="1">IF(E7&lt;&gt;0,E7+D7,"")</f>
        <v>2146</v>
      </c>
      <c r="G7" s="28">
        <v>487</v>
      </c>
      <c r="H7" s="25">
        <f t="shared" si="0"/>
        <v>0.22693383038210624</v>
      </c>
    </row>
    <row r="8" spans="1:9" ht="13.8" x14ac:dyDescent="0.3">
      <c r="A8" s="98">
        <v>1419</v>
      </c>
      <c r="B8" s="48">
        <v>107</v>
      </c>
      <c r="C8" s="48">
        <v>81</v>
      </c>
      <c r="D8" s="28">
        <v>1316</v>
      </c>
      <c r="E8" s="28">
        <v>9</v>
      </c>
      <c r="F8" s="43">
        <f t="shared" si="1"/>
        <v>1325</v>
      </c>
      <c r="G8" s="28">
        <v>197</v>
      </c>
      <c r="H8" s="25">
        <f t="shared" si="0"/>
        <v>0.14867924528301887</v>
      </c>
    </row>
    <row r="9" spans="1:9" ht="13.8" x14ac:dyDescent="0.3">
      <c r="A9" s="98">
        <v>2003</v>
      </c>
      <c r="B9" s="48">
        <v>137</v>
      </c>
      <c r="C9" s="48">
        <v>84</v>
      </c>
      <c r="D9" s="55">
        <v>1799</v>
      </c>
      <c r="E9" s="28">
        <v>9</v>
      </c>
      <c r="F9" s="43">
        <f t="shared" si="1"/>
        <v>1808</v>
      </c>
      <c r="G9" s="28">
        <v>230</v>
      </c>
      <c r="H9" s="25">
        <f t="shared" si="0"/>
        <v>0.12721238938053098</v>
      </c>
    </row>
    <row r="10" spans="1:9" ht="13.8" x14ac:dyDescent="0.3">
      <c r="A10" s="98">
        <v>2007</v>
      </c>
      <c r="B10" s="48">
        <v>141</v>
      </c>
      <c r="C10" s="48">
        <v>83</v>
      </c>
      <c r="D10" s="55">
        <v>1581</v>
      </c>
      <c r="E10" s="28">
        <v>2</v>
      </c>
      <c r="F10" s="43">
        <f t="shared" si="1"/>
        <v>1583</v>
      </c>
      <c r="G10" s="28">
        <v>238</v>
      </c>
      <c r="H10" s="25">
        <f t="shared" si="0"/>
        <v>0.15034744156664562</v>
      </c>
    </row>
    <row r="11" spans="1:9" ht="13.8" x14ac:dyDescent="0.3">
      <c r="A11" s="98">
        <v>2008</v>
      </c>
      <c r="B11" s="48">
        <v>199</v>
      </c>
      <c r="C11" s="48">
        <v>94</v>
      </c>
      <c r="D11" s="55">
        <v>2034</v>
      </c>
      <c r="E11" s="28">
        <v>9</v>
      </c>
      <c r="F11" s="43">
        <f t="shared" si="1"/>
        <v>2043</v>
      </c>
      <c r="G11" s="28">
        <v>312</v>
      </c>
      <c r="H11" s="25">
        <f t="shared" si="0"/>
        <v>0.1527165932452276</v>
      </c>
    </row>
    <row r="12" spans="1:9" ht="13.8" x14ac:dyDescent="0.3">
      <c r="A12" s="98">
        <v>2201</v>
      </c>
      <c r="B12" s="48">
        <v>129</v>
      </c>
      <c r="C12" s="48">
        <v>125</v>
      </c>
      <c r="D12" s="28">
        <v>1505</v>
      </c>
      <c r="E12" s="28">
        <v>6</v>
      </c>
      <c r="F12" s="43">
        <f t="shared" si="1"/>
        <v>1511</v>
      </c>
      <c r="G12" s="28">
        <v>262</v>
      </c>
      <c r="H12" s="25">
        <f t="shared" si="0"/>
        <v>0.17339510258107213</v>
      </c>
    </row>
    <row r="13" spans="1:9" ht="13.8" x14ac:dyDescent="0.3">
      <c r="A13" s="98">
        <v>2202</v>
      </c>
      <c r="B13" s="48">
        <v>105</v>
      </c>
      <c r="C13" s="48">
        <v>72</v>
      </c>
      <c r="D13" s="28">
        <v>1381</v>
      </c>
      <c r="E13" s="28">
        <v>6</v>
      </c>
      <c r="F13" s="43">
        <f t="shared" si="1"/>
        <v>1387</v>
      </c>
      <c r="G13" s="28">
        <v>188</v>
      </c>
      <c r="H13" s="25">
        <f t="shared" si="0"/>
        <v>0.13554434030281182</v>
      </c>
    </row>
    <row r="14" spans="1:9" ht="13.8" x14ac:dyDescent="0.3">
      <c r="A14" s="98">
        <v>2203</v>
      </c>
      <c r="B14" s="48">
        <v>142</v>
      </c>
      <c r="C14" s="48">
        <v>97</v>
      </c>
      <c r="D14" s="28">
        <v>1565</v>
      </c>
      <c r="E14" s="28">
        <v>9</v>
      </c>
      <c r="F14" s="43">
        <f t="shared" si="1"/>
        <v>1574</v>
      </c>
      <c r="G14" s="28">
        <v>244</v>
      </c>
      <c r="H14" s="25">
        <f t="shared" si="0"/>
        <v>0.15501905972045743</v>
      </c>
    </row>
    <row r="15" spans="1:9" ht="13.8" x14ac:dyDescent="0.3">
      <c r="A15" s="98">
        <v>2204</v>
      </c>
      <c r="B15" s="48">
        <v>124</v>
      </c>
      <c r="C15" s="48">
        <v>60</v>
      </c>
      <c r="D15" s="28">
        <v>1585</v>
      </c>
      <c r="E15" s="28">
        <v>11</v>
      </c>
      <c r="F15" s="43">
        <f t="shared" si="1"/>
        <v>1596</v>
      </c>
      <c r="G15" s="28">
        <v>196</v>
      </c>
      <c r="H15" s="25">
        <f t="shared" si="0"/>
        <v>0.12280701754385964</v>
      </c>
    </row>
    <row r="16" spans="1:9" ht="13.8" x14ac:dyDescent="0.3">
      <c r="A16" s="97">
        <v>2205</v>
      </c>
      <c r="B16" s="140">
        <v>110</v>
      </c>
      <c r="C16" s="48">
        <v>47</v>
      </c>
      <c r="D16" s="28">
        <v>849</v>
      </c>
      <c r="E16" s="143">
        <v>8</v>
      </c>
      <c r="F16" s="144">
        <f t="shared" si="1"/>
        <v>857</v>
      </c>
      <c r="G16" s="143">
        <v>170</v>
      </c>
      <c r="H16" s="147">
        <f t="shared" si="0"/>
        <v>0.1983663943990665</v>
      </c>
    </row>
    <row r="17" spans="1:8" ht="13.8" x14ac:dyDescent="0.3">
      <c r="A17" s="97">
        <v>2206</v>
      </c>
      <c r="B17" s="55">
        <v>190</v>
      </c>
      <c r="C17" s="27">
        <v>66</v>
      </c>
      <c r="D17" s="28">
        <v>1577</v>
      </c>
      <c r="E17" s="48">
        <v>5</v>
      </c>
      <c r="F17" s="120">
        <f t="shared" si="1"/>
        <v>1582</v>
      </c>
      <c r="G17" s="48">
        <v>276</v>
      </c>
      <c r="H17" s="147">
        <f t="shared" si="0"/>
        <v>0.17446270543615677</v>
      </c>
    </row>
    <row r="18" spans="1:8" ht="13.8" x14ac:dyDescent="0.3">
      <c r="A18" s="139">
        <v>2207</v>
      </c>
      <c r="B18" s="62">
        <v>33</v>
      </c>
      <c r="C18" s="141">
        <v>14</v>
      </c>
      <c r="D18" s="28">
        <v>1817</v>
      </c>
      <c r="E18" s="143">
        <v>12</v>
      </c>
      <c r="F18" s="69">
        <f t="shared" si="1"/>
        <v>1829</v>
      </c>
      <c r="G18" s="62">
        <v>48</v>
      </c>
      <c r="H18" s="145">
        <f t="shared" si="0"/>
        <v>2.6243849097867686E-2</v>
      </c>
    </row>
    <row r="19" spans="1:8" ht="13.8" x14ac:dyDescent="0.3">
      <c r="A19" s="8" t="s">
        <v>25</v>
      </c>
      <c r="B19" s="22">
        <f t="shared" ref="B19:G19" si="2">SUM(B6:B18)</f>
        <v>1849</v>
      </c>
      <c r="C19" s="138">
        <f t="shared" si="2"/>
        <v>1125</v>
      </c>
      <c r="D19" s="22">
        <f t="shared" si="2"/>
        <v>20631</v>
      </c>
      <c r="E19" s="22">
        <f t="shared" si="2"/>
        <v>102</v>
      </c>
      <c r="F19" s="22">
        <f t="shared" si="2"/>
        <v>20733</v>
      </c>
      <c r="G19" s="22">
        <f t="shared" si="2"/>
        <v>3121</v>
      </c>
      <c r="H19" s="79">
        <f t="shared" si="0"/>
        <v>0.15053296676795447</v>
      </c>
    </row>
    <row r="20" spans="1:8" ht="13.8" x14ac:dyDescent="0.3">
      <c r="A20" s="15"/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zoomScaleNormal="100" workbookViewId="0">
      <selection activeCell="E20" sqref="E20"/>
    </sheetView>
  </sheetViews>
  <sheetFormatPr defaultRowHeight="12.6" x14ac:dyDescent="0.25"/>
  <cols>
    <col min="1" max="1" width="9.33203125" customWidth="1"/>
    <col min="2" max="3" width="10" customWidth="1"/>
  </cols>
  <sheetData>
    <row r="1" spans="1:9" ht="13.8" x14ac:dyDescent="0.3">
      <c r="A1" s="29"/>
      <c r="B1" s="189" t="s">
        <v>434</v>
      </c>
      <c r="C1" s="191"/>
      <c r="D1" s="189" t="s">
        <v>3</v>
      </c>
      <c r="E1" s="190"/>
      <c r="F1" s="190"/>
      <c r="G1" s="190"/>
      <c r="H1" s="191"/>
      <c r="I1" s="15"/>
    </row>
    <row r="2" spans="1:9" ht="13.8" x14ac:dyDescent="0.3">
      <c r="A2" s="30"/>
      <c r="B2" s="185" t="s">
        <v>437</v>
      </c>
      <c r="C2" s="187"/>
      <c r="D2" s="185" t="s">
        <v>4</v>
      </c>
      <c r="E2" s="186"/>
      <c r="F2" s="186"/>
      <c r="G2" s="186"/>
      <c r="H2" s="187"/>
      <c r="I2" s="31"/>
    </row>
    <row r="3" spans="1:9" ht="13.8" x14ac:dyDescent="0.3">
      <c r="A3" s="32"/>
      <c r="B3" s="185" t="s">
        <v>438</v>
      </c>
      <c r="C3" s="187"/>
      <c r="D3" s="196"/>
      <c r="E3" s="197"/>
      <c r="F3" s="197"/>
      <c r="G3" s="197"/>
      <c r="H3" s="198"/>
      <c r="I3" s="15"/>
    </row>
    <row r="4" spans="1:9" ht="87.75" customHeight="1" thickBot="1" x14ac:dyDescent="0.3">
      <c r="A4" s="34" t="s">
        <v>5</v>
      </c>
      <c r="B4" s="5" t="s">
        <v>410</v>
      </c>
      <c r="C4" s="137" t="s">
        <v>411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ht="13.8" x14ac:dyDescent="0.3">
      <c r="A6" s="98">
        <v>1502</v>
      </c>
      <c r="B6" s="23">
        <v>245</v>
      </c>
      <c r="C6" s="23">
        <v>173</v>
      </c>
      <c r="D6" s="23">
        <v>1922</v>
      </c>
      <c r="E6" s="24">
        <v>7</v>
      </c>
      <c r="F6" s="42">
        <f>IF(E6&lt;&gt;0,E6+D6,"")</f>
        <v>1929</v>
      </c>
      <c r="G6" s="24">
        <v>437</v>
      </c>
      <c r="H6" s="25">
        <f t="shared" ref="H6:H22" si="0">IF(D6&lt;&gt;0,G6/F6,"")</f>
        <v>0.22654224987039917</v>
      </c>
      <c r="I6" s="20"/>
    </row>
    <row r="7" spans="1:9" ht="13.8" x14ac:dyDescent="0.3">
      <c r="A7" s="98">
        <v>1503</v>
      </c>
      <c r="B7" s="48">
        <v>247</v>
      </c>
      <c r="C7" s="48">
        <v>105</v>
      </c>
      <c r="D7" s="55">
        <v>1417</v>
      </c>
      <c r="E7" s="28">
        <v>6</v>
      </c>
      <c r="F7" s="43">
        <f t="shared" ref="F7:F21" si="1">IF(E7&lt;&gt;0,E7+D7,"")</f>
        <v>1423</v>
      </c>
      <c r="G7" s="28">
        <v>360</v>
      </c>
      <c r="H7" s="25">
        <f t="shared" si="0"/>
        <v>0.25298664792691494</v>
      </c>
    </row>
    <row r="8" spans="1:9" ht="13.8" x14ac:dyDescent="0.3">
      <c r="A8" s="98">
        <v>1504</v>
      </c>
      <c r="B8" s="48">
        <v>225</v>
      </c>
      <c r="C8" s="48">
        <v>135</v>
      </c>
      <c r="D8" s="55">
        <v>2273</v>
      </c>
      <c r="E8" s="28">
        <v>20</v>
      </c>
      <c r="F8" s="43">
        <f t="shared" si="1"/>
        <v>2293</v>
      </c>
      <c r="G8" s="28">
        <v>377</v>
      </c>
      <c r="H8" s="25">
        <f t="shared" si="0"/>
        <v>0.16441343218491059</v>
      </c>
    </row>
    <row r="9" spans="1:9" ht="13.8" x14ac:dyDescent="0.3">
      <c r="A9" s="98">
        <v>1505</v>
      </c>
      <c r="B9" s="48">
        <v>170</v>
      </c>
      <c r="C9" s="48">
        <v>90</v>
      </c>
      <c r="D9" s="55">
        <v>1345</v>
      </c>
      <c r="E9" s="28">
        <v>8</v>
      </c>
      <c r="F9" s="43">
        <f t="shared" si="1"/>
        <v>1353</v>
      </c>
      <c r="G9" s="28">
        <v>271</v>
      </c>
      <c r="H9" s="25">
        <f t="shared" si="0"/>
        <v>0.20029563932002956</v>
      </c>
    </row>
    <row r="10" spans="1:9" ht="13.8" x14ac:dyDescent="0.3">
      <c r="A10" s="98">
        <v>1506</v>
      </c>
      <c r="B10" s="48">
        <v>195</v>
      </c>
      <c r="C10" s="48">
        <v>92</v>
      </c>
      <c r="D10" s="55">
        <v>1492</v>
      </c>
      <c r="E10" s="28">
        <v>6</v>
      </c>
      <c r="F10" s="43">
        <f t="shared" si="1"/>
        <v>1498</v>
      </c>
      <c r="G10" s="28">
        <v>301</v>
      </c>
      <c r="H10" s="25">
        <f t="shared" si="0"/>
        <v>0.20093457943925233</v>
      </c>
    </row>
    <row r="11" spans="1:9" ht="13.8" x14ac:dyDescent="0.3">
      <c r="A11" s="98">
        <v>1507</v>
      </c>
      <c r="B11" s="48">
        <v>199</v>
      </c>
      <c r="C11" s="48">
        <v>117</v>
      </c>
      <c r="D11" s="55">
        <v>1561</v>
      </c>
      <c r="E11" s="28">
        <v>11</v>
      </c>
      <c r="F11" s="43">
        <f t="shared" si="1"/>
        <v>1572</v>
      </c>
      <c r="G11" s="28">
        <v>337</v>
      </c>
      <c r="H11" s="25">
        <f t="shared" si="0"/>
        <v>0.21437659033078879</v>
      </c>
    </row>
    <row r="12" spans="1:9" ht="13.8" x14ac:dyDescent="0.3">
      <c r="A12" s="98">
        <v>1508</v>
      </c>
      <c r="B12" s="48">
        <v>171</v>
      </c>
      <c r="C12" s="48">
        <v>105</v>
      </c>
      <c r="D12" s="55">
        <v>1518</v>
      </c>
      <c r="E12" s="28">
        <v>10</v>
      </c>
      <c r="F12" s="43">
        <f t="shared" si="1"/>
        <v>1528</v>
      </c>
      <c r="G12" s="28">
        <v>288</v>
      </c>
      <c r="H12" s="25">
        <f t="shared" si="0"/>
        <v>0.18848167539267016</v>
      </c>
    </row>
    <row r="13" spans="1:9" ht="13.8" x14ac:dyDescent="0.3">
      <c r="A13" s="98">
        <v>1509</v>
      </c>
      <c r="B13" s="48">
        <v>184</v>
      </c>
      <c r="C13" s="48">
        <v>129</v>
      </c>
      <c r="D13" s="55">
        <v>2077</v>
      </c>
      <c r="E13" s="28">
        <v>8</v>
      </c>
      <c r="F13" s="43">
        <f t="shared" si="1"/>
        <v>2085</v>
      </c>
      <c r="G13" s="28">
        <v>330</v>
      </c>
      <c r="H13" s="25">
        <f t="shared" si="0"/>
        <v>0.15827338129496402</v>
      </c>
    </row>
    <row r="14" spans="1:9" ht="13.8" x14ac:dyDescent="0.3">
      <c r="A14" s="98">
        <v>1510</v>
      </c>
      <c r="B14" s="48">
        <v>72</v>
      </c>
      <c r="C14" s="48">
        <v>45</v>
      </c>
      <c r="D14" s="55">
        <v>1217</v>
      </c>
      <c r="E14" s="28">
        <v>6</v>
      </c>
      <c r="F14" s="43">
        <f t="shared" si="1"/>
        <v>1223</v>
      </c>
      <c r="G14" s="28">
        <v>119</v>
      </c>
      <c r="H14" s="25">
        <f t="shared" si="0"/>
        <v>9.7301717089125106E-2</v>
      </c>
    </row>
    <row r="15" spans="1:9" ht="13.8" x14ac:dyDescent="0.3">
      <c r="A15" s="98">
        <v>1512</v>
      </c>
      <c r="B15" s="48">
        <v>56</v>
      </c>
      <c r="C15" s="48">
        <v>40</v>
      </c>
      <c r="D15" s="55">
        <v>1049</v>
      </c>
      <c r="E15" s="28">
        <v>4</v>
      </c>
      <c r="F15" s="43">
        <f t="shared" si="1"/>
        <v>1053</v>
      </c>
      <c r="G15" s="28">
        <v>103</v>
      </c>
      <c r="H15" s="25">
        <f t="shared" si="0"/>
        <v>9.781576448243115E-2</v>
      </c>
    </row>
    <row r="16" spans="1:9" ht="13.8" x14ac:dyDescent="0.3">
      <c r="A16" s="98">
        <v>1514</v>
      </c>
      <c r="B16" s="48">
        <v>86</v>
      </c>
      <c r="C16" s="48">
        <v>71</v>
      </c>
      <c r="D16" s="48">
        <v>1088</v>
      </c>
      <c r="E16" s="28">
        <v>7</v>
      </c>
      <c r="F16" s="43">
        <f t="shared" si="1"/>
        <v>1095</v>
      </c>
      <c r="G16" s="28">
        <v>162</v>
      </c>
      <c r="H16" s="25">
        <f t="shared" si="0"/>
        <v>0.14794520547945206</v>
      </c>
    </row>
    <row r="17" spans="1:8" ht="13.8" x14ac:dyDescent="0.3">
      <c r="A17" s="97">
        <v>1609</v>
      </c>
      <c r="B17" s="140">
        <v>69</v>
      </c>
      <c r="C17" s="48">
        <v>42</v>
      </c>
      <c r="D17" s="140">
        <v>1461</v>
      </c>
      <c r="E17" s="143">
        <v>13</v>
      </c>
      <c r="F17" s="144">
        <f t="shared" si="1"/>
        <v>1474</v>
      </c>
      <c r="G17" s="143">
        <v>119</v>
      </c>
      <c r="H17" s="145">
        <f t="shared" si="0"/>
        <v>8.0732700135685204E-2</v>
      </c>
    </row>
    <row r="18" spans="1:8" ht="13.8" x14ac:dyDescent="0.3">
      <c r="A18" s="139">
        <v>2011</v>
      </c>
      <c r="B18" s="55">
        <v>147</v>
      </c>
      <c r="C18" s="27">
        <v>83</v>
      </c>
      <c r="D18" s="55">
        <v>1489</v>
      </c>
      <c r="E18" s="48">
        <v>14</v>
      </c>
      <c r="F18" s="120">
        <f t="shared" si="1"/>
        <v>1503</v>
      </c>
      <c r="G18" s="48">
        <v>239</v>
      </c>
      <c r="H18" s="147">
        <f t="shared" si="0"/>
        <v>0.15901530272787759</v>
      </c>
    </row>
    <row r="19" spans="1:8" ht="13.8" x14ac:dyDescent="0.3">
      <c r="A19" s="97">
        <v>2013</v>
      </c>
      <c r="B19" s="48">
        <v>87</v>
      </c>
      <c r="C19" s="141">
        <v>41</v>
      </c>
      <c r="D19" s="55">
        <v>1399</v>
      </c>
      <c r="E19" s="143">
        <v>3</v>
      </c>
      <c r="F19" s="68">
        <f t="shared" si="1"/>
        <v>1402</v>
      </c>
      <c r="G19" s="55">
        <v>139</v>
      </c>
      <c r="H19" s="147">
        <f t="shared" si="0"/>
        <v>9.9144079885877312E-2</v>
      </c>
    </row>
    <row r="20" spans="1:8" ht="13.8" x14ac:dyDescent="0.3">
      <c r="A20" s="139">
        <v>2103</v>
      </c>
      <c r="B20" s="48">
        <v>16</v>
      </c>
      <c r="C20" s="48">
        <v>11</v>
      </c>
      <c r="D20" s="48">
        <v>1198</v>
      </c>
      <c r="E20" s="48">
        <v>4</v>
      </c>
      <c r="F20" s="68">
        <f t="shared" si="1"/>
        <v>1202</v>
      </c>
      <c r="G20" s="48">
        <v>28</v>
      </c>
      <c r="H20" s="147">
        <f t="shared" si="0"/>
        <v>2.329450915141431E-2</v>
      </c>
    </row>
    <row r="21" spans="1:8" ht="13.8" x14ac:dyDescent="0.3">
      <c r="A21" s="154">
        <v>2104</v>
      </c>
      <c r="B21" s="142">
        <v>73</v>
      </c>
      <c r="C21" s="62">
        <v>36</v>
      </c>
      <c r="D21" s="142">
        <v>1538</v>
      </c>
      <c r="E21" s="142">
        <v>10</v>
      </c>
      <c r="F21" s="146">
        <f t="shared" si="1"/>
        <v>1548</v>
      </c>
      <c r="G21" s="142">
        <v>112</v>
      </c>
      <c r="H21" s="145">
        <f t="shared" si="0"/>
        <v>7.2351421188630485E-2</v>
      </c>
    </row>
    <row r="22" spans="1:8" ht="13.8" x14ac:dyDescent="0.3">
      <c r="A22" s="8" t="s">
        <v>25</v>
      </c>
      <c r="B22" s="22">
        <f t="shared" ref="B22:G22" si="2">SUM(B6:B21)</f>
        <v>2242</v>
      </c>
      <c r="C22" s="138">
        <f t="shared" si="2"/>
        <v>1315</v>
      </c>
      <c r="D22" s="22">
        <f t="shared" si="2"/>
        <v>24044</v>
      </c>
      <c r="E22" s="22">
        <f t="shared" si="2"/>
        <v>137</v>
      </c>
      <c r="F22" s="22">
        <f t="shared" si="2"/>
        <v>24181</v>
      </c>
      <c r="G22" s="22">
        <f t="shared" si="2"/>
        <v>3722</v>
      </c>
      <c r="H22" s="79">
        <f t="shared" si="0"/>
        <v>0.15392250113725653</v>
      </c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showGridLines="0" zoomScaleNormal="100" workbookViewId="0">
      <pane ySplit="6" topLeftCell="A49" activePane="bottomLeft" state="frozen"/>
      <selection activeCell="B7" sqref="B7"/>
      <selection pane="bottomLeft" activeCell="E7" sqref="E7"/>
    </sheetView>
  </sheetViews>
  <sheetFormatPr defaultRowHeight="13.8" x14ac:dyDescent="0.3"/>
  <cols>
    <col min="1" max="1" width="9.33203125" style="21" customWidth="1"/>
  </cols>
  <sheetData>
    <row r="1" spans="1:8" x14ac:dyDescent="0.3">
      <c r="A1" s="29"/>
      <c r="B1" s="188" t="s">
        <v>21</v>
      </c>
      <c r="C1" s="188"/>
      <c r="D1" s="188"/>
      <c r="E1" s="188"/>
      <c r="F1" s="188"/>
      <c r="G1" s="188"/>
      <c r="H1" s="15"/>
    </row>
    <row r="2" spans="1:8" x14ac:dyDescent="0.3">
      <c r="A2" s="30"/>
      <c r="B2" s="185" t="s">
        <v>23</v>
      </c>
      <c r="C2" s="186"/>
      <c r="D2" s="186"/>
      <c r="E2" s="186"/>
      <c r="F2" s="186"/>
      <c r="G2" s="187"/>
      <c r="H2" s="31"/>
    </row>
    <row r="3" spans="1:8" x14ac:dyDescent="0.3">
      <c r="A3" s="32"/>
      <c r="B3" s="182" t="s">
        <v>52</v>
      </c>
      <c r="C3" s="183"/>
      <c r="D3" s="183"/>
      <c r="E3" s="183"/>
      <c r="F3" s="183"/>
      <c r="G3" s="184"/>
      <c r="H3" s="31"/>
    </row>
    <row r="4" spans="1:8" x14ac:dyDescent="0.3">
      <c r="A4" s="33"/>
      <c r="B4" s="1" t="s">
        <v>0</v>
      </c>
      <c r="C4" s="1" t="s">
        <v>0</v>
      </c>
      <c r="D4" s="1" t="s">
        <v>0</v>
      </c>
      <c r="E4" s="1" t="s">
        <v>1</v>
      </c>
      <c r="F4" s="1" t="s">
        <v>1</v>
      </c>
      <c r="G4" s="1" t="s">
        <v>1</v>
      </c>
      <c r="H4" s="15"/>
    </row>
    <row r="5" spans="1:8" ht="87.75" customHeight="1" thickBot="1" x14ac:dyDescent="0.3">
      <c r="A5" s="34" t="s">
        <v>5</v>
      </c>
      <c r="B5" s="6" t="s">
        <v>53</v>
      </c>
      <c r="C5" s="6" t="s">
        <v>54</v>
      </c>
      <c r="D5" s="6" t="s">
        <v>426</v>
      </c>
      <c r="E5" s="6" t="s">
        <v>55</v>
      </c>
      <c r="F5" s="6" t="s">
        <v>427</v>
      </c>
      <c r="G5" s="6" t="s">
        <v>56</v>
      </c>
      <c r="H5" s="148"/>
    </row>
    <row r="6" spans="1:8" ht="14.4" thickBot="1" x14ac:dyDescent="0.35">
      <c r="A6" s="17"/>
      <c r="B6" s="18"/>
      <c r="C6" s="18"/>
      <c r="D6" s="18"/>
      <c r="E6" s="18"/>
      <c r="F6" s="18"/>
      <c r="G6" s="19"/>
      <c r="H6" s="20"/>
    </row>
    <row r="7" spans="1:8" x14ac:dyDescent="0.3">
      <c r="A7" s="95">
        <v>1401</v>
      </c>
      <c r="B7" s="35">
        <v>5</v>
      </c>
      <c r="C7" s="105">
        <v>5</v>
      </c>
      <c r="D7" s="101">
        <v>18</v>
      </c>
      <c r="E7" s="35">
        <v>20</v>
      </c>
      <c r="F7" s="105">
        <v>12</v>
      </c>
      <c r="G7" s="24">
        <v>167</v>
      </c>
      <c r="H7" s="20"/>
    </row>
    <row r="8" spans="1:8" x14ac:dyDescent="0.3">
      <c r="A8" s="95">
        <v>1402</v>
      </c>
      <c r="B8" s="37">
        <v>6</v>
      </c>
      <c r="C8" s="106">
        <v>6</v>
      </c>
      <c r="D8" s="102">
        <v>23</v>
      </c>
      <c r="E8" s="37">
        <v>20</v>
      </c>
      <c r="F8" s="106">
        <v>13</v>
      </c>
      <c r="G8" s="28">
        <v>197</v>
      </c>
      <c r="H8" s="20"/>
    </row>
    <row r="9" spans="1:8" x14ac:dyDescent="0.3">
      <c r="A9" s="95">
        <v>1403</v>
      </c>
      <c r="B9" s="37">
        <v>1</v>
      </c>
      <c r="C9" s="106">
        <v>1</v>
      </c>
      <c r="D9" s="102">
        <v>16</v>
      </c>
      <c r="E9" s="37">
        <v>8</v>
      </c>
      <c r="F9" s="106">
        <v>2</v>
      </c>
      <c r="G9" s="28">
        <v>74</v>
      </c>
      <c r="H9" s="20"/>
    </row>
    <row r="10" spans="1:8" x14ac:dyDescent="0.3">
      <c r="A10" s="95">
        <v>1404</v>
      </c>
      <c r="B10" s="37">
        <v>5</v>
      </c>
      <c r="C10" s="106">
        <v>10</v>
      </c>
      <c r="D10" s="102">
        <v>24</v>
      </c>
      <c r="E10" s="37">
        <v>21</v>
      </c>
      <c r="F10" s="106">
        <v>27</v>
      </c>
      <c r="G10" s="26">
        <v>220</v>
      </c>
      <c r="H10" s="20"/>
    </row>
    <row r="11" spans="1:8" x14ac:dyDescent="0.3">
      <c r="A11" s="95">
        <v>1405</v>
      </c>
      <c r="B11" s="37">
        <v>9</v>
      </c>
      <c r="C11" s="106">
        <v>5</v>
      </c>
      <c r="D11" s="102">
        <v>27</v>
      </c>
      <c r="E11" s="37">
        <v>27</v>
      </c>
      <c r="F11" s="106">
        <v>19</v>
      </c>
      <c r="G11" s="28">
        <v>187</v>
      </c>
      <c r="H11" s="20"/>
    </row>
    <row r="12" spans="1:8" x14ac:dyDescent="0.3">
      <c r="A12" s="95">
        <v>1406</v>
      </c>
      <c r="B12" s="37">
        <v>9</v>
      </c>
      <c r="C12" s="106">
        <v>4</v>
      </c>
      <c r="D12" s="102">
        <v>30</v>
      </c>
      <c r="E12" s="37">
        <v>30</v>
      </c>
      <c r="F12" s="106">
        <v>21</v>
      </c>
      <c r="G12" s="28">
        <v>310</v>
      </c>
      <c r="H12" s="20"/>
    </row>
    <row r="13" spans="1:8" x14ac:dyDescent="0.3">
      <c r="A13" s="95">
        <v>1407</v>
      </c>
      <c r="B13" s="37">
        <v>13</v>
      </c>
      <c r="C13" s="106">
        <v>6</v>
      </c>
      <c r="D13" s="102">
        <v>20</v>
      </c>
      <c r="E13" s="37">
        <v>31</v>
      </c>
      <c r="F13" s="106">
        <v>17</v>
      </c>
      <c r="G13" s="28">
        <v>144</v>
      </c>
      <c r="H13" s="20"/>
    </row>
    <row r="14" spans="1:8" x14ac:dyDescent="0.3">
      <c r="A14" s="95">
        <v>1408</v>
      </c>
      <c r="B14" s="37">
        <v>11</v>
      </c>
      <c r="C14" s="106">
        <v>11</v>
      </c>
      <c r="D14" s="102">
        <v>32</v>
      </c>
      <c r="E14" s="37">
        <v>18</v>
      </c>
      <c r="F14" s="106">
        <v>16</v>
      </c>
      <c r="G14" s="28">
        <v>136</v>
      </c>
      <c r="H14" s="20"/>
    </row>
    <row r="15" spans="1:8" x14ac:dyDescent="0.3">
      <c r="A15" s="95">
        <v>1409</v>
      </c>
      <c r="B15" s="37">
        <v>5</v>
      </c>
      <c r="C15" s="106">
        <v>16</v>
      </c>
      <c r="D15" s="102">
        <v>40</v>
      </c>
      <c r="E15" s="37">
        <v>29</v>
      </c>
      <c r="F15" s="106">
        <v>14</v>
      </c>
      <c r="G15" s="28">
        <v>199</v>
      </c>
      <c r="H15" s="20"/>
    </row>
    <row r="16" spans="1:8" x14ac:dyDescent="0.3">
      <c r="A16" s="95">
        <v>1410</v>
      </c>
      <c r="B16" s="37">
        <v>15</v>
      </c>
      <c r="C16" s="106">
        <v>13</v>
      </c>
      <c r="D16" s="102">
        <v>47</v>
      </c>
      <c r="E16" s="37">
        <v>16</v>
      </c>
      <c r="F16" s="106">
        <v>26</v>
      </c>
      <c r="G16" s="28">
        <v>140</v>
      </c>
      <c r="H16" s="20"/>
    </row>
    <row r="17" spans="1:8" x14ac:dyDescent="0.3">
      <c r="A17" s="95">
        <v>1411</v>
      </c>
      <c r="B17" s="37">
        <v>7</v>
      </c>
      <c r="C17" s="106">
        <v>3</v>
      </c>
      <c r="D17" s="102">
        <v>29</v>
      </c>
      <c r="E17" s="37">
        <v>21</v>
      </c>
      <c r="F17" s="106">
        <v>11</v>
      </c>
      <c r="G17" s="28">
        <v>132</v>
      </c>
      <c r="H17" s="100"/>
    </row>
    <row r="18" spans="1:8" x14ac:dyDescent="0.3">
      <c r="A18" s="95">
        <v>1412</v>
      </c>
      <c r="B18" s="37">
        <v>6</v>
      </c>
      <c r="C18" s="106">
        <v>5</v>
      </c>
      <c r="D18" s="102">
        <v>6</v>
      </c>
      <c r="E18" s="37">
        <v>3</v>
      </c>
      <c r="F18" s="106">
        <v>14</v>
      </c>
      <c r="G18" s="28">
        <v>87</v>
      </c>
      <c r="H18" s="20"/>
    </row>
    <row r="19" spans="1:8" x14ac:dyDescent="0.3">
      <c r="A19" s="95">
        <v>1413</v>
      </c>
      <c r="B19" s="37">
        <v>12</v>
      </c>
      <c r="C19" s="106">
        <v>13</v>
      </c>
      <c r="D19" s="102">
        <v>49</v>
      </c>
      <c r="E19" s="37">
        <v>27</v>
      </c>
      <c r="F19" s="106">
        <v>35</v>
      </c>
      <c r="G19" s="28">
        <v>220</v>
      </c>
      <c r="H19" s="20"/>
    </row>
    <row r="20" spans="1:8" x14ac:dyDescent="0.3">
      <c r="A20" s="95">
        <v>1414</v>
      </c>
      <c r="B20" s="37">
        <v>11</v>
      </c>
      <c r="C20" s="106">
        <v>7</v>
      </c>
      <c r="D20" s="102">
        <v>33</v>
      </c>
      <c r="E20" s="37">
        <v>17</v>
      </c>
      <c r="F20" s="106">
        <v>3</v>
      </c>
      <c r="G20" s="28">
        <v>213</v>
      </c>
      <c r="H20" s="20"/>
    </row>
    <row r="21" spans="1:8" x14ac:dyDescent="0.3">
      <c r="A21" s="95">
        <v>1415</v>
      </c>
      <c r="B21" s="37">
        <v>3</v>
      </c>
      <c r="C21" s="106">
        <v>2</v>
      </c>
      <c r="D21" s="102">
        <v>15</v>
      </c>
      <c r="E21" s="37">
        <v>14</v>
      </c>
      <c r="F21" s="106">
        <v>23</v>
      </c>
      <c r="G21" s="28">
        <v>223</v>
      </c>
      <c r="H21" s="20"/>
    </row>
    <row r="22" spans="1:8" x14ac:dyDescent="0.3">
      <c r="A22" s="95">
        <v>1416</v>
      </c>
      <c r="B22" s="37">
        <v>6</v>
      </c>
      <c r="C22" s="106">
        <v>3</v>
      </c>
      <c r="D22" s="102">
        <v>28</v>
      </c>
      <c r="E22" s="37">
        <v>18</v>
      </c>
      <c r="F22" s="106">
        <v>32</v>
      </c>
      <c r="G22" s="28">
        <v>185</v>
      </c>
      <c r="H22" s="20"/>
    </row>
    <row r="23" spans="1:8" x14ac:dyDescent="0.3">
      <c r="A23" s="95">
        <v>1417</v>
      </c>
      <c r="B23" s="37">
        <v>12</v>
      </c>
      <c r="C23" s="106">
        <v>4</v>
      </c>
      <c r="D23" s="102">
        <v>19</v>
      </c>
      <c r="E23" s="37">
        <v>22</v>
      </c>
      <c r="F23" s="106">
        <v>16</v>
      </c>
      <c r="G23" s="28">
        <v>160</v>
      </c>
      <c r="H23" s="20"/>
    </row>
    <row r="24" spans="1:8" x14ac:dyDescent="0.3">
      <c r="A24" s="95">
        <v>1418</v>
      </c>
      <c r="B24" s="37">
        <v>17</v>
      </c>
      <c r="C24" s="106">
        <v>12</v>
      </c>
      <c r="D24" s="102">
        <v>43</v>
      </c>
      <c r="E24" s="37">
        <v>45</v>
      </c>
      <c r="F24" s="106">
        <v>43</v>
      </c>
      <c r="G24" s="28">
        <v>271</v>
      </c>
      <c r="H24" s="20"/>
    </row>
    <row r="25" spans="1:8" x14ac:dyDescent="0.3">
      <c r="A25" s="95">
        <v>1419</v>
      </c>
      <c r="B25" s="37">
        <v>13</v>
      </c>
      <c r="C25" s="106">
        <v>8</v>
      </c>
      <c r="D25" s="102">
        <v>16</v>
      </c>
      <c r="E25" s="37">
        <v>17</v>
      </c>
      <c r="F25" s="106">
        <v>9</v>
      </c>
      <c r="G25" s="28">
        <v>113</v>
      </c>
      <c r="H25" s="20"/>
    </row>
    <row r="26" spans="1:8" x14ac:dyDescent="0.3">
      <c r="A26" s="95">
        <v>1501</v>
      </c>
      <c r="B26" s="37">
        <v>14</v>
      </c>
      <c r="C26" s="106">
        <v>12</v>
      </c>
      <c r="D26" s="102">
        <v>49</v>
      </c>
      <c r="E26" s="37">
        <v>24</v>
      </c>
      <c r="F26" s="106">
        <v>17</v>
      </c>
      <c r="G26" s="28">
        <v>244</v>
      </c>
      <c r="H26" s="20"/>
    </row>
    <row r="27" spans="1:8" x14ac:dyDescent="0.3">
      <c r="A27" s="95">
        <v>1504</v>
      </c>
      <c r="B27" s="37">
        <v>25</v>
      </c>
      <c r="C27" s="106">
        <v>13</v>
      </c>
      <c r="D27" s="102">
        <v>58</v>
      </c>
      <c r="E27" s="37">
        <v>16</v>
      </c>
      <c r="F27" s="106">
        <v>16</v>
      </c>
      <c r="G27" s="28">
        <v>191</v>
      </c>
      <c r="H27" s="20"/>
    </row>
    <row r="28" spans="1:8" x14ac:dyDescent="0.3">
      <c r="A28" s="95">
        <v>1607</v>
      </c>
      <c r="B28" s="37">
        <v>27</v>
      </c>
      <c r="C28" s="106">
        <v>26</v>
      </c>
      <c r="D28" s="102">
        <v>91</v>
      </c>
      <c r="E28" s="37">
        <v>36</v>
      </c>
      <c r="F28" s="106">
        <v>11</v>
      </c>
      <c r="G28" s="28">
        <v>158</v>
      </c>
      <c r="H28" s="38"/>
    </row>
    <row r="29" spans="1:8" x14ac:dyDescent="0.3">
      <c r="A29" s="95">
        <v>1801</v>
      </c>
      <c r="B29" s="39">
        <v>10</v>
      </c>
      <c r="C29" s="109">
        <v>6</v>
      </c>
      <c r="D29" s="110">
        <v>22</v>
      </c>
      <c r="E29" s="39">
        <v>15</v>
      </c>
      <c r="F29" s="90">
        <v>8</v>
      </c>
      <c r="G29" s="116">
        <v>90</v>
      </c>
      <c r="H29" s="15"/>
    </row>
    <row r="30" spans="1:8" x14ac:dyDescent="0.3">
      <c r="A30" s="95">
        <v>1802</v>
      </c>
      <c r="B30" s="39">
        <v>6</v>
      </c>
      <c r="C30" s="109">
        <v>7</v>
      </c>
      <c r="D30" s="110">
        <v>28</v>
      </c>
      <c r="E30" s="39">
        <v>16</v>
      </c>
      <c r="F30" s="90">
        <v>25</v>
      </c>
      <c r="G30" s="57">
        <v>132</v>
      </c>
      <c r="H30" s="15"/>
    </row>
    <row r="31" spans="1:8" x14ac:dyDescent="0.3">
      <c r="A31" s="95">
        <v>1803</v>
      </c>
      <c r="B31" s="39">
        <v>6</v>
      </c>
      <c r="C31" s="109">
        <v>7</v>
      </c>
      <c r="D31" s="110">
        <v>21</v>
      </c>
      <c r="E31" s="39">
        <v>21</v>
      </c>
      <c r="F31" s="109">
        <v>15</v>
      </c>
      <c r="G31" s="57">
        <v>89</v>
      </c>
      <c r="H31" s="15"/>
    </row>
    <row r="32" spans="1:8" x14ac:dyDescent="0.3">
      <c r="A32" s="95">
        <v>1804</v>
      </c>
      <c r="B32" s="39">
        <v>0</v>
      </c>
      <c r="C32" s="109">
        <v>0</v>
      </c>
      <c r="D32" s="110">
        <v>0</v>
      </c>
      <c r="E32" s="39">
        <v>1</v>
      </c>
      <c r="F32" s="90">
        <v>2</v>
      </c>
      <c r="G32" s="26">
        <v>2</v>
      </c>
      <c r="H32" s="15"/>
    </row>
    <row r="33" spans="1:8" x14ac:dyDescent="0.3">
      <c r="A33" s="95">
        <v>1903</v>
      </c>
      <c r="B33" s="39">
        <v>1</v>
      </c>
      <c r="C33" s="109">
        <v>3</v>
      </c>
      <c r="D33" s="110">
        <v>13</v>
      </c>
      <c r="E33" s="39">
        <v>6</v>
      </c>
      <c r="F33" s="90">
        <v>4</v>
      </c>
      <c r="G33" s="26">
        <v>41</v>
      </c>
      <c r="H33" s="15"/>
    </row>
    <row r="34" spans="1:8" x14ac:dyDescent="0.3">
      <c r="A34" s="95">
        <v>2001</v>
      </c>
      <c r="B34" s="39">
        <v>2</v>
      </c>
      <c r="C34" s="109">
        <v>4</v>
      </c>
      <c r="D34" s="110">
        <v>18</v>
      </c>
      <c r="E34" s="39">
        <v>13</v>
      </c>
      <c r="F34" s="90">
        <v>12</v>
      </c>
      <c r="G34" s="26">
        <v>128</v>
      </c>
      <c r="H34" s="15"/>
    </row>
    <row r="35" spans="1:8" x14ac:dyDescent="0.3">
      <c r="A35" s="95">
        <v>2002</v>
      </c>
      <c r="B35" s="39">
        <v>17</v>
      </c>
      <c r="C35" s="109">
        <v>11</v>
      </c>
      <c r="D35" s="110">
        <v>56</v>
      </c>
      <c r="E35" s="39">
        <v>31</v>
      </c>
      <c r="F35" s="90">
        <v>15</v>
      </c>
      <c r="G35" s="26">
        <v>194</v>
      </c>
      <c r="H35" s="15"/>
    </row>
    <row r="36" spans="1:8" x14ac:dyDescent="0.3">
      <c r="A36" s="95">
        <v>2003</v>
      </c>
      <c r="B36" s="39">
        <v>11</v>
      </c>
      <c r="C36" s="109">
        <v>5</v>
      </c>
      <c r="D36" s="110">
        <v>19</v>
      </c>
      <c r="E36" s="39">
        <v>18</v>
      </c>
      <c r="F36" s="90">
        <v>21</v>
      </c>
      <c r="G36" s="26">
        <v>119</v>
      </c>
      <c r="H36" s="15"/>
    </row>
    <row r="37" spans="1:8" x14ac:dyDescent="0.3">
      <c r="A37" s="95">
        <v>2004</v>
      </c>
      <c r="B37" s="39">
        <v>15</v>
      </c>
      <c r="C37" s="109">
        <v>6</v>
      </c>
      <c r="D37" s="110">
        <v>25</v>
      </c>
      <c r="E37" s="39">
        <v>13</v>
      </c>
      <c r="F37" s="90">
        <v>16</v>
      </c>
      <c r="G37" s="26">
        <v>104</v>
      </c>
      <c r="H37" s="15"/>
    </row>
    <row r="38" spans="1:8" x14ac:dyDescent="0.3">
      <c r="A38" s="95">
        <v>2005</v>
      </c>
      <c r="B38" s="39">
        <v>16</v>
      </c>
      <c r="C38" s="109">
        <v>11</v>
      </c>
      <c r="D38" s="110">
        <v>20</v>
      </c>
      <c r="E38" s="39">
        <v>13</v>
      </c>
      <c r="F38" s="90">
        <v>15</v>
      </c>
      <c r="G38" s="26">
        <v>161</v>
      </c>
      <c r="H38" s="15"/>
    </row>
    <row r="39" spans="1:8" x14ac:dyDescent="0.3">
      <c r="A39" s="95">
        <v>2006</v>
      </c>
      <c r="B39" s="39">
        <v>11</v>
      </c>
      <c r="C39" s="109">
        <v>11</v>
      </c>
      <c r="D39" s="110">
        <v>36</v>
      </c>
      <c r="E39" s="39">
        <v>22</v>
      </c>
      <c r="F39" s="90">
        <v>25</v>
      </c>
      <c r="G39" s="26">
        <v>195</v>
      </c>
      <c r="H39" s="15"/>
    </row>
    <row r="40" spans="1:8" x14ac:dyDescent="0.3">
      <c r="A40" s="95">
        <v>2007</v>
      </c>
      <c r="B40" s="39">
        <v>11</v>
      </c>
      <c r="C40" s="109">
        <v>7</v>
      </c>
      <c r="D40" s="110">
        <v>29</v>
      </c>
      <c r="E40" s="39">
        <v>16</v>
      </c>
      <c r="F40" s="90">
        <v>17</v>
      </c>
      <c r="G40" s="26">
        <v>136</v>
      </c>
      <c r="H40" s="15"/>
    </row>
    <row r="41" spans="1:8" x14ac:dyDescent="0.3">
      <c r="A41" s="95">
        <v>2008</v>
      </c>
      <c r="B41" s="39">
        <v>21</v>
      </c>
      <c r="C41" s="109">
        <v>9</v>
      </c>
      <c r="D41" s="110">
        <v>38</v>
      </c>
      <c r="E41" s="39">
        <v>19</v>
      </c>
      <c r="F41" s="90">
        <v>16</v>
      </c>
      <c r="G41" s="26">
        <v>166</v>
      </c>
      <c r="H41" s="15"/>
    </row>
    <row r="42" spans="1:8" x14ac:dyDescent="0.3">
      <c r="A42" s="95">
        <v>2009</v>
      </c>
      <c r="B42" s="39">
        <v>20</v>
      </c>
      <c r="C42" s="109">
        <v>16</v>
      </c>
      <c r="D42" s="110">
        <v>39</v>
      </c>
      <c r="E42" s="39">
        <v>26</v>
      </c>
      <c r="F42" s="90">
        <v>30</v>
      </c>
      <c r="G42" s="26">
        <v>166</v>
      </c>
      <c r="H42" s="15"/>
    </row>
    <row r="43" spans="1:8" x14ac:dyDescent="0.3">
      <c r="A43" s="95">
        <v>2010</v>
      </c>
      <c r="B43" s="39">
        <v>7</v>
      </c>
      <c r="C43" s="109">
        <v>9</v>
      </c>
      <c r="D43" s="110">
        <v>26</v>
      </c>
      <c r="E43" s="39">
        <v>18</v>
      </c>
      <c r="F43" s="90">
        <v>21</v>
      </c>
      <c r="G43" s="26">
        <v>115</v>
      </c>
      <c r="H43" s="15"/>
    </row>
    <row r="44" spans="1:8" x14ac:dyDescent="0.3">
      <c r="A44" s="95">
        <v>2011</v>
      </c>
      <c r="B44" s="39">
        <v>5</v>
      </c>
      <c r="C44" s="109">
        <v>3</v>
      </c>
      <c r="D44" s="110">
        <v>33</v>
      </c>
      <c r="E44" s="39">
        <v>22</v>
      </c>
      <c r="F44" s="90">
        <v>14</v>
      </c>
      <c r="G44" s="26">
        <v>128</v>
      </c>
      <c r="H44" s="15"/>
    </row>
    <row r="45" spans="1:8" x14ac:dyDescent="0.3">
      <c r="A45" s="95">
        <v>2012</v>
      </c>
      <c r="B45" s="99">
        <v>11</v>
      </c>
      <c r="C45" s="113">
        <v>1</v>
      </c>
      <c r="D45" s="114">
        <v>12</v>
      </c>
      <c r="E45" s="99">
        <v>9</v>
      </c>
      <c r="F45" s="115">
        <v>6</v>
      </c>
      <c r="G45" s="116">
        <v>47</v>
      </c>
      <c r="H45" s="15"/>
    </row>
    <row r="46" spans="1:8" x14ac:dyDescent="0.3">
      <c r="A46" s="95">
        <v>2013</v>
      </c>
      <c r="B46" s="39">
        <v>9</v>
      </c>
      <c r="C46" s="109">
        <v>6</v>
      </c>
      <c r="D46" s="110">
        <v>40</v>
      </c>
      <c r="E46" s="39">
        <v>25</v>
      </c>
      <c r="F46" s="90">
        <v>13</v>
      </c>
      <c r="G46" s="26">
        <v>147</v>
      </c>
      <c r="H46" s="15"/>
    </row>
    <row r="47" spans="1:8" x14ac:dyDescent="0.3">
      <c r="A47" s="155">
        <v>2101</v>
      </c>
      <c r="B47" s="39">
        <v>9</v>
      </c>
      <c r="C47" s="109">
        <v>9</v>
      </c>
      <c r="D47" s="110">
        <v>30</v>
      </c>
      <c r="E47" s="39">
        <v>50</v>
      </c>
      <c r="F47" s="90">
        <v>29</v>
      </c>
      <c r="G47" s="26">
        <v>232</v>
      </c>
      <c r="H47" s="15"/>
    </row>
    <row r="48" spans="1:8" x14ac:dyDescent="0.3">
      <c r="A48" s="95">
        <v>2102</v>
      </c>
      <c r="B48" s="39">
        <v>11</v>
      </c>
      <c r="C48" s="109">
        <v>4</v>
      </c>
      <c r="D48" s="110">
        <v>20</v>
      </c>
      <c r="E48" s="39">
        <v>17</v>
      </c>
      <c r="F48" s="90">
        <v>5</v>
      </c>
      <c r="G48" s="26">
        <v>136</v>
      </c>
      <c r="H48" s="15"/>
    </row>
    <row r="49" spans="1:8" x14ac:dyDescent="0.3">
      <c r="A49" s="95">
        <v>2103</v>
      </c>
      <c r="B49" s="99">
        <v>5</v>
      </c>
      <c r="C49" s="113">
        <v>4</v>
      </c>
      <c r="D49" s="114">
        <v>18</v>
      </c>
      <c r="E49" s="99">
        <v>26</v>
      </c>
      <c r="F49" s="115">
        <v>15</v>
      </c>
      <c r="G49" s="116">
        <v>126</v>
      </c>
      <c r="H49" s="15"/>
    </row>
    <row r="50" spans="1:8" x14ac:dyDescent="0.3">
      <c r="A50" s="95">
        <v>2104</v>
      </c>
      <c r="B50" s="39">
        <v>7</v>
      </c>
      <c r="C50" s="109">
        <v>2</v>
      </c>
      <c r="D50" s="110">
        <v>21</v>
      </c>
      <c r="E50" s="39">
        <v>19</v>
      </c>
      <c r="F50" s="90">
        <v>29</v>
      </c>
      <c r="G50" s="26">
        <v>168</v>
      </c>
      <c r="H50" s="15"/>
    </row>
    <row r="51" spans="1:8" x14ac:dyDescent="0.3">
      <c r="A51" s="95">
        <v>2105</v>
      </c>
      <c r="B51" s="99">
        <v>6</v>
      </c>
      <c r="C51" s="113">
        <v>2</v>
      </c>
      <c r="D51" s="114">
        <v>28</v>
      </c>
      <c r="E51" s="99">
        <v>10</v>
      </c>
      <c r="F51" s="115">
        <v>7</v>
      </c>
      <c r="G51" s="116">
        <v>102</v>
      </c>
      <c r="H51" s="15"/>
    </row>
    <row r="52" spans="1:8" x14ac:dyDescent="0.3">
      <c r="A52" s="95">
        <v>2106</v>
      </c>
      <c r="B52" s="39">
        <v>14</v>
      </c>
      <c r="C52" s="109">
        <v>8</v>
      </c>
      <c r="D52" s="110">
        <v>43</v>
      </c>
      <c r="E52" s="39">
        <v>31</v>
      </c>
      <c r="F52" s="90">
        <v>25</v>
      </c>
      <c r="G52" s="26">
        <v>170</v>
      </c>
      <c r="H52" s="15"/>
    </row>
    <row r="53" spans="1:8" x14ac:dyDescent="0.3">
      <c r="A53" s="95">
        <v>2107</v>
      </c>
      <c r="B53" s="99">
        <v>8</v>
      </c>
      <c r="C53" s="113">
        <v>5</v>
      </c>
      <c r="D53" s="114">
        <v>20</v>
      </c>
      <c r="E53" s="99">
        <v>9</v>
      </c>
      <c r="F53" s="115">
        <v>15</v>
      </c>
      <c r="G53" s="116">
        <v>141</v>
      </c>
      <c r="H53" s="15"/>
    </row>
    <row r="54" spans="1:8" x14ac:dyDescent="0.3">
      <c r="A54" s="95">
        <v>2108</v>
      </c>
      <c r="B54" s="39">
        <v>7</v>
      </c>
      <c r="C54" s="109">
        <v>7</v>
      </c>
      <c r="D54" s="110">
        <v>25</v>
      </c>
      <c r="E54" s="39">
        <v>17</v>
      </c>
      <c r="F54" s="90">
        <v>20</v>
      </c>
      <c r="G54" s="26">
        <v>119</v>
      </c>
      <c r="H54" s="15"/>
    </row>
    <row r="55" spans="1:8" x14ac:dyDescent="0.3">
      <c r="A55" s="95">
        <v>2109</v>
      </c>
      <c r="B55" s="99">
        <v>12</v>
      </c>
      <c r="C55" s="113">
        <v>6</v>
      </c>
      <c r="D55" s="114">
        <v>30</v>
      </c>
      <c r="E55" s="99">
        <v>15</v>
      </c>
      <c r="F55" s="115">
        <v>9</v>
      </c>
      <c r="G55" s="116">
        <v>82</v>
      </c>
      <c r="H55" s="15"/>
    </row>
    <row r="56" spans="1:8" x14ac:dyDescent="0.3">
      <c r="A56" s="95">
        <v>2110</v>
      </c>
      <c r="B56" s="39">
        <v>5</v>
      </c>
      <c r="C56" s="109">
        <v>3</v>
      </c>
      <c r="D56" s="110">
        <v>10</v>
      </c>
      <c r="E56" s="39">
        <v>9</v>
      </c>
      <c r="F56" s="90">
        <v>6</v>
      </c>
      <c r="G56" s="26">
        <v>66</v>
      </c>
      <c r="H56" s="15"/>
    </row>
    <row r="57" spans="1:8" x14ac:dyDescent="0.3">
      <c r="A57" s="95">
        <v>2111</v>
      </c>
      <c r="B57" s="99">
        <v>5</v>
      </c>
      <c r="C57" s="113">
        <v>8</v>
      </c>
      <c r="D57" s="114">
        <v>33</v>
      </c>
      <c r="E57" s="99">
        <v>17</v>
      </c>
      <c r="F57" s="115">
        <v>20</v>
      </c>
      <c r="G57" s="116">
        <v>117</v>
      </c>
      <c r="H57" s="15"/>
    </row>
    <row r="58" spans="1:8" x14ac:dyDescent="0.3">
      <c r="A58" s="95">
        <v>2112</v>
      </c>
      <c r="B58" s="39">
        <v>10</v>
      </c>
      <c r="C58" s="109">
        <v>6</v>
      </c>
      <c r="D58" s="110">
        <v>31</v>
      </c>
      <c r="E58" s="39">
        <v>29</v>
      </c>
      <c r="F58" s="90">
        <v>13</v>
      </c>
      <c r="G58" s="26">
        <v>155</v>
      </c>
      <c r="H58" s="15"/>
    </row>
    <row r="59" spans="1:8" x14ac:dyDescent="0.3">
      <c r="A59" s="95">
        <v>2113</v>
      </c>
      <c r="B59" s="99">
        <v>7</v>
      </c>
      <c r="C59" s="113">
        <v>6</v>
      </c>
      <c r="D59" s="114">
        <v>12</v>
      </c>
      <c r="E59" s="99">
        <v>8</v>
      </c>
      <c r="F59" s="115">
        <v>6</v>
      </c>
      <c r="G59" s="116">
        <v>107</v>
      </c>
      <c r="H59" s="15"/>
    </row>
    <row r="60" spans="1:8" x14ac:dyDescent="0.3">
      <c r="A60" s="95">
        <v>2114</v>
      </c>
      <c r="B60" s="39">
        <v>24</v>
      </c>
      <c r="C60" s="109">
        <v>9</v>
      </c>
      <c r="D60" s="110">
        <v>31</v>
      </c>
      <c r="E60" s="39">
        <v>15</v>
      </c>
      <c r="F60" s="90">
        <v>10</v>
      </c>
      <c r="G60" s="26">
        <v>88</v>
      </c>
      <c r="H60" s="15"/>
    </row>
    <row r="61" spans="1:8" x14ac:dyDescent="0.3">
      <c r="A61" s="95">
        <v>2115</v>
      </c>
      <c r="B61" s="99">
        <v>6</v>
      </c>
      <c r="C61" s="113">
        <v>8</v>
      </c>
      <c r="D61" s="114">
        <v>22</v>
      </c>
      <c r="E61" s="99">
        <v>16</v>
      </c>
      <c r="F61" s="115">
        <v>9</v>
      </c>
      <c r="G61" s="116">
        <v>132</v>
      </c>
      <c r="H61" s="15"/>
    </row>
    <row r="62" spans="1:8" x14ac:dyDescent="0.3">
      <c r="A62" s="95">
        <v>2116</v>
      </c>
      <c r="B62" s="39">
        <v>12</v>
      </c>
      <c r="C62" s="109">
        <v>7</v>
      </c>
      <c r="D62" s="110">
        <v>22</v>
      </c>
      <c r="E62" s="39">
        <v>12</v>
      </c>
      <c r="F62" s="90">
        <v>3</v>
      </c>
      <c r="G62" s="26">
        <v>76</v>
      </c>
      <c r="H62" s="15"/>
    </row>
    <row r="63" spans="1:8" x14ac:dyDescent="0.3">
      <c r="A63" s="95">
        <v>2201</v>
      </c>
      <c r="B63" s="99">
        <v>12</v>
      </c>
      <c r="C63" s="113">
        <v>5</v>
      </c>
      <c r="D63" s="114">
        <v>30</v>
      </c>
      <c r="E63" s="99">
        <v>23</v>
      </c>
      <c r="F63" s="115">
        <v>15</v>
      </c>
      <c r="G63" s="116">
        <v>152</v>
      </c>
      <c r="H63" s="15"/>
    </row>
    <row r="64" spans="1:8" x14ac:dyDescent="0.3">
      <c r="A64" s="95">
        <v>2202</v>
      </c>
      <c r="B64" s="39">
        <v>4</v>
      </c>
      <c r="C64" s="109">
        <v>3</v>
      </c>
      <c r="D64" s="110">
        <v>14</v>
      </c>
      <c r="E64" s="39">
        <v>12</v>
      </c>
      <c r="F64" s="90">
        <v>21</v>
      </c>
      <c r="G64" s="26">
        <v>115</v>
      </c>
      <c r="H64" s="15"/>
    </row>
    <row r="65" spans="1:8" x14ac:dyDescent="0.3">
      <c r="A65" s="118">
        <v>2203</v>
      </c>
      <c r="B65" s="99">
        <v>12</v>
      </c>
      <c r="C65" s="113">
        <v>2</v>
      </c>
      <c r="D65" s="114">
        <v>23</v>
      </c>
      <c r="E65" s="99">
        <v>23</v>
      </c>
      <c r="F65" s="115">
        <v>13</v>
      </c>
      <c r="G65" s="116">
        <v>140</v>
      </c>
      <c r="H65" s="15"/>
    </row>
    <row r="66" spans="1:8" x14ac:dyDescent="0.3">
      <c r="A66" s="97">
        <v>2204</v>
      </c>
      <c r="B66" s="39">
        <v>7</v>
      </c>
      <c r="C66" s="109">
        <v>1</v>
      </c>
      <c r="D66" s="110">
        <v>16</v>
      </c>
      <c r="E66" s="39">
        <v>16</v>
      </c>
      <c r="F66" s="90">
        <v>19</v>
      </c>
      <c r="G66" s="26">
        <v>115</v>
      </c>
      <c r="H66" s="15"/>
    </row>
    <row r="67" spans="1:8" x14ac:dyDescent="0.3">
      <c r="A67" s="95">
        <v>2205</v>
      </c>
      <c r="B67" s="99">
        <v>2</v>
      </c>
      <c r="C67" s="113">
        <v>4</v>
      </c>
      <c r="D67" s="114">
        <v>13</v>
      </c>
      <c r="E67" s="99">
        <v>13</v>
      </c>
      <c r="F67" s="115">
        <v>12</v>
      </c>
      <c r="G67" s="116">
        <v>120</v>
      </c>
      <c r="H67" s="15"/>
    </row>
    <row r="68" spans="1:8" x14ac:dyDescent="0.3">
      <c r="A68" s="95">
        <v>2206</v>
      </c>
      <c r="B68" s="39">
        <v>7</v>
      </c>
      <c r="C68" s="109">
        <v>7</v>
      </c>
      <c r="D68" s="110">
        <v>12</v>
      </c>
      <c r="E68" s="39">
        <v>24</v>
      </c>
      <c r="F68" s="90">
        <v>19</v>
      </c>
      <c r="G68" s="26">
        <v>164</v>
      </c>
      <c r="H68" s="15"/>
    </row>
    <row r="69" spans="1:8" x14ac:dyDescent="0.3">
      <c r="A69" s="95">
        <v>2207</v>
      </c>
      <c r="B69" s="99">
        <v>11</v>
      </c>
      <c r="C69" s="113">
        <v>4</v>
      </c>
      <c r="D69" s="114">
        <v>15</v>
      </c>
      <c r="E69" s="99">
        <v>27</v>
      </c>
      <c r="F69" s="115">
        <v>16</v>
      </c>
      <c r="G69" s="116">
        <v>240</v>
      </c>
      <c r="H69" s="15"/>
    </row>
    <row r="70" spans="1:8" x14ac:dyDescent="0.3">
      <c r="A70" s="95">
        <v>2208</v>
      </c>
      <c r="B70" s="39">
        <v>16</v>
      </c>
      <c r="C70" s="109">
        <v>6</v>
      </c>
      <c r="D70" s="110">
        <v>31</v>
      </c>
      <c r="E70" s="39">
        <v>27</v>
      </c>
      <c r="F70" s="90">
        <v>11</v>
      </c>
      <c r="G70" s="26">
        <v>191</v>
      </c>
      <c r="H70" s="15"/>
    </row>
    <row r="71" spans="1:8" x14ac:dyDescent="0.3">
      <c r="A71" s="95">
        <v>2209</v>
      </c>
      <c r="B71" s="99">
        <v>13</v>
      </c>
      <c r="C71" s="113">
        <v>9</v>
      </c>
      <c r="D71" s="114">
        <v>12</v>
      </c>
      <c r="E71" s="99">
        <v>13</v>
      </c>
      <c r="F71" s="115">
        <v>18</v>
      </c>
      <c r="G71" s="116">
        <v>135</v>
      </c>
    </row>
    <row r="72" spans="1:8" x14ac:dyDescent="0.3">
      <c r="A72" s="95">
        <v>2210</v>
      </c>
      <c r="B72" s="39">
        <v>21</v>
      </c>
      <c r="C72" s="109">
        <v>11</v>
      </c>
      <c r="D72" s="110">
        <v>24</v>
      </c>
      <c r="E72" s="39">
        <v>24</v>
      </c>
      <c r="F72" s="90">
        <v>10</v>
      </c>
      <c r="G72" s="26">
        <v>166</v>
      </c>
    </row>
    <row r="73" spans="1:8" x14ac:dyDescent="0.3">
      <c r="A73" s="95">
        <v>2211</v>
      </c>
      <c r="B73" s="99">
        <v>9</v>
      </c>
      <c r="C73" s="113">
        <v>8</v>
      </c>
      <c r="D73" s="114">
        <v>21</v>
      </c>
      <c r="E73" s="99">
        <v>28</v>
      </c>
      <c r="F73" s="115">
        <v>29</v>
      </c>
      <c r="G73" s="116">
        <v>210</v>
      </c>
    </row>
    <row r="74" spans="1:8" x14ac:dyDescent="0.3">
      <c r="A74" s="95">
        <v>2212</v>
      </c>
      <c r="B74" s="39">
        <v>7</v>
      </c>
      <c r="C74" s="109">
        <v>4</v>
      </c>
      <c r="D74" s="110">
        <v>14</v>
      </c>
      <c r="E74" s="39">
        <v>25</v>
      </c>
      <c r="F74" s="90">
        <v>24</v>
      </c>
      <c r="G74" s="26">
        <v>174</v>
      </c>
    </row>
    <row r="75" spans="1:8" x14ac:dyDescent="0.3">
      <c r="A75" s="95">
        <v>2213</v>
      </c>
      <c r="B75" s="39">
        <v>0</v>
      </c>
      <c r="C75" s="109">
        <v>0</v>
      </c>
      <c r="D75" s="110">
        <v>0</v>
      </c>
      <c r="E75" s="39">
        <v>1</v>
      </c>
      <c r="F75" s="90">
        <v>0</v>
      </c>
      <c r="G75" s="26">
        <v>21</v>
      </c>
    </row>
    <row r="76" spans="1:8" x14ac:dyDescent="0.3">
      <c r="A76" s="95">
        <v>2214</v>
      </c>
      <c r="B76" s="49">
        <v>11</v>
      </c>
      <c r="C76" s="107">
        <v>4</v>
      </c>
      <c r="D76" s="103">
        <v>11</v>
      </c>
      <c r="E76" s="49">
        <v>15</v>
      </c>
      <c r="F76" s="111">
        <v>9</v>
      </c>
      <c r="G76" s="117">
        <v>142</v>
      </c>
    </row>
    <row r="77" spans="1:8" x14ac:dyDescent="0.3">
      <c r="A77" s="8" t="s">
        <v>25</v>
      </c>
      <c r="B77" s="104">
        <f>SUM(B7:B76)</f>
        <v>691</v>
      </c>
      <c r="C77" s="108">
        <f t="shared" ref="C77:G77" si="0">SUM(C7:C76)</f>
        <v>469</v>
      </c>
      <c r="D77" s="53">
        <f t="shared" si="0"/>
        <v>1820</v>
      </c>
      <c r="E77" s="104">
        <f t="shared" si="0"/>
        <v>1355</v>
      </c>
      <c r="F77" s="112">
        <f t="shared" si="0"/>
        <v>1109</v>
      </c>
      <c r="G77" s="53">
        <f t="shared" si="0"/>
        <v>10233</v>
      </c>
    </row>
    <row r="78" spans="1:8" ht="12.6" x14ac:dyDescent="0.25">
      <c r="A78"/>
    </row>
    <row r="79" spans="1:8" ht="12.6" x14ac:dyDescent="0.25">
      <c r="A79"/>
    </row>
    <row r="80" spans="1:8" ht="12.6" x14ac:dyDescent="0.25">
      <c r="A80"/>
    </row>
    <row r="81" spans="1:1" ht="12.6" x14ac:dyDescent="0.25">
      <c r="A81"/>
    </row>
    <row r="82" spans="1:1" ht="12.6" x14ac:dyDescent="0.25">
      <c r="A82"/>
    </row>
    <row r="83" spans="1:1" ht="12.6" x14ac:dyDescent="0.25">
      <c r="A83"/>
    </row>
    <row r="84" spans="1:1" ht="12.6" x14ac:dyDescent="0.25">
      <c r="A84"/>
    </row>
    <row r="85" spans="1:1" ht="12.6" x14ac:dyDescent="0.25">
      <c r="A85"/>
    </row>
    <row r="86" spans="1:1" ht="12.6" x14ac:dyDescent="0.25">
      <c r="A86"/>
    </row>
    <row r="87" spans="1:1" ht="12.6" x14ac:dyDescent="0.25">
      <c r="A87"/>
    </row>
    <row r="88" spans="1:1" ht="12.6" x14ac:dyDescent="0.25">
      <c r="A88"/>
    </row>
    <row r="89" spans="1:1" ht="12.6" x14ac:dyDescent="0.25">
      <c r="A89"/>
    </row>
    <row r="90" spans="1:1" ht="12.6" x14ac:dyDescent="0.25">
      <c r="A90"/>
    </row>
    <row r="91" spans="1:1" ht="12.6" x14ac:dyDescent="0.25">
      <c r="A91"/>
    </row>
    <row r="92" spans="1:1" ht="12.6" x14ac:dyDescent="0.25">
      <c r="A92"/>
    </row>
    <row r="93" spans="1:1" ht="12.6" x14ac:dyDescent="0.25">
      <c r="A93"/>
    </row>
    <row r="94" spans="1:1" ht="12.6" x14ac:dyDescent="0.25">
      <c r="A94"/>
    </row>
    <row r="95" spans="1:1" ht="12.6" x14ac:dyDescent="0.25">
      <c r="A95"/>
    </row>
    <row r="96" spans="1:1" ht="12.6" x14ac:dyDescent="0.25">
      <c r="A96"/>
    </row>
    <row r="97" spans="1:1" ht="12.6" x14ac:dyDescent="0.25">
      <c r="A97"/>
    </row>
    <row r="98" spans="1:1" ht="12.6" x14ac:dyDescent="0.25">
      <c r="A98"/>
    </row>
    <row r="99" spans="1:1" ht="12.6" x14ac:dyDescent="0.25">
      <c r="A99"/>
    </row>
    <row r="100" spans="1:1" ht="12.6" x14ac:dyDescent="0.25">
      <c r="A100"/>
    </row>
    <row r="101" spans="1:1" ht="12.6" x14ac:dyDescent="0.25">
      <c r="A101"/>
    </row>
    <row r="102" spans="1:1" ht="12.6" x14ac:dyDescent="0.25">
      <c r="A102"/>
    </row>
    <row r="103" spans="1:1" ht="12.6" x14ac:dyDescent="0.25">
      <c r="A103"/>
    </row>
    <row r="104" spans="1:1" ht="12.6" x14ac:dyDescent="0.25">
      <c r="A104"/>
    </row>
    <row r="105" spans="1:1" ht="12.6" x14ac:dyDescent="0.25">
      <c r="A105"/>
    </row>
    <row r="106" spans="1:1" ht="12.6" x14ac:dyDescent="0.25">
      <c r="A106"/>
    </row>
    <row r="107" spans="1:1" ht="12.6" x14ac:dyDescent="0.25">
      <c r="A107"/>
    </row>
    <row r="108" spans="1:1" ht="12.6" x14ac:dyDescent="0.25">
      <c r="A108"/>
    </row>
    <row r="109" spans="1:1" ht="12.6" x14ac:dyDescent="0.25">
      <c r="A109"/>
    </row>
    <row r="110" spans="1:1" ht="12.6" x14ac:dyDescent="0.25">
      <c r="A110"/>
    </row>
    <row r="111" spans="1:1" ht="12.6" x14ac:dyDescent="0.25">
      <c r="A111"/>
    </row>
    <row r="112" spans="1:1" ht="12.6" x14ac:dyDescent="0.25">
      <c r="A112"/>
    </row>
    <row r="113" spans="1:1" ht="12.6" x14ac:dyDescent="0.25">
      <c r="A113"/>
    </row>
    <row r="114" spans="1:1" ht="12.6" x14ac:dyDescent="0.25">
      <c r="A114"/>
    </row>
    <row r="115" spans="1:1" ht="12.6" x14ac:dyDescent="0.25">
      <c r="A115"/>
    </row>
    <row r="116" spans="1:1" ht="12.6" x14ac:dyDescent="0.25">
      <c r="A116"/>
    </row>
    <row r="117" spans="1:1" ht="12.6" x14ac:dyDescent="0.25">
      <c r="A117"/>
    </row>
    <row r="118" spans="1:1" ht="12.6" x14ac:dyDescent="0.25">
      <c r="A118"/>
    </row>
    <row r="119" spans="1:1" ht="12.6" x14ac:dyDescent="0.25">
      <c r="A119"/>
    </row>
    <row r="120" spans="1:1" ht="12.6" x14ac:dyDescent="0.25">
      <c r="A120"/>
    </row>
    <row r="121" spans="1:1" ht="12.6" x14ac:dyDescent="0.25">
      <c r="A121"/>
    </row>
    <row r="122" spans="1:1" ht="12.6" x14ac:dyDescent="0.25">
      <c r="A122"/>
    </row>
    <row r="123" spans="1:1" ht="12.6" x14ac:dyDescent="0.25">
      <c r="A123"/>
    </row>
    <row r="124" spans="1:1" ht="12.6" x14ac:dyDescent="0.25">
      <c r="A124"/>
    </row>
    <row r="125" spans="1:1" ht="12.6" x14ac:dyDescent="0.25">
      <c r="A125"/>
    </row>
    <row r="126" spans="1:1" ht="12.6" x14ac:dyDescent="0.25">
      <c r="A126"/>
    </row>
    <row r="127" spans="1:1" ht="12.6" x14ac:dyDescent="0.25">
      <c r="A127"/>
    </row>
    <row r="128" spans="1:1" ht="12.6" x14ac:dyDescent="0.25">
      <c r="A128"/>
    </row>
    <row r="129" spans="1:1" ht="12.6" x14ac:dyDescent="0.25">
      <c r="A129"/>
    </row>
    <row r="130" spans="1:1" ht="12.6" x14ac:dyDescent="0.25">
      <c r="A130"/>
    </row>
    <row r="131" spans="1:1" ht="12.6" x14ac:dyDescent="0.25">
      <c r="A131"/>
    </row>
    <row r="132" spans="1:1" ht="12.6" x14ac:dyDescent="0.25">
      <c r="A132"/>
    </row>
    <row r="133" spans="1:1" ht="12.6" x14ac:dyDescent="0.25">
      <c r="A133"/>
    </row>
    <row r="134" spans="1:1" ht="12.6" x14ac:dyDescent="0.25">
      <c r="A134"/>
    </row>
    <row r="135" spans="1:1" ht="12.6" x14ac:dyDescent="0.25">
      <c r="A135"/>
    </row>
    <row r="136" spans="1:1" ht="12.6" x14ac:dyDescent="0.25">
      <c r="A136"/>
    </row>
    <row r="137" spans="1:1" ht="12.6" x14ac:dyDescent="0.25">
      <c r="A137"/>
    </row>
    <row r="138" spans="1:1" ht="12.6" x14ac:dyDescent="0.25">
      <c r="A138"/>
    </row>
    <row r="139" spans="1:1" ht="12.6" x14ac:dyDescent="0.25">
      <c r="A139"/>
    </row>
    <row r="140" spans="1:1" ht="12.6" x14ac:dyDescent="0.25">
      <c r="A140"/>
    </row>
    <row r="141" spans="1:1" ht="12.6" x14ac:dyDescent="0.25">
      <c r="A141"/>
    </row>
    <row r="142" spans="1:1" ht="12.6" x14ac:dyDescent="0.25">
      <c r="A142"/>
    </row>
    <row r="143" spans="1:1" ht="12.6" x14ac:dyDescent="0.25">
      <c r="A143"/>
    </row>
    <row r="144" spans="1:1" ht="12.6" x14ac:dyDescent="0.25">
      <c r="A144"/>
    </row>
    <row r="145" spans="1:1" ht="12.6" x14ac:dyDescent="0.25">
      <c r="A145"/>
    </row>
    <row r="146" spans="1:1" ht="12.6" x14ac:dyDescent="0.25">
      <c r="A146"/>
    </row>
    <row r="147" spans="1:1" ht="12.6" x14ac:dyDescent="0.25">
      <c r="A147"/>
    </row>
    <row r="148" spans="1:1" ht="12.6" x14ac:dyDescent="0.25">
      <c r="A148"/>
    </row>
    <row r="149" spans="1:1" ht="12.6" x14ac:dyDescent="0.25">
      <c r="A149"/>
    </row>
    <row r="150" spans="1:1" ht="12.6" x14ac:dyDescent="0.25">
      <c r="A150"/>
    </row>
    <row r="151" spans="1:1" ht="12.6" x14ac:dyDescent="0.25">
      <c r="A151"/>
    </row>
    <row r="152" spans="1:1" ht="12.6" x14ac:dyDescent="0.25">
      <c r="A152"/>
    </row>
    <row r="153" spans="1:1" ht="12.6" x14ac:dyDescent="0.25">
      <c r="A153"/>
    </row>
    <row r="154" spans="1:1" ht="12.6" x14ac:dyDescent="0.25">
      <c r="A154"/>
    </row>
    <row r="155" spans="1:1" ht="12.6" x14ac:dyDescent="0.25">
      <c r="A155"/>
    </row>
    <row r="156" spans="1:1" ht="12.6" x14ac:dyDescent="0.25">
      <c r="A156"/>
    </row>
    <row r="157" spans="1:1" ht="12.6" x14ac:dyDescent="0.25">
      <c r="A157"/>
    </row>
    <row r="158" spans="1:1" ht="12.6" x14ac:dyDescent="0.25">
      <c r="A158"/>
    </row>
    <row r="159" spans="1:1" ht="12.6" x14ac:dyDescent="0.25">
      <c r="A159"/>
    </row>
    <row r="160" spans="1:1" ht="12.6" x14ac:dyDescent="0.25">
      <c r="A160"/>
    </row>
    <row r="161" spans="1:1" ht="12.6" x14ac:dyDescent="0.25">
      <c r="A161"/>
    </row>
    <row r="162" spans="1:1" ht="12.6" x14ac:dyDescent="0.25">
      <c r="A162"/>
    </row>
    <row r="163" spans="1:1" ht="12.6" x14ac:dyDescent="0.25">
      <c r="A163"/>
    </row>
    <row r="164" spans="1:1" ht="12.6" x14ac:dyDescent="0.25">
      <c r="A164"/>
    </row>
    <row r="165" spans="1:1" ht="12.6" x14ac:dyDescent="0.25">
      <c r="A165"/>
    </row>
    <row r="166" spans="1:1" ht="12.6" x14ac:dyDescent="0.25">
      <c r="A166"/>
    </row>
    <row r="167" spans="1:1" ht="12.6" x14ac:dyDescent="0.25">
      <c r="A167"/>
    </row>
    <row r="168" spans="1:1" ht="12.6" x14ac:dyDescent="0.25">
      <c r="A168"/>
    </row>
    <row r="169" spans="1:1" ht="12.6" x14ac:dyDescent="0.25">
      <c r="A169"/>
    </row>
    <row r="170" spans="1:1" ht="12.6" x14ac:dyDescent="0.25">
      <c r="A170"/>
    </row>
    <row r="171" spans="1:1" ht="12.6" x14ac:dyDescent="0.25">
      <c r="A171"/>
    </row>
    <row r="172" spans="1:1" ht="12.6" x14ac:dyDescent="0.25">
      <c r="A172"/>
    </row>
    <row r="173" spans="1:1" ht="12.6" x14ac:dyDescent="0.25">
      <c r="A173"/>
    </row>
    <row r="174" spans="1:1" ht="12.6" x14ac:dyDescent="0.25">
      <c r="A174"/>
    </row>
    <row r="175" spans="1:1" ht="12.6" x14ac:dyDescent="0.25">
      <c r="A175"/>
    </row>
    <row r="176" spans="1:1" ht="12.6" x14ac:dyDescent="0.25">
      <c r="A176"/>
    </row>
    <row r="177" spans="1:1" ht="12.6" x14ac:dyDescent="0.25">
      <c r="A177"/>
    </row>
    <row r="178" spans="1:1" ht="12.6" x14ac:dyDescent="0.25">
      <c r="A178"/>
    </row>
    <row r="179" spans="1:1" ht="12.6" x14ac:dyDescent="0.25">
      <c r="A179"/>
    </row>
    <row r="180" spans="1:1" ht="12.6" x14ac:dyDescent="0.25">
      <c r="A180"/>
    </row>
    <row r="181" spans="1:1" ht="12.6" x14ac:dyDescent="0.25">
      <c r="A181"/>
    </row>
    <row r="182" spans="1:1" ht="12.6" x14ac:dyDescent="0.25">
      <c r="A182"/>
    </row>
    <row r="183" spans="1:1" ht="12.6" x14ac:dyDescent="0.25">
      <c r="A183"/>
    </row>
    <row r="184" spans="1:1" ht="12.6" x14ac:dyDescent="0.25">
      <c r="A184"/>
    </row>
    <row r="185" spans="1:1" ht="12.6" x14ac:dyDescent="0.25">
      <c r="A185"/>
    </row>
  </sheetData>
  <sheetProtection selectLockedCells="1"/>
  <mergeCells count="3">
    <mergeCell ref="B1:G1"/>
    <mergeCell ref="B2:G2"/>
    <mergeCell ref="B3:G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Normal="100" workbookViewId="0">
      <selection activeCell="G17" sqref="G17"/>
    </sheetView>
  </sheetViews>
  <sheetFormatPr defaultRowHeight="12.6" x14ac:dyDescent="0.25"/>
  <cols>
    <col min="1" max="1" width="9.33203125" customWidth="1"/>
    <col min="2" max="3" width="10" customWidth="1"/>
  </cols>
  <sheetData>
    <row r="1" spans="1:9" ht="13.8" x14ac:dyDescent="0.3">
      <c r="A1" s="29"/>
      <c r="B1" s="189" t="s">
        <v>434</v>
      </c>
      <c r="C1" s="191"/>
      <c r="D1" s="189" t="s">
        <v>3</v>
      </c>
      <c r="E1" s="190"/>
      <c r="F1" s="190"/>
      <c r="G1" s="190"/>
      <c r="H1" s="191"/>
      <c r="I1" s="15"/>
    </row>
    <row r="2" spans="1:9" ht="13.8" x14ac:dyDescent="0.3">
      <c r="A2" s="30"/>
      <c r="B2" s="185" t="s">
        <v>439</v>
      </c>
      <c r="C2" s="187"/>
      <c r="D2" s="185" t="s">
        <v>4</v>
      </c>
      <c r="E2" s="186"/>
      <c r="F2" s="186"/>
      <c r="G2" s="186"/>
      <c r="H2" s="187"/>
      <c r="I2" s="31"/>
    </row>
    <row r="3" spans="1:9" ht="13.8" x14ac:dyDescent="0.3">
      <c r="A3" s="32"/>
      <c r="B3" s="185" t="s">
        <v>440</v>
      </c>
      <c r="C3" s="187"/>
      <c r="D3" s="196"/>
      <c r="E3" s="197"/>
      <c r="F3" s="197"/>
      <c r="G3" s="197"/>
      <c r="H3" s="198"/>
      <c r="I3" s="15"/>
    </row>
    <row r="4" spans="1:9" ht="87.75" customHeight="1" thickBot="1" x14ac:dyDescent="0.3">
      <c r="A4" s="34" t="s">
        <v>5</v>
      </c>
      <c r="B4" s="5" t="s">
        <v>410</v>
      </c>
      <c r="C4" s="137" t="s">
        <v>411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ht="13.8" x14ac:dyDescent="0.3">
      <c r="A6" s="98">
        <v>1413</v>
      </c>
      <c r="B6" s="23">
        <v>77</v>
      </c>
      <c r="C6" s="23">
        <v>80</v>
      </c>
      <c r="D6" s="23">
        <v>2340</v>
      </c>
      <c r="E6" s="24">
        <v>16</v>
      </c>
      <c r="F6" s="42">
        <f>IF(E6&lt;&gt;0,E6+D6,"")</f>
        <v>2356</v>
      </c>
      <c r="G6" s="24">
        <v>172</v>
      </c>
      <c r="H6" s="25">
        <f>IF(D6&lt;&gt;0,G6/F6,"")</f>
        <v>7.3005093378607805E-2</v>
      </c>
      <c r="I6" s="20"/>
    </row>
    <row r="7" spans="1:9" ht="13.8" x14ac:dyDescent="0.3">
      <c r="A7" s="98">
        <v>1415</v>
      </c>
      <c r="B7" s="48">
        <v>140</v>
      </c>
      <c r="C7" s="48">
        <v>131</v>
      </c>
      <c r="D7" s="55">
        <v>1479</v>
      </c>
      <c r="E7" s="28">
        <v>9</v>
      </c>
      <c r="F7" s="43">
        <f t="shared" ref="F7:F17" si="0">IF(E7&lt;&gt;0,E7+D7,"")</f>
        <v>1488</v>
      </c>
      <c r="G7" s="28">
        <v>302</v>
      </c>
      <c r="H7" s="25">
        <f t="shared" ref="H7:H17" si="1">IF(D7&lt;&gt;0,G7/F7,"")</f>
        <v>0.20295698924731181</v>
      </c>
    </row>
    <row r="8" spans="1:9" ht="13.8" x14ac:dyDescent="0.3">
      <c r="A8" s="98">
        <v>1501</v>
      </c>
      <c r="B8" s="48">
        <v>205</v>
      </c>
      <c r="C8" s="48">
        <v>172</v>
      </c>
      <c r="D8" s="55">
        <v>2160</v>
      </c>
      <c r="E8" s="28">
        <v>11</v>
      </c>
      <c r="F8" s="43">
        <f t="shared" si="0"/>
        <v>2171</v>
      </c>
      <c r="G8" s="28">
        <v>405</v>
      </c>
      <c r="H8" s="25">
        <f t="shared" si="1"/>
        <v>0.18654997696913864</v>
      </c>
    </row>
    <row r="9" spans="1:9" ht="13.8" x14ac:dyDescent="0.3">
      <c r="A9" s="98">
        <v>2001</v>
      </c>
      <c r="B9" s="48">
        <v>125</v>
      </c>
      <c r="C9" s="48">
        <v>72</v>
      </c>
      <c r="D9" s="55">
        <v>1480</v>
      </c>
      <c r="E9" s="28">
        <v>8</v>
      </c>
      <c r="F9" s="43">
        <f t="shared" si="0"/>
        <v>1488</v>
      </c>
      <c r="G9" s="28">
        <v>215</v>
      </c>
      <c r="H9" s="25">
        <f t="shared" si="1"/>
        <v>0.14448924731182797</v>
      </c>
    </row>
    <row r="10" spans="1:9" ht="13.8" x14ac:dyDescent="0.3">
      <c r="A10" s="98">
        <v>2002</v>
      </c>
      <c r="B10" s="48">
        <v>197</v>
      </c>
      <c r="C10" s="48">
        <v>146</v>
      </c>
      <c r="D10" s="55">
        <v>2295</v>
      </c>
      <c r="E10" s="28">
        <v>6</v>
      </c>
      <c r="F10" s="43">
        <f t="shared" si="0"/>
        <v>2301</v>
      </c>
      <c r="G10" s="28">
        <v>360</v>
      </c>
      <c r="H10" s="25">
        <f t="shared" si="1"/>
        <v>0.15645371577574968</v>
      </c>
    </row>
    <row r="11" spans="1:9" ht="13.8" x14ac:dyDescent="0.3">
      <c r="A11" s="98">
        <v>2004</v>
      </c>
      <c r="B11" s="48">
        <v>103</v>
      </c>
      <c r="C11" s="48">
        <v>86</v>
      </c>
      <c r="D11" s="55">
        <v>1626</v>
      </c>
      <c r="E11" s="28">
        <v>6</v>
      </c>
      <c r="F11" s="43">
        <f t="shared" si="0"/>
        <v>1632</v>
      </c>
      <c r="G11" s="28">
        <v>204</v>
      </c>
      <c r="H11" s="25">
        <f t="shared" si="1"/>
        <v>0.125</v>
      </c>
    </row>
    <row r="12" spans="1:9" ht="13.8" x14ac:dyDescent="0.3">
      <c r="A12" s="98">
        <v>2005</v>
      </c>
      <c r="B12" s="48">
        <v>148</v>
      </c>
      <c r="C12" s="48">
        <v>101</v>
      </c>
      <c r="D12" s="55">
        <v>2224</v>
      </c>
      <c r="E12" s="28">
        <v>8</v>
      </c>
      <c r="F12" s="43">
        <f t="shared" si="0"/>
        <v>2232</v>
      </c>
      <c r="G12" s="28">
        <v>263</v>
      </c>
      <c r="H12" s="25">
        <f t="shared" si="1"/>
        <v>0.11783154121863799</v>
      </c>
    </row>
    <row r="13" spans="1:9" ht="13.8" x14ac:dyDescent="0.3">
      <c r="A13" s="98">
        <v>2006</v>
      </c>
      <c r="B13" s="48">
        <v>181</v>
      </c>
      <c r="C13" s="48">
        <v>126</v>
      </c>
      <c r="D13" s="55">
        <v>1901</v>
      </c>
      <c r="E13" s="28">
        <v>12</v>
      </c>
      <c r="F13" s="43">
        <f t="shared" si="0"/>
        <v>1913</v>
      </c>
      <c r="G13" s="28">
        <v>332</v>
      </c>
      <c r="H13" s="25">
        <f t="shared" si="1"/>
        <v>0.17354939884997386</v>
      </c>
    </row>
    <row r="14" spans="1:9" ht="13.8" x14ac:dyDescent="0.3">
      <c r="A14" s="98">
        <v>2009</v>
      </c>
      <c r="B14" s="48">
        <v>142</v>
      </c>
      <c r="C14" s="48">
        <v>159</v>
      </c>
      <c r="D14" s="55">
        <v>2423</v>
      </c>
      <c r="E14" s="28">
        <v>6</v>
      </c>
      <c r="F14" s="43">
        <f t="shared" si="0"/>
        <v>2429</v>
      </c>
      <c r="G14" s="28">
        <v>326</v>
      </c>
      <c r="H14" s="25">
        <f t="shared" si="1"/>
        <v>0.13421160971593249</v>
      </c>
    </row>
    <row r="15" spans="1:9" ht="13.8" x14ac:dyDescent="0.3">
      <c r="A15" s="98">
        <v>2010</v>
      </c>
      <c r="B15" s="48">
        <v>96</v>
      </c>
      <c r="C15" s="48">
        <v>101</v>
      </c>
      <c r="D15" s="48">
        <v>1504</v>
      </c>
      <c r="E15" s="28">
        <v>10</v>
      </c>
      <c r="F15" s="43">
        <f t="shared" si="0"/>
        <v>1514</v>
      </c>
      <c r="G15" s="28">
        <v>220</v>
      </c>
      <c r="H15" s="25">
        <f t="shared" si="1"/>
        <v>0.1453104359313078</v>
      </c>
    </row>
    <row r="16" spans="1:9" ht="13.8" x14ac:dyDescent="0.3">
      <c r="A16" s="97">
        <v>2012</v>
      </c>
      <c r="B16" s="140">
        <v>58</v>
      </c>
      <c r="C16" s="48">
        <v>36</v>
      </c>
      <c r="D16" s="140">
        <v>1262</v>
      </c>
      <c r="E16" s="143">
        <v>5</v>
      </c>
      <c r="F16" s="144">
        <f t="shared" si="0"/>
        <v>1267</v>
      </c>
      <c r="G16" s="143">
        <v>100</v>
      </c>
      <c r="H16" s="147">
        <f t="shared" si="1"/>
        <v>7.8926598263614839E-2</v>
      </c>
    </row>
    <row r="17" spans="1:8" ht="13.8" x14ac:dyDescent="0.3">
      <c r="A17" s="139">
        <v>2013</v>
      </c>
      <c r="B17" s="55">
        <v>86</v>
      </c>
      <c r="C17" s="27">
        <v>37</v>
      </c>
      <c r="D17" s="55">
        <v>1399</v>
      </c>
      <c r="E17" s="48">
        <v>3</v>
      </c>
      <c r="F17" s="120">
        <f t="shared" si="0"/>
        <v>1402</v>
      </c>
      <c r="G17" s="48">
        <v>135</v>
      </c>
      <c r="H17" s="145">
        <f t="shared" si="1"/>
        <v>9.6291012838801718E-2</v>
      </c>
    </row>
    <row r="18" spans="1:8" ht="13.8" x14ac:dyDescent="0.3">
      <c r="A18" s="8" t="s">
        <v>25</v>
      </c>
      <c r="B18" s="22">
        <f t="shared" ref="B18:G18" si="2">SUM(B6:B17)</f>
        <v>1558</v>
      </c>
      <c r="C18" s="138">
        <f t="shared" si="2"/>
        <v>1247</v>
      </c>
      <c r="D18" s="22">
        <f t="shared" si="2"/>
        <v>22093</v>
      </c>
      <c r="E18" s="22">
        <f t="shared" si="2"/>
        <v>100</v>
      </c>
      <c r="F18" s="22">
        <f t="shared" si="2"/>
        <v>22193</v>
      </c>
      <c r="G18" s="22">
        <f t="shared" si="2"/>
        <v>3034</v>
      </c>
      <c r="H18" s="79">
        <f>IF(D18&lt;&gt;0,G18/F18,"")</f>
        <v>0.13670977335195783</v>
      </c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zoomScaleNormal="100" workbookViewId="0">
      <pane ySplit="6" topLeftCell="A76" activePane="bottomLeft" state="frozen"/>
      <selection activeCell="B7" sqref="B7"/>
      <selection pane="bottomLeft" activeCell="C7" sqref="C7"/>
    </sheetView>
  </sheetViews>
  <sheetFormatPr defaultRowHeight="13.8" x14ac:dyDescent="0.3"/>
  <cols>
    <col min="1" max="1" width="9.33203125" style="21" customWidth="1"/>
  </cols>
  <sheetData>
    <row r="1" spans="1:6" x14ac:dyDescent="0.3">
      <c r="A1" s="29"/>
      <c r="B1" s="188" t="s">
        <v>21</v>
      </c>
      <c r="C1" s="188"/>
      <c r="D1" s="188"/>
      <c r="E1" s="188"/>
      <c r="F1" s="15"/>
    </row>
    <row r="2" spans="1:6" x14ac:dyDescent="0.3">
      <c r="A2" s="30"/>
      <c r="B2" s="185" t="s">
        <v>23</v>
      </c>
      <c r="C2" s="186"/>
      <c r="D2" s="186"/>
      <c r="E2" s="187"/>
      <c r="F2" s="31"/>
    </row>
    <row r="3" spans="1:6" x14ac:dyDescent="0.3">
      <c r="A3" s="32"/>
      <c r="B3" s="182" t="s">
        <v>26</v>
      </c>
      <c r="C3" s="183"/>
      <c r="D3" s="183"/>
      <c r="E3" s="184"/>
      <c r="F3" s="31"/>
    </row>
    <row r="4" spans="1:6" x14ac:dyDescent="0.3">
      <c r="A4" s="33"/>
      <c r="B4" s="1" t="s">
        <v>35</v>
      </c>
      <c r="C4" s="1" t="s">
        <v>0</v>
      </c>
      <c r="D4" s="1" t="s">
        <v>1</v>
      </c>
      <c r="E4" s="1" t="s">
        <v>1</v>
      </c>
      <c r="F4" s="15"/>
    </row>
    <row r="5" spans="1:6" ht="87.75" customHeight="1" thickBot="1" x14ac:dyDescent="0.3">
      <c r="A5" s="34" t="s">
        <v>5</v>
      </c>
      <c r="B5" s="6" t="s">
        <v>40</v>
      </c>
      <c r="C5" s="6" t="s">
        <v>41</v>
      </c>
      <c r="D5" s="6" t="s">
        <v>42</v>
      </c>
      <c r="E5" s="6" t="s">
        <v>27</v>
      </c>
      <c r="F5" s="16"/>
    </row>
    <row r="6" spans="1:6" ht="14.4" thickBot="1" x14ac:dyDescent="0.35">
      <c r="A6" s="17"/>
      <c r="B6" s="18"/>
      <c r="C6" s="18"/>
      <c r="D6" s="18"/>
      <c r="E6" s="19"/>
      <c r="F6" s="20"/>
    </row>
    <row r="7" spans="1:6" x14ac:dyDescent="0.3">
      <c r="A7" s="95">
        <v>1502</v>
      </c>
      <c r="B7" s="27">
        <v>0</v>
      </c>
      <c r="C7" s="60">
        <v>98</v>
      </c>
      <c r="D7" s="37">
        <v>56</v>
      </c>
      <c r="E7" s="28">
        <v>213</v>
      </c>
      <c r="F7" s="20"/>
    </row>
    <row r="8" spans="1:6" x14ac:dyDescent="0.3">
      <c r="A8" s="95">
        <v>1503</v>
      </c>
      <c r="B8" s="27">
        <v>1</v>
      </c>
      <c r="C8" s="60">
        <v>85</v>
      </c>
      <c r="D8" s="37">
        <v>53</v>
      </c>
      <c r="E8" s="28">
        <v>168</v>
      </c>
      <c r="F8" s="20"/>
    </row>
    <row r="9" spans="1:6" x14ac:dyDescent="0.3">
      <c r="A9" s="95">
        <v>1505</v>
      </c>
      <c r="B9" s="27">
        <v>0</v>
      </c>
      <c r="C9" s="60">
        <v>66</v>
      </c>
      <c r="D9" s="37">
        <v>55</v>
      </c>
      <c r="E9" s="28">
        <v>120</v>
      </c>
      <c r="F9" s="20"/>
    </row>
    <row r="10" spans="1:6" x14ac:dyDescent="0.3">
      <c r="A10" s="95">
        <v>1506</v>
      </c>
      <c r="B10" s="27">
        <v>0</v>
      </c>
      <c r="C10" s="60">
        <v>85</v>
      </c>
      <c r="D10" s="37">
        <v>43</v>
      </c>
      <c r="E10" s="28">
        <v>139</v>
      </c>
      <c r="F10" s="20"/>
    </row>
    <row r="11" spans="1:6" x14ac:dyDescent="0.3">
      <c r="A11" s="95">
        <v>1507</v>
      </c>
      <c r="B11" s="27">
        <v>0</v>
      </c>
      <c r="C11" s="60">
        <v>84</v>
      </c>
      <c r="D11" s="37">
        <v>43</v>
      </c>
      <c r="E11" s="28">
        <v>168</v>
      </c>
      <c r="F11" s="20"/>
    </row>
    <row r="12" spans="1:6" x14ac:dyDescent="0.3">
      <c r="A12" s="95">
        <v>1508</v>
      </c>
      <c r="B12" s="27">
        <v>0</v>
      </c>
      <c r="C12" s="60">
        <v>96</v>
      </c>
      <c r="D12" s="37">
        <v>35</v>
      </c>
      <c r="E12" s="28">
        <v>116</v>
      </c>
      <c r="F12" s="20"/>
    </row>
    <row r="13" spans="1:6" x14ac:dyDescent="0.3">
      <c r="A13" s="95">
        <v>1509</v>
      </c>
      <c r="B13" s="27">
        <v>1</v>
      </c>
      <c r="C13" s="60">
        <v>99</v>
      </c>
      <c r="D13" s="37">
        <v>44</v>
      </c>
      <c r="E13" s="28">
        <v>157</v>
      </c>
      <c r="F13" s="20"/>
    </row>
    <row r="14" spans="1:6" x14ac:dyDescent="0.3">
      <c r="A14" s="95">
        <v>1510</v>
      </c>
      <c r="B14" s="27">
        <v>1</v>
      </c>
      <c r="C14" s="60">
        <v>70</v>
      </c>
      <c r="D14" s="37">
        <v>31</v>
      </c>
      <c r="E14" s="28">
        <v>63</v>
      </c>
      <c r="F14" s="20"/>
    </row>
    <row r="15" spans="1:6" x14ac:dyDescent="0.3">
      <c r="A15" s="95">
        <v>1511</v>
      </c>
      <c r="B15" s="27">
        <v>0</v>
      </c>
      <c r="C15" s="60">
        <v>44</v>
      </c>
      <c r="D15" s="37">
        <v>38</v>
      </c>
      <c r="E15" s="28">
        <v>58</v>
      </c>
      <c r="F15" s="20"/>
    </row>
    <row r="16" spans="1:6" x14ac:dyDescent="0.3">
      <c r="A16" s="95">
        <v>1512</v>
      </c>
      <c r="B16" s="27">
        <v>0</v>
      </c>
      <c r="C16" s="60">
        <v>36</v>
      </c>
      <c r="D16" s="37">
        <v>19</v>
      </c>
      <c r="E16" s="28">
        <v>41</v>
      </c>
      <c r="F16" s="20"/>
    </row>
    <row r="17" spans="1:6" x14ac:dyDescent="0.3">
      <c r="A17" s="95">
        <v>1513</v>
      </c>
      <c r="B17" s="27">
        <v>0</v>
      </c>
      <c r="C17" s="60">
        <v>42</v>
      </c>
      <c r="D17" s="37">
        <v>19</v>
      </c>
      <c r="E17" s="28">
        <v>50</v>
      </c>
      <c r="F17" s="38"/>
    </row>
    <row r="18" spans="1:6" x14ac:dyDescent="0.3">
      <c r="A18" s="95">
        <v>1514</v>
      </c>
      <c r="B18" s="27">
        <v>0</v>
      </c>
      <c r="C18" s="60">
        <v>41</v>
      </c>
      <c r="D18" s="37">
        <v>27</v>
      </c>
      <c r="E18" s="28">
        <v>107</v>
      </c>
      <c r="F18" s="38"/>
    </row>
    <row r="19" spans="1:6" x14ac:dyDescent="0.3">
      <c r="A19" s="95">
        <v>1515</v>
      </c>
      <c r="B19" s="27">
        <v>0</v>
      </c>
      <c r="C19" s="60">
        <v>32</v>
      </c>
      <c r="D19" s="37">
        <v>13</v>
      </c>
      <c r="E19" s="28">
        <v>73</v>
      </c>
      <c r="F19" s="20"/>
    </row>
    <row r="20" spans="1:6" x14ac:dyDescent="0.3">
      <c r="A20" s="95">
        <v>1601</v>
      </c>
      <c r="B20" s="27">
        <v>0</v>
      </c>
      <c r="C20" s="60">
        <v>134</v>
      </c>
      <c r="D20" s="37">
        <v>34</v>
      </c>
      <c r="E20" s="28">
        <v>174</v>
      </c>
      <c r="F20" s="20"/>
    </row>
    <row r="21" spans="1:6" x14ac:dyDescent="0.3">
      <c r="A21" s="95">
        <v>1602</v>
      </c>
      <c r="B21" s="27">
        <v>0</v>
      </c>
      <c r="C21" s="60">
        <v>109</v>
      </c>
      <c r="D21" s="37">
        <v>36</v>
      </c>
      <c r="E21" s="28">
        <v>99</v>
      </c>
      <c r="F21" s="20"/>
    </row>
    <row r="22" spans="1:6" x14ac:dyDescent="0.3">
      <c r="A22" s="95">
        <v>1603</v>
      </c>
      <c r="B22" s="27">
        <v>0</v>
      </c>
      <c r="C22" s="60">
        <v>167</v>
      </c>
      <c r="D22" s="37">
        <v>39</v>
      </c>
      <c r="E22" s="28">
        <v>94</v>
      </c>
      <c r="F22" s="20"/>
    </row>
    <row r="23" spans="1:6" x14ac:dyDescent="0.3">
      <c r="A23" s="95">
        <v>1604</v>
      </c>
      <c r="B23" s="27">
        <v>1</v>
      </c>
      <c r="C23" s="60">
        <v>158</v>
      </c>
      <c r="D23" s="37">
        <v>23</v>
      </c>
      <c r="E23" s="28">
        <v>75</v>
      </c>
      <c r="F23" s="20"/>
    </row>
    <row r="24" spans="1:6" x14ac:dyDescent="0.3">
      <c r="A24" s="95">
        <v>1605</v>
      </c>
      <c r="B24" s="48">
        <v>0</v>
      </c>
      <c r="C24" s="50">
        <v>113</v>
      </c>
      <c r="D24" s="39">
        <v>31</v>
      </c>
      <c r="E24" s="26">
        <v>58</v>
      </c>
      <c r="F24" s="20"/>
    </row>
    <row r="25" spans="1:6" x14ac:dyDescent="0.3">
      <c r="A25" s="97">
        <v>1606</v>
      </c>
      <c r="B25" s="48">
        <v>0</v>
      </c>
      <c r="C25" s="50">
        <v>79</v>
      </c>
      <c r="D25" s="39">
        <v>13</v>
      </c>
      <c r="E25" s="26">
        <v>39</v>
      </c>
      <c r="F25" s="20"/>
    </row>
    <row r="26" spans="1:6" x14ac:dyDescent="0.3">
      <c r="A26" s="98">
        <v>1608</v>
      </c>
      <c r="B26" s="27">
        <v>0</v>
      </c>
      <c r="C26" s="60">
        <v>64</v>
      </c>
      <c r="D26" s="37">
        <v>24</v>
      </c>
      <c r="E26" s="28">
        <v>50</v>
      </c>
      <c r="F26" s="20"/>
    </row>
    <row r="27" spans="1:6" x14ac:dyDescent="0.3">
      <c r="A27" s="98">
        <v>1609</v>
      </c>
      <c r="B27" s="27">
        <v>0</v>
      </c>
      <c r="C27" s="60">
        <v>96</v>
      </c>
      <c r="D27" s="37">
        <v>48</v>
      </c>
      <c r="E27" s="28">
        <v>101</v>
      </c>
      <c r="F27" s="38"/>
    </row>
    <row r="28" spans="1:6" x14ac:dyDescent="0.3">
      <c r="A28" s="98">
        <v>1610</v>
      </c>
      <c r="B28" s="27">
        <v>0</v>
      </c>
      <c r="C28" s="60">
        <v>102</v>
      </c>
      <c r="D28" s="37">
        <v>37</v>
      </c>
      <c r="E28" s="28">
        <v>140</v>
      </c>
      <c r="F28" s="38"/>
    </row>
    <row r="29" spans="1:6" x14ac:dyDescent="0.3">
      <c r="A29" s="98">
        <v>1611</v>
      </c>
      <c r="B29" s="27">
        <v>0</v>
      </c>
      <c r="C29" s="60">
        <v>97</v>
      </c>
      <c r="D29" s="37">
        <v>24</v>
      </c>
      <c r="E29" s="28">
        <v>112</v>
      </c>
      <c r="F29" s="38"/>
    </row>
    <row r="30" spans="1:6" x14ac:dyDescent="0.3">
      <c r="A30" s="98">
        <v>1612</v>
      </c>
      <c r="B30" s="27">
        <v>0</v>
      </c>
      <c r="C30" s="60">
        <v>42</v>
      </c>
      <c r="D30" s="37">
        <v>18</v>
      </c>
      <c r="E30" s="28">
        <v>35</v>
      </c>
      <c r="F30" s="38"/>
    </row>
    <row r="31" spans="1:6" x14ac:dyDescent="0.3">
      <c r="A31" s="97">
        <v>1613</v>
      </c>
      <c r="B31" s="27">
        <v>1</v>
      </c>
      <c r="C31" s="60">
        <v>100</v>
      </c>
      <c r="D31" s="37">
        <v>29</v>
      </c>
      <c r="E31" s="28">
        <v>127</v>
      </c>
      <c r="F31" s="15"/>
    </row>
    <row r="32" spans="1:6" x14ac:dyDescent="0.3">
      <c r="A32" s="97">
        <v>1614</v>
      </c>
      <c r="B32" s="27">
        <v>0</v>
      </c>
      <c r="C32" s="60">
        <v>92</v>
      </c>
      <c r="D32" s="37">
        <v>23</v>
      </c>
      <c r="E32" s="28">
        <v>75</v>
      </c>
      <c r="F32" s="15"/>
    </row>
    <row r="33" spans="1:6" x14ac:dyDescent="0.3">
      <c r="A33" s="97">
        <v>1615</v>
      </c>
      <c r="B33" s="27">
        <v>0</v>
      </c>
      <c r="C33" s="60">
        <v>99</v>
      </c>
      <c r="D33" s="37">
        <v>22</v>
      </c>
      <c r="E33" s="28">
        <v>77</v>
      </c>
      <c r="F33" s="15"/>
    </row>
    <row r="34" spans="1:6" x14ac:dyDescent="0.3">
      <c r="A34" s="97">
        <v>1701</v>
      </c>
      <c r="B34" s="27">
        <v>0</v>
      </c>
      <c r="C34" s="60">
        <v>31</v>
      </c>
      <c r="D34" s="37">
        <v>21</v>
      </c>
      <c r="E34" s="28">
        <v>64</v>
      </c>
      <c r="F34" s="15"/>
    </row>
    <row r="35" spans="1:6" x14ac:dyDescent="0.3">
      <c r="A35" s="97">
        <v>1702</v>
      </c>
      <c r="B35" s="27">
        <v>0</v>
      </c>
      <c r="C35" s="60">
        <v>80</v>
      </c>
      <c r="D35" s="37">
        <v>25</v>
      </c>
      <c r="E35" s="28">
        <v>102</v>
      </c>
      <c r="F35" s="15"/>
    </row>
    <row r="36" spans="1:6" x14ac:dyDescent="0.3">
      <c r="A36" s="97">
        <v>1703</v>
      </c>
      <c r="B36" s="27">
        <v>0</v>
      </c>
      <c r="C36" s="60">
        <v>58</v>
      </c>
      <c r="D36" s="37">
        <v>30</v>
      </c>
      <c r="E36" s="28">
        <v>74</v>
      </c>
      <c r="F36" s="15"/>
    </row>
    <row r="37" spans="1:6" x14ac:dyDescent="0.3">
      <c r="A37" s="97">
        <v>1704</v>
      </c>
      <c r="B37" s="27">
        <v>0</v>
      </c>
      <c r="C37" s="60">
        <v>112</v>
      </c>
      <c r="D37" s="37">
        <v>15</v>
      </c>
      <c r="E37" s="28">
        <v>58</v>
      </c>
      <c r="F37" s="15"/>
    </row>
    <row r="38" spans="1:6" x14ac:dyDescent="0.3">
      <c r="A38" s="97">
        <v>1705</v>
      </c>
      <c r="B38" s="27">
        <v>2</v>
      </c>
      <c r="C38" s="60">
        <v>89</v>
      </c>
      <c r="D38" s="37">
        <v>16</v>
      </c>
      <c r="E38" s="28">
        <v>50</v>
      </c>
      <c r="F38" s="15"/>
    </row>
    <row r="39" spans="1:6" x14ac:dyDescent="0.3">
      <c r="A39" s="97">
        <v>1706</v>
      </c>
      <c r="B39" s="27">
        <v>0</v>
      </c>
      <c r="C39" s="60">
        <v>114</v>
      </c>
      <c r="D39" s="37">
        <v>20</v>
      </c>
      <c r="E39" s="28">
        <v>52</v>
      </c>
      <c r="F39" s="15"/>
    </row>
    <row r="40" spans="1:6" x14ac:dyDescent="0.3">
      <c r="A40" s="97">
        <v>1707</v>
      </c>
      <c r="B40" s="27">
        <v>0</v>
      </c>
      <c r="C40" s="60">
        <v>119</v>
      </c>
      <c r="D40" s="37">
        <v>13</v>
      </c>
      <c r="E40" s="28">
        <v>43</v>
      </c>
      <c r="F40" s="15"/>
    </row>
    <row r="41" spans="1:6" x14ac:dyDescent="0.3">
      <c r="A41" s="97">
        <v>1708</v>
      </c>
      <c r="B41" s="27">
        <v>0</v>
      </c>
      <c r="C41" s="60">
        <v>118</v>
      </c>
      <c r="D41" s="37">
        <v>20</v>
      </c>
      <c r="E41" s="28">
        <v>76</v>
      </c>
      <c r="F41" s="15"/>
    </row>
    <row r="42" spans="1:6" x14ac:dyDescent="0.3">
      <c r="A42" s="97">
        <v>1709</v>
      </c>
      <c r="B42" s="27">
        <v>0</v>
      </c>
      <c r="C42" s="60">
        <v>102</v>
      </c>
      <c r="D42" s="37">
        <v>19</v>
      </c>
      <c r="E42" s="28">
        <v>49</v>
      </c>
      <c r="F42" s="15"/>
    </row>
    <row r="43" spans="1:6" x14ac:dyDescent="0.3">
      <c r="A43" s="97">
        <v>1710</v>
      </c>
      <c r="B43" s="27">
        <v>0</v>
      </c>
      <c r="C43" s="60">
        <v>54</v>
      </c>
      <c r="D43" s="37">
        <v>6</v>
      </c>
      <c r="E43" s="28">
        <v>17</v>
      </c>
      <c r="F43" s="15"/>
    </row>
    <row r="44" spans="1:6" x14ac:dyDescent="0.3">
      <c r="A44" s="139">
        <v>1711</v>
      </c>
      <c r="B44" s="27">
        <v>0</v>
      </c>
      <c r="C44" s="60">
        <v>43</v>
      </c>
      <c r="D44" s="37">
        <v>6</v>
      </c>
      <c r="E44" s="28">
        <v>18</v>
      </c>
      <c r="F44" s="15"/>
    </row>
    <row r="45" spans="1:6" x14ac:dyDescent="0.3">
      <c r="A45" s="97">
        <v>1712</v>
      </c>
      <c r="B45" s="27">
        <v>0</v>
      </c>
      <c r="C45" s="60">
        <v>78</v>
      </c>
      <c r="D45" s="37">
        <v>21</v>
      </c>
      <c r="E45" s="28">
        <v>58</v>
      </c>
      <c r="F45" s="15"/>
    </row>
    <row r="46" spans="1:6" x14ac:dyDescent="0.3">
      <c r="A46" s="97">
        <v>1713</v>
      </c>
      <c r="B46" s="27">
        <v>0</v>
      </c>
      <c r="C46" s="60">
        <v>69</v>
      </c>
      <c r="D46" s="37">
        <v>27</v>
      </c>
      <c r="E46" s="28">
        <v>99</v>
      </c>
      <c r="F46" s="15"/>
    </row>
    <row r="47" spans="1:6" x14ac:dyDescent="0.3">
      <c r="A47" s="97">
        <v>1714</v>
      </c>
      <c r="B47" s="27">
        <v>0</v>
      </c>
      <c r="C47" s="60">
        <v>70</v>
      </c>
      <c r="D47" s="37">
        <v>24</v>
      </c>
      <c r="E47" s="28">
        <v>66</v>
      </c>
      <c r="F47" s="15"/>
    </row>
    <row r="48" spans="1:6" x14ac:dyDescent="0.3">
      <c r="A48" s="97">
        <v>1715</v>
      </c>
      <c r="B48" s="27">
        <v>0</v>
      </c>
      <c r="C48" s="60">
        <v>88</v>
      </c>
      <c r="D48" s="39">
        <v>20</v>
      </c>
      <c r="E48" s="28">
        <v>57</v>
      </c>
      <c r="F48" s="15"/>
    </row>
    <row r="49" spans="1:6" x14ac:dyDescent="0.3">
      <c r="A49" s="97">
        <v>1805</v>
      </c>
      <c r="B49" s="27">
        <v>0</v>
      </c>
      <c r="C49" s="60">
        <v>105</v>
      </c>
      <c r="D49" s="39">
        <v>21</v>
      </c>
      <c r="E49" s="28">
        <v>63</v>
      </c>
      <c r="F49" s="15"/>
    </row>
    <row r="50" spans="1:6" x14ac:dyDescent="0.3">
      <c r="A50" s="97">
        <v>1806</v>
      </c>
      <c r="B50" s="27">
        <v>1</v>
      </c>
      <c r="C50" s="60">
        <v>123</v>
      </c>
      <c r="D50" s="37">
        <v>19</v>
      </c>
      <c r="E50" s="28">
        <v>102</v>
      </c>
      <c r="F50" s="15"/>
    </row>
    <row r="51" spans="1:6" x14ac:dyDescent="0.3">
      <c r="A51" s="97">
        <v>1807</v>
      </c>
      <c r="B51" s="27">
        <v>2</v>
      </c>
      <c r="C51" s="60">
        <v>102</v>
      </c>
      <c r="D51" s="37">
        <v>40</v>
      </c>
      <c r="E51" s="28">
        <v>68</v>
      </c>
      <c r="F51" s="15"/>
    </row>
    <row r="52" spans="1:6" x14ac:dyDescent="0.3">
      <c r="A52" s="97">
        <v>1808</v>
      </c>
      <c r="B52" s="27">
        <v>0</v>
      </c>
      <c r="C52" s="60">
        <v>97</v>
      </c>
      <c r="D52" s="37">
        <v>20</v>
      </c>
      <c r="E52" s="28">
        <v>42</v>
      </c>
      <c r="F52" s="15"/>
    </row>
    <row r="53" spans="1:6" x14ac:dyDescent="0.3">
      <c r="A53" s="97">
        <v>1809</v>
      </c>
      <c r="B53" s="27">
        <v>0</v>
      </c>
      <c r="C53" s="60">
        <v>78</v>
      </c>
      <c r="D53" s="37">
        <v>26</v>
      </c>
      <c r="E53" s="28">
        <v>86</v>
      </c>
      <c r="F53" s="15"/>
    </row>
    <row r="54" spans="1:6" x14ac:dyDescent="0.3">
      <c r="A54" s="97">
        <v>1810</v>
      </c>
      <c r="B54" s="27">
        <v>0</v>
      </c>
      <c r="C54" s="60">
        <v>87</v>
      </c>
      <c r="D54" s="37">
        <v>19</v>
      </c>
      <c r="E54" s="28">
        <v>57</v>
      </c>
      <c r="F54" s="15"/>
    </row>
    <row r="55" spans="1:6" x14ac:dyDescent="0.3">
      <c r="A55" s="97">
        <v>1811</v>
      </c>
      <c r="B55" s="27">
        <v>0</v>
      </c>
      <c r="C55" s="60">
        <v>120</v>
      </c>
      <c r="D55" s="37">
        <v>16</v>
      </c>
      <c r="E55" s="28">
        <v>73</v>
      </c>
      <c r="F55" s="15"/>
    </row>
    <row r="56" spans="1:6" x14ac:dyDescent="0.3">
      <c r="A56" s="97">
        <v>1812</v>
      </c>
      <c r="B56" s="48">
        <v>0</v>
      </c>
      <c r="C56" s="60">
        <v>85</v>
      </c>
      <c r="D56" s="37">
        <v>13</v>
      </c>
      <c r="E56" s="28">
        <v>67</v>
      </c>
      <c r="F56" s="15"/>
    </row>
    <row r="57" spans="1:6" x14ac:dyDescent="0.3">
      <c r="A57" s="97">
        <v>1813</v>
      </c>
      <c r="B57" s="48">
        <v>0</v>
      </c>
      <c r="C57" s="60">
        <v>120</v>
      </c>
      <c r="D57" s="37">
        <v>13</v>
      </c>
      <c r="E57" s="28">
        <v>78</v>
      </c>
      <c r="F57" s="15"/>
    </row>
    <row r="58" spans="1:6" x14ac:dyDescent="0.3">
      <c r="A58" s="97">
        <v>1814</v>
      </c>
      <c r="B58" s="27">
        <v>0</v>
      </c>
      <c r="C58" s="60">
        <v>50</v>
      </c>
      <c r="D58" s="37">
        <v>11</v>
      </c>
      <c r="E58" s="28">
        <v>56</v>
      </c>
      <c r="F58" s="15"/>
    </row>
    <row r="59" spans="1:6" x14ac:dyDescent="0.3">
      <c r="A59" s="98">
        <v>1815</v>
      </c>
      <c r="B59" s="27">
        <v>0</v>
      </c>
      <c r="C59" s="60">
        <v>76</v>
      </c>
      <c r="D59" s="37">
        <v>26</v>
      </c>
      <c r="E59" s="28">
        <v>82</v>
      </c>
      <c r="F59" s="15"/>
    </row>
    <row r="60" spans="1:6" x14ac:dyDescent="0.3">
      <c r="A60" s="97">
        <v>1816</v>
      </c>
      <c r="B60" s="27">
        <v>0</v>
      </c>
      <c r="C60" s="60">
        <v>62</v>
      </c>
      <c r="D60" s="37">
        <v>16</v>
      </c>
      <c r="E60" s="28">
        <v>70</v>
      </c>
      <c r="F60" s="15"/>
    </row>
    <row r="61" spans="1:6" x14ac:dyDescent="0.3">
      <c r="A61" s="97">
        <v>1817</v>
      </c>
      <c r="B61" s="27">
        <v>0</v>
      </c>
      <c r="C61" s="60">
        <v>143</v>
      </c>
      <c r="D61" s="37">
        <v>24</v>
      </c>
      <c r="E61" s="28">
        <v>104</v>
      </c>
      <c r="F61" s="15"/>
    </row>
    <row r="62" spans="1:6" x14ac:dyDescent="0.3">
      <c r="A62" s="97">
        <v>1818</v>
      </c>
      <c r="B62" s="27">
        <v>0</v>
      </c>
      <c r="C62" s="60">
        <v>61</v>
      </c>
      <c r="D62" s="39">
        <v>16</v>
      </c>
      <c r="E62" s="28">
        <v>56</v>
      </c>
      <c r="F62" s="15"/>
    </row>
    <row r="63" spans="1:6" x14ac:dyDescent="0.3">
      <c r="A63" s="97">
        <v>1901</v>
      </c>
      <c r="B63" s="27">
        <v>0</v>
      </c>
      <c r="C63" s="60">
        <v>97</v>
      </c>
      <c r="D63" s="39">
        <v>35</v>
      </c>
      <c r="E63" s="28">
        <v>157</v>
      </c>
      <c r="F63" s="15"/>
    </row>
    <row r="64" spans="1:6" x14ac:dyDescent="0.3">
      <c r="A64" s="97">
        <v>1902</v>
      </c>
      <c r="B64" s="27">
        <v>0</v>
      </c>
      <c r="C64" s="60">
        <v>119</v>
      </c>
      <c r="D64" s="37">
        <v>15</v>
      </c>
      <c r="E64" s="28">
        <v>108</v>
      </c>
      <c r="F64" s="15"/>
    </row>
    <row r="65" spans="1:6" x14ac:dyDescent="0.3">
      <c r="A65" s="97">
        <v>1904</v>
      </c>
      <c r="B65" s="27">
        <v>0</v>
      </c>
      <c r="C65" s="60">
        <v>53</v>
      </c>
      <c r="D65" s="37">
        <v>20</v>
      </c>
      <c r="E65" s="28">
        <v>66</v>
      </c>
      <c r="F65" s="15"/>
    </row>
    <row r="66" spans="1:6" x14ac:dyDescent="0.3">
      <c r="A66" s="97">
        <v>1905</v>
      </c>
      <c r="B66" s="27">
        <v>0</v>
      </c>
      <c r="C66" s="60">
        <v>85</v>
      </c>
      <c r="D66" s="37">
        <v>18</v>
      </c>
      <c r="E66" s="28">
        <v>60</v>
      </c>
      <c r="F66" s="15"/>
    </row>
    <row r="67" spans="1:6" x14ac:dyDescent="0.3">
      <c r="A67" s="97">
        <v>1906</v>
      </c>
      <c r="B67" s="27">
        <v>1</v>
      </c>
      <c r="C67" s="60">
        <v>114</v>
      </c>
      <c r="D67" s="37">
        <v>28</v>
      </c>
      <c r="E67" s="28">
        <v>56</v>
      </c>
      <c r="F67" s="15"/>
    </row>
    <row r="68" spans="1:6" x14ac:dyDescent="0.3">
      <c r="A68" s="97">
        <v>1907</v>
      </c>
      <c r="B68" s="27">
        <v>0</v>
      </c>
      <c r="C68" s="60">
        <v>122</v>
      </c>
      <c r="D68" s="37">
        <v>35</v>
      </c>
      <c r="E68" s="28">
        <v>115</v>
      </c>
      <c r="F68" s="15"/>
    </row>
    <row r="69" spans="1:6" x14ac:dyDescent="0.3">
      <c r="A69" s="97">
        <v>1908</v>
      </c>
      <c r="B69" s="27">
        <v>1</v>
      </c>
      <c r="C69" s="60">
        <v>99</v>
      </c>
      <c r="D69" s="37">
        <v>9</v>
      </c>
      <c r="E69" s="28">
        <v>36</v>
      </c>
      <c r="F69" s="15"/>
    </row>
    <row r="70" spans="1:6" x14ac:dyDescent="0.3">
      <c r="A70" s="97">
        <v>1909</v>
      </c>
      <c r="B70" s="48">
        <v>0</v>
      </c>
      <c r="C70" s="60">
        <v>178</v>
      </c>
      <c r="D70" s="37">
        <v>24</v>
      </c>
      <c r="E70" s="28">
        <v>75</v>
      </c>
      <c r="F70" s="15"/>
    </row>
    <row r="71" spans="1:6" x14ac:dyDescent="0.3">
      <c r="A71" s="97">
        <v>1910</v>
      </c>
      <c r="B71" s="48">
        <v>1</v>
      </c>
      <c r="C71" s="60">
        <v>263</v>
      </c>
      <c r="D71" s="37">
        <v>17</v>
      </c>
      <c r="E71" s="28">
        <v>82</v>
      </c>
      <c r="F71" s="15"/>
    </row>
    <row r="72" spans="1:6" x14ac:dyDescent="0.3">
      <c r="A72" s="139">
        <v>1911</v>
      </c>
      <c r="B72" s="27">
        <v>0</v>
      </c>
      <c r="C72" s="60">
        <v>184</v>
      </c>
      <c r="D72" s="37">
        <v>11</v>
      </c>
      <c r="E72" s="28">
        <v>23</v>
      </c>
      <c r="F72" s="15"/>
    </row>
    <row r="73" spans="1:6" x14ac:dyDescent="0.3">
      <c r="A73" s="97">
        <v>1912</v>
      </c>
      <c r="B73" s="27">
        <v>0</v>
      </c>
      <c r="C73" s="60">
        <v>156</v>
      </c>
      <c r="D73" s="37">
        <v>5</v>
      </c>
      <c r="E73" s="28">
        <v>31</v>
      </c>
      <c r="F73" s="15"/>
    </row>
    <row r="74" spans="1:6" x14ac:dyDescent="0.3">
      <c r="A74" s="97">
        <v>1913</v>
      </c>
      <c r="B74" s="27">
        <v>0</v>
      </c>
      <c r="C74" s="60">
        <v>167</v>
      </c>
      <c r="D74" s="37">
        <v>12</v>
      </c>
      <c r="E74" s="28">
        <v>49</v>
      </c>
      <c r="F74" s="15"/>
    </row>
    <row r="75" spans="1:6" x14ac:dyDescent="0.3">
      <c r="A75" s="97">
        <v>1914</v>
      </c>
      <c r="B75" s="27">
        <v>0</v>
      </c>
      <c r="C75" s="60">
        <v>129</v>
      </c>
      <c r="D75" s="37">
        <v>11</v>
      </c>
      <c r="E75" s="28">
        <v>16</v>
      </c>
      <c r="F75" s="15"/>
    </row>
    <row r="76" spans="1:6" x14ac:dyDescent="0.3">
      <c r="A76" s="97">
        <v>1915</v>
      </c>
      <c r="B76" s="27">
        <v>0</v>
      </c>
      <c r="C76" s="60">
        <v>150</v>
      </c>
      <c r="D76" s="39">
        <v>14</v>
      </c>
      <c r="E76" s="28">
        <v>32</v>
      </c>
      <c r="F76" s="15"/>
    </row>
    <row r="77" spans="1:6" x14ac:dyDescent="0.3">
      <c r="A77" s="97">
        <v>1916</v>
      </c>
      <c r="B77" s="27">
        <v>0</v>
      </c>
      <c r="C77" s="60">
        <v>58</v>
      </c>
      <c r="D77" s="39">
        <v>8</v>
      </c>
      <c r="E77" s="28">
        <v>32</v>
      </c>
      <c r="F77" s="15"/>
    </row>
    <row r="78" spans="1:6" x14ac:dyDescent="0.3">
      <c r="A78" s="97">
        <v>1917</v>
      </c>
      <c r="B78" s="27">
        <v>0</v>
      </c>
      <c r="C78" s="60">
        <v>126</v>
      </c>
      <c r="D78" s="37">
        <v>10</v>
      </c>
      <c r="E78" s="28">
        <v>33</v>
      </c>
      <c r="F78" s="15"/>
    </row>
    <row r="79" spans="1:6" x14ac:dyDescent="0.3">
      <c r="A79" s="97">
        <v>1918</v>
      </c>
      <c r="B79" s="27">
        <v>0</v>
      </c>
      <c r="C79" s="60">
        <v>233</v>
      </c>
      <c r="D79" s="37">
        <v>20</v>
      </c>
      <c r="E79" s="28">
        <v>95</v>
      </c>
      <c r="F79" s="15"/>
    </row>
    <row r="80" spans="1:6" x14ac:dyDescent="0.3">
      <c r="A80" s="97">
        <v>1919</v>
      </c>
      <c r="B80" s="27">
        <v>0</v>
      </c>
      <c r="C80" s="60">
        <v>239</v>
      </c>
      <c r="D80" s="37">
        <v>17</v>
      </c>
      <c r="E80" s="28">
        <v>87</v>
      </c>
      <c r="F80" s="15"/>
    </row>
    <row r="81" spans="1:6" x14ac:dyDescent="0.3">
      <c r="A81" s="97">
        <v>1920</v>
      </c>
      <c r="B81" s="27">
        <v>0</v>
      </c>
      <c r="C81" s="60">
        <v>90</v>
      </c>
      <c r="D81" s="37">
        <v>19</v>
      </c>
      <c r="E81" s="28">
        <v>56</v>
      </c>
      <c r="F81" s="15"/>
    </row>
    <row r="82" spans="1:6" x14ac:dyDescent="0.3">
      <c r="A82" s="8" t="s">
        <v>25</v>
      </c>
      <c r="B82" s="22">
        <f>SUM(B7:B81)</f>
        <v>13</v>
      </c>
      <c r="C82" s="22">
        <f t="shared" ref="C82:E82" si="0">SUM(C7:C81)</f>
        <v>7526</v>
      </c>
      <c r="D82" s="22">
        <f t="shared" si="0"/>
        <v>1768</v>
      </c>
      <c r="E82" s="22">
        <f t="shared" si="0"/>
        <v>5825</v>
      </c>
      <c r="F82" s="15"/>
    </row>
    <row r="83" spans="1:6" x14ac:dyDescent="0.3">
      <c r="A83" s="15"/>
    </row>
  </sheetData>
  <sheetProtection selectLockedCells="1"/>
  <mergeCells count="3">
    <mergeCell ref="B1:E1"/>
    <mergeCell ref="B2:E2"/>
    <mergeCell ref="B3:E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showGridLines="0" zoomScaleNormal="100" zoomScaleSheetLayoutView="100" workbookViewId="0">
      <pane ySplit="6" topLeftCell="A14" activePane="bottomLeft" state="frozen"/>
      <selection activeCell="B7" sqref="B7"/>
      <selection pane="bottomLeft" activeCell="D24" sqref="D24"/>
    </sheetView>
  </sheetViews>
  <sheetFormatPr defaultColWidth="9.109375" defaultRowHeight="13.8" x14ac:dyDescent="0.3"/>
  <cols>
    <col min="1" max="1" width="9.33203125" style="2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29"/>
      <c r="B1" s="165" t="s">
        <v>14</v>
      </c>
      <c r="C1" s="189" t="s">
        <v>14</v>
      </c>
      <c r="D1" s="190"/>
      <c r="E1" s="190"/>
      <c r="F1" s="191"/>
    </row>
    <row r="2" spans="1:6" x14ac:dyDescent="0.3">
      <c r="A2" s="30"/>
      <c r="B2" s="158" t="s">
        <v>9</v>
      </c>
      <c r="C2" s="192" t="s">
        <v>9</v>
      </c>
      <c r="D2" s="192"/>
      <c r="E2" s="192"/>
      <c r="F2" s="192"/>
    </row>
    <row r="3" spans="1:6" x14ac:dyDescent="0.3">
      <c r="A3" s="32"/>
      <c r="B3" s="9" t="s">
        <v>15</v>
      </c>
      <c r="C3" s="193" t="s">
        <v>15</v>
      </c>
      <c r="D3" s="194"/>
      <c r="E3" s="194"/>
      <c r="F3" s="195"/>
    </row>
    <row r="4" spans="1:6" x14ac:dyDescent="0.3">
      <c r="A4" s="33"/>
      <c r="B4" s="10" t="s">
        <v>44</v>
      </c>
      <c r="C4" s="196" t="s">
        <v>43</v>
      </c>
      <c r="D4" s="197"/>
      <c r="E4" s="197"/>
      <c r="F4" s="198"/>
    </row>
    <row r="5" spans="1:6" ht="88.2" customHeight="1" thickBot="1" x14ac:dyDescent="0.35">
      <c r="A5" s="34" t="s">
        <v>5</v>
      </c>
      <c r="B5" s="5" t="s">
        <v>44</v>
      </c>
      <c r="C5" s="4" t="s">
        <v>45</v>
      </c>
      <c r="D5" s="4" t="s">
        <v>24</v>
      </c>
      <c r="E5" s="4" t="s">
        <v>46</v>
      </c>
      <c r="F5" s="4" t="s">
        <v>47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179">
        <v>1401</v>
      </c>
      <c r="B7" s="23">
        <v>186</v>
      </c>
      <c r="C7" s="35">
        <v>46</v>
      </c>
      <c r="D7" s="36">
        <v>52</v>
      </c>
      <c r="E7" s="36">
        <v>89</v>
      </c>
      <c r="F7" s="24">
        <v>35</v>
      </c>
    </row>
    <row r="8" spans="1:6" x14ac:dyDescent="0.3">
      <c r="A8" s="98">
        <v>1402</v>
      </c>
      <c r="B8" s="27">
        <v>198</v>
      </c>
      <c r="C8" s="39">
        <v>36</v>
      </c>
      <c r="D8" s="90">
        <v>57</v>
      </c>
      <c r="E8" s="90">
        <v>118</v>
      </c>
      <c r="F8" s="26">
        <v>42</v>
      </c>
    </row>
    <row r="9" spans="1:6" x14ac:dyDescent="0.3">
      <c r="A9" s="98">
        <v>1403</v>
      </c>
      <c r="B9" s="27">
        <v>75</v>
      </c>
      <c r="C9" s="39">
        <v>14</v>
      </c>
      <c r="D9" s="90">
        <v>23</v>
      </c>
      <c r="E9" s="90">
        <v>42</v>
      </c>
      <c r="F9" s="26">
        <v>14</v>
      </c>
    </row>
    <row r="10" spans="1:6" x14ac:dyDescent="0.3">
      <c r="A10" s="98">
        <v>1404</v>
      </c>
      <c r="B10" s="27">
        <v>259</v>
      </c>
      <c r="C10" s="39">
        <v>77</v>
      </c>
      <c r="D10" s="90">
        <v>52</v>
      </c>
      <c r="E10" s="90">
        <v>111</v>
      </c>
      <c r="F10" s="26">
        <v>54</v>
      </c>
    </row>
    <row r="11" spans="1:6" x14ac:dyDescent="0.3">
      <c r="A11" s="98">
        <v>1405</v>
      </c>
      <c r="B11" s="27">
        <v>233</v>
      </c>
      <c r="C11" s="39">
        <v>57</v>
      </c>
      <c r="D11" s="90">
        <v>56</v>
      </c>
      <c r="E11" s="90">
        <v>97</v>
      </c>
      <c r="F11" s="26">
        <v>56</v>
      </c>
    </row>
    <row r="12" spans="1:6" x14ac:dyDescent="0.3">
      <c r="A12" s="98">
        <v>1406</v>
      </c>
      <c r="B12" s="27">
        <v>321</v>
      </c>
      <c r="C12" s="39">
        <v>100</v>
      </c>
      <c r="D12" s="90">
        <v>79</v>
      </c>
      <c r="E12" s="90">
        <v>126</v>
      </c>
      <c r="F12" s="26">
        <v>71</v>
      </c>
    </row>
    <row r="13" spans="1:6" x14ac:dyDescent="0.3">
      <c r="A13" s="98">
        <v>1407</v>
      </c>
      <c r="B13" s="27">
        <v>201</v>
      </c>
      <c r="C13" s="39">
        <v>51</v>
      </c>
      <c r="D13" s="90">
        <v>60</v>
      </c>
      <c r="E13" s="90">
        <v>73</v>
      </c>
      <c r="F13" s="26">
        <v>47</v>
      </c>
    </row>
    <row r="14" spans="1:6" x14ac:dyDescent="0.3">
      <c r="A14" s="98">
        <v>1408</v>
      </c>
      <c r="B14" s="27">
        <v>180</v>
      </c>
      <c r="C14" s="39">
        <v>55</v>
      </c>
      <c r="D14" s="90">
        <v>68</v>
      </c>
      <c r="E14" s="90">
        <v>55</v>
      </c>
      <c r="F14" s="26">
        <v>46</v>
      </c>
    </row>
    <row r="15" spans="1:6" x14ac:dyDescent="0.3">
      <c r="A15" s="98">
        <v>1409</v>
      </c>
      <c r="B15" s="27">
        <v>274</v>
      </c>
      <c r="C15" s="39">
        <v>61</v>
      </c>
      <c r="D15" s="90">
        <v>113</v>
      </c>
      <c r="E15" s="90">
        <v>65</v>
      </c>
      <c r="F15" s="26">
        <v>65</v>
      </c>
    </row>
    <row r="16" spans="1:6" x14ac:dyDescent="0.3">
      <c r="A16" s="98">
        <v>1410</v>
      </c>
      <c r="B16" s="27">
        <v>209</v>
      </c>
      <c r="C16" s="39">
        <v>56</v>
      </c>
      <c r="D16" s="90">
        <v>80</v>
      </c>
      <c r="E16" s="90">
        <v>56</v>
      </c>
      <c r="F16" s="26">
        <v>63</v>
      </c>
    </row>
    <row r="17" spans="1:6" x14ac:dyDescent="0.3">
      <c r="A17" s="98">
        <v>1411</v>
      </c>
      <c r="B17" s="27">
        <v>177</v>
      </c>
      <c r="C17" s="39">
        <v>42</v>
      </c>
      <c r="D17" s="90">
        <v>67</v>
      </c>
      <c r="E17" s="90">
        <v>52</v>
      </c>
      <c r="F17" s="26">
        <v>48</v>
      </c>
    </row>
    <row r="18" spans="1:6" x14ac:dyDescent="0.3">
      <c r="A18" s="98">
        <v>1412</v>
      </c>
      <c r="B18" s="27">
        <v>106</v>
      </c>
      <c r="C18" s="39">
        <v>32</v>
      </c>
      <c r="D18" s="90">
        <v>26</v>
      </c>
      <c r="E18" s="90">
        <v>45</v>
      </c>
      <c r="F18" s="26">
        <v>26</v>
      </c>
    </row>
    <row r="19" spans="1:6" x14ac:dyDescent="0.3">
      <c r="A19" s="98">
        <v>1413</v>
      </c>
      <c r="B19" s="27">
        <v>302</v>
      </c>
      <c r="C19" s="39">
        <v>77</v>
      </c>
      <c r="D19" s="90">
        <v>86</v>
      </c>
      <c r="E19" s="90">
        <v>100</v>
      </c>
      <c r="F19" s="26">
        <v>81</v>
      </c>
    </row>
    <row r="20" spans="1:6" x14ac:dyDescent="0.3">
      <c r="A20" s="98">
        <v>1414</v>
      </c>
      <c r="B20" s="27">
        <v>253</v>
      </c>
      <c r="C20" s="39">
        <v>72</v>
      </c>
      <c r="D20" s="90">
        <v>68</v>
      </c>
      <c r="E20" s="90">
        <v>67</v>
      </c>
      <c r="F20" s="26">
        <v>69</v>
      </c>
    </row>
    <row r="21" spans="1:6" x14ac:dyDescent="0.3">
      <c r="A21" s="98">
        <v>1415</v>
      </c>
      <c r="B21" s="27">
        <v>243</v>
      </c>
      <c r="C21" s="39">
        <v>46</v>
      </c>
      <c r="D21" s="90">
        <v>76</v>
      </c>
      <c r="E21" s="90">
        <v>92</v>
      </c>
      <c r="F21" s="26">
        <v>65</v>
      </c>
    </row>
    <row r="22" spans="1:6" x14ac:dyDescent="0.3">
      <c r="A22" s="98">
        <v>1416</v>
      </c>
      <c r="B22" s="27">
        <v>241</v>
      </c>
      <c r="C22" s="39">
        <v>73</v>
      </c>
      <c r="D22" s="90">
        <v>61</v>
      </c>
      <c r="E22" s="90">
        <v>86</v>
      </c>
      <c r="F22" s="26">
        <v>47</v>
      </c>
    </row>
    <row r="23" spans="1:6" x14ac:dyDescent="0.3">
      <c r="A23" s="98">
        <v>1417</v>
      </c>
      <c r="B23" s="27">
        <v>204</v>
      </c>
      <c r="C23" s="39">
        <v>56</v>
      </c>
      <c r="D23" s="90">
        <v>59</v>
      </c>
      <c r="E23" s="90">
        <v>93</v>
      </c>
      <c r="F23" s="26">
        <v>32</v>
      </c>
    </row>
    <row r="24" spans="1:6" x14ac:dyDescent="0.3">
      <c r="A24" s="98">
        <v>1418</v>
      </c>
      <c r="B24" s="27">
        <v>368</v>
      </c>
      <c r="C24" s="39">
        <v>113</v>
      </c>
      <c r="D24" s="90">
        <v>105</v>
      </c>
      <c r="E24" s="90">
        <v>136</v>
      </c>
      <c r="F24" s="26">
        <v>89</v>
      </c>
    </row>
    <row r="25" spans="1:6" x14ac:dyDescent="0.3">
      <c r="A25" s="98">
        <v>1419</v>
      </c>
      <c r="B25" s="27">
        <v>149</v>
      </c>
      <c r="C25" s="39">
        <v>41</v>
      </c>
      <c r="D25" s="90">
        <v>38</v>
      </c>
      <c r="E25" s="90">
        <v>63</v>
      </c>
      <c r="F25" s="26">
        <v>34</v>
      </c>
    </row>
    <row r="26" spans="1:6" x14ac:dyDescent="0.3">
      <c r="A26" s="98">
        <v>1501</v>
      </c>
      <c r="B26" s="27">
        <v>318</v>
      </c>
      <c r="C26" s="39">
        <v>86</v>
      </c>
      <c r="D26" s="90">
        <v>99</v>
      </c>
      <c r="E26" s="90">
        <v>90</v>
      </c>
      <c r="F26" s="26">
        <v>78</v>
      </c>
    </row>
    <row r="27" spans="1:6" x14ac:dyDescent="0.3">
      <c r="A27" s="98">
        <v>1502</v>
      </c>
      <c r="B27" s="27">
        <v>339</v>
      </c>
      <c r="C27" s="39">
        <v>115</v>
      </c>
      <c r="D27" s="90">
        <v>141</v>
      </c>
      <c r="E27" s="90">
        <v>80</v>
      </c>
      <c r="F27" s="26">
        <v>62</v>
      </c>
    </row>
    <row r="28" spans="1:6" x14ac:dyDescent="0.3">
      <c r="A28" s="98">
        <v>1503</v>
      </c>
      <c r="B28" s="27">
        <v>277</v>
      </c>
      <c r="C28" s="39">
        <v>68</v>
      </c>
      <c r="D28" s="90">
        <v>107</v>
      </c>
      <c r="E28" s="90">
        <v>78</v>
      </c>
      <c r="F28" s="26">
        <v>64</v>
      </c>
    </row>
    <row r="29" spans="1:6" x14ac:dyDescent="0.3">
      <c r="A29" s="98">
        <v>1504</v>
      </c>
      <c r="B29" s="27">
        <v>298</v>
      </c>
      <c r="C29" s="39">
        <v>89</v>
      </c>
      <c r="D29" s="90">
        <v>101</v>
      </c>
      <c r="E29" s="90">
        <v>88</v>
      </c>
      <c r="F29" s="26">
        <v>60</v>
      </c>
    </row>
    <row r="30" spans="1:6" x14ac:dyDescent="0.3">
      <c r="A30" s="98">
        <v>1505</v>
      </c>
      <c r="B30" s="27">
        <v>206</v>
      </c>
      <c r="C30" s="39">
        <v>59</v>
      </c>
      <c r="D30" s="90">
        <v>84</v>
      </c>
      <c r="E30" s="90">
        <v>64</v>
      </c>
      <c r="F30" s="26">
        <v>30</v>
      </c>
    </row>
    <row r="31" spans="1:6" x14ac:dyDescent="0.3">
      <c r="A31" s="98">
        <v>1506</v>
      </c>
      <c r="B31" s="27">
        <v>232</v>
      </c>
      <c r="C31" s="39">
        <v>66</v>
      </c>
      <c r="D31" s="90">
        <v>91</v>
      </c>
      <c r="E31" s="90">
        <v>55</v>
      </c>
      <c r="F31" s="26">
        <v>60</v>
      </c>
    </row>
    <row r="32" spans="1:6" x14ac:dyDescent="0.3">
      <c r="A32" s="98">
        <v>1507</v>
      </c>
      <c r="B32" s="27">
        <v>246</v>
      </c>
      <c r="C32" s="39">
        <v>82</v>
      </c>
      <c r="D32" s="90">
        <v>94</v>
      </c>
      <c r="E32" s="90">
        <v>82</v>
      </c>
      <c r="F32" s="26">
        <v>48</v>
      </c>
    </row>
    <row r="33" spans="1:6" x14ac:dyDescent="0.3">
      <c r="A33" s="98">
        <v>1508</v>
      </c>
      <c r="B33" s="27">
        <v>220</v>
      </c>
      <c r="C33" s="39">
        <v>70</v>
      </c>
      <c r="D33" s="90">
        <v>90</v>
      </c>
      <c r="E33" s="90">
        <v>49</v>
      </c>
      <c r="F33" s="26">
        <v>51</v>
      </c>
    </row>
    <row r="34" spans="1:6" x14ac:dyDescent="0.3">
      <c r="A34" s="98">
        <v>1509</v>
      </c>
      <c r="B34" s="27">
        <v>258</v>
      </c>
      <c r="C34" s="39">
        <v>83</v>
      </c>
      <c r="D34" s="90">
        <v>97</v>
      </c>
      <c r="E34" s="90">
        <v>69</v>
      </c>
      <c r="F34" s="26">
        <v>56</v>
      </c>
    </row>
    <row r="35" spans="1:6" x14ac:dyDescent="0.3">
      <c r="A35" s="98">
        <v>1510</v>
      </c>
      <c r="B35" s="27">
        <v>153</v>
      </c>
      <c r="C35" s="39">
        <v>59</v>
      </c>
      <c r="D35" s="90">
        <v>40</v>
      </c>
      <c r="E35" s="90">
        <v>36</v>
      </c>
      <c r="F35" s="26">
        <v>34</v>
      </c>
    </row>
    <row r="36" spans="1:6" x14ac:dyDescent="0.3">
      <c r="A36" s="98">
        <v>1511</v>
      </c>
      <c r="B36" s="27">
        <v>126</v>
      </c>
      <c r="C36" s="39">
        <v>28</v>
      </c>
      <c r="D36" s="90">
        <v>60</v>
      </c>
      <c r="E36" s="90">
        <v>37</v>
      </c>
      <c r="F36" s="26">
        <v>28</v>
      </c>
    </row>
    <row r="37" spans="1:6" x14ac:dyDescent="0.3">
      <c r="A37" s="98">
        <v>1512</v>
      </c>
      <c r="B37" s="27">
        <v>74</v>
      </c>
      <c r="C37" s="39">
        <v>34</v>
      </c>
      <c r="D37" s="90">
        <v>18</v>
      </c>
      <c r="E37" s="90">
        <v>24</v>
      </c>
      <c r="F37" s="26">
        <v>17</v>
      </c>
    </row>
    <row r="38" spans="1:6" x14ac:dyDescent="0.3">
      <c r="A38" s="98">
        <v>1513</v>
      </c>
      <c r="B38" s="27">
        <v>87</v>
      </c>
      <c r="C38" s="39">
        <v>25</v>
      </c>
      <c r="D38" s="90">
        <v>35</v>
      </c>
      <c r="E38" s="90">
        <v>32</v>
      </c>
      <c r="F38" s="26">
        <v>21</v>
      </c>
    </row>
    <row r="39" spans="1:6" x14ac:dyDescent="0.3">
      <c r="A39" s="98">
        <v>1514</v>
      </c>
      <c r="B39" s="27">
        <v>167</v>
      </c>
      <c r="C39" s="39">
        <v>50</v>
      </c>
      <c r="D39" s="90">
        <v>70</v>
      </c>
      <c r="E39" s="90">
        <v>46</v>
      </c>
      <c r="F39" s="26">
        <v>28</v>
      </c>
    </row>
    <row r="40" spans="1:6" x14ac:dyDescent="0.3">
      <c r="A40" s="98">
        <v>1515</v>
      </c>
      <c r="B40" s="27">
        <v>106</v>
      </c>
      <c r="C40" s="39">
        <v>21</v>
      </c>
      <c r="D40" s="90">
        <v>45</v>
      </c>
      <c r="E40" s="90">
        <v>24</v>
      </c>
      <c r="F40" s="26">
        <v>30</v>
      </c>
    </row>
    <row r="41" spans="1:6" x14ac:dyDescent="0.3">
      <c r="A41" s="98">
        <v>1601</v>
      </c>
      <c r="B41" s="27">
        <v>308</v>
      </c>
      <c r="C41" s="39">
        <v>81</v>
      </c>
      <c r="D41" s="90">
        <v>173</v>
      </c>
      <c r="E41" s="90">
        <v>60</v>
      </c>
      <c r="F41" s="26">
        <v>75</v>
      </c>
    </row>
    <row r="42" spans="1:6" x14ac:dyDescent="0.3">
      <c r="A42" s="98">
        <v>1602</v>
      </c>
      <c r="B42" s="27">
        <v>224</v>
      </c>
      <c r="C42" s="39">
        <v>56</v>
      </c>
      <c r="D42" s="90">
        <v>120</v>
      </c>
      <c r="E42" s="90">
        <v>41</v>
      </c>
      <c r="F42" s="26">
        <v>48</v>
      </c>
    </row>
    <row r="43" spans="1:6" x14ac:dyDescent="0.3">
      <c r="A43" s="98">
        <v>1603</v>
      </c>
      <c r="B43" s="27">
        <v>262</v>
      </c>
      <c r="C43" s="39">
        <v>68</v>
      </c>
      <c r="D43" s="90">
        <v>150</v>
      </c>
      <c r="E43" s="90">
        <v>44</v>
      </c>
      <c r="F43" s="26">
        <v>63</v>
      </c>
    </row>
    <row r="44" spans="1:6" x14ac:dyDescent="0.3">
      <c r="A44" s="98">
        <v>1604</v>
      </c>
      <c r="B44" s="27">
        <v>229</v>
      </c>
      <c r="C44" s="39">
        <v>64</v>
      </c>
      <c r="D44" s="90">
        <v>130</v>
      </c>
      <c r="E44" s="90">
        <v>30</v>
      </c>
      <c r="F44" s="26">
        <v>50</v>
      </c>
    </row>
    <row r="45" spans="1:6" x14ac:dyDescent="0.3">
      <c r="A45" s="98">
        <v>1605</v>
      </c>
      <c r="B45" s="27">
        <v>178</v>
      </c>
      <c r="C45" s="39">
        <v>43</v>
      </c>
      <c r="D45" s="90">
        <v>98</v>
      </c>
      <c r="E45" s="90">
        <v>42</v>
      </c>
      <c r="F45" s="26">
        <v>33</v>
      </c>
    </row>
    <row r="46" spans="1:6" x14ac:dyDescent="0.3">
      <c r="A46" s="97">
        <v>1606</v>
      </c>
      <c r="B46" s="27">
        <v>117</v>
      </c>
      <c r="C46" s="39">
        <v>36</v>
      </c>
      <c r="D46" s="90">
        <v>82</v>
      </c>
      <c r="E46" s="90">
        <v>21</v>
      </c>
      <c r="F46" s="26">
        <v>20</v>
      </c>
    </row>
    <row r="47" spans="1:6" x14ac:dyDescent="0.3">
      <c r="A47" s="98">
        <v>1607</v>
      </c>
      <c r="B47" s="27">
        <v>310</v>
      </c>
      <c r="C47" s="39">
        <v>103</v>
      </c>
      <c r="D47" s="90">
        <v>127</v>
      </c>
      <c r="E47" s="90">
        <v>73</v>
      </c>
      <c r="F47" s="26">
        <v>63</v>
      </c>
    </row>
    <row r="48" spans="1:6" x14ac:dyDescent="0.3">
      <c r="A48" s="98">
        <v>1608</v>
      </c>
      <c r="B48" s="27">
        <v>118</v>
      </c>
      <c r="C48" s="39">
        <v>39</v>
      </c>
      <c r="D48" s="90">
        <v>49</v>
      </c>
      <c r="E48" s="90">
        <v>30</v>
      </c>
      <c r="F48" s="26">
        <v>36</v>
      </c>
    </row>
    <row r="49" spans="1:6" x14ac:dyDescent="0.3">
      <c r="A49" s="98">
        <v>1609</v>
      </c>
      <c r="B49" s="27">
        <v>211</v>
      </c>
      <c r="C49" s="39">
        <v>70</v>
      </c>
      <c r="D49" s="90">
        <v>84</v>
      </c>
      <c r="E49" s="90">
        <v>62</v>
      </c>
      <c r="F49" s="26">
        <v>39</v>
      </c>
    </row>
    <row r="50" spans="1:6" x14ac:dyDescent="0.3">
      <c r="A50" s="98">
        <v>1610</v>
      </c>
      <c r="B50" s="27">
        <v>252</v>
      </c>
      <c r="C50" s="39">
        <v>75</v>
      </c>
      <c r="D50" s="90">
        <v>99</v>
      </c>
      <c r="E50" s="90">
        <v>65</v>
      </c>
      <c r="F50" s="26">
        <v>67</v>
      </c>
    </row>
    <row r="51" spans="1:6" x14ac:dyDescent="0.3">
      <c r="A51" s="98">
        <v>1611</v>
      </c>
      <c r="B51" s="27">
        <v>218</v>
      </c>
      <c r="C51" s="39">
        <v>61</v>
      </c>
      <c r="D51" s="90">
        <v>90</v>
      </c>
      <c r="E51" s="90">
        <v>51</v>
      </c>
      <c r="F51" s="26">
        <v>47</v>
      </c>
    </row>
    <row r="52" spans="1:6" x14ac:dyDescent="0.3">
      <c r="A52" s="98">
        <v>1612</v>
      </c>
      <c r="B52" s="27">
        <v>77</v>
      </c>
      <c r="C52" s="39">
        <v>26</v>
      </c>
      <c r="D52" s="90">
        <v>31</v>
      </c>
      <c r="E52" s="90">
        <v>20</v>
      </c>
      <c r="F52" s="26">
        <v>21</v>
      </c>
    </row>
    <row r="53" spans="1:6" x14ac:dyDescent="0.3">
      <c r="A53" s="97">
        <v>1613</v>
      </c>
      <c r="B53" s="27">
        <v>222</v>
      </c>
      <c r="C53" s="39">
        <v>56</v>
      </c>
      <c r="D53" s="90">
        <v>120</v>
      </c>
      <c r="E53" s="90">
        <v>42</v>
      </c>
      <c r="F53" s="26">
        <v>54</v>
      </c>
    </row>
    <row r="54" spans="1:6" x14ac:dyDescent="0.3">
      <c r="A54" s="97">
        <v>1614</v>
      </c>
      <c r="B54" s="27">
        <v>174</v>
      </c>
      <c r="C54" s="39">
        <v>46</v>
      </c>
      <c r="D54" s="90">
        <v>88</v>
      </c>
      <c r="E54" s="90">
        <v>31</v>
      </c>
      <c r="F54" s="26">
        <v>33</v>
      </c>
    </row>
    <row r="55" spans="1:6" x14ac:dyDescent="0.3">
      <c r="A55" s="97">
        <v>1615</v>
      </c>
      <c r="B55" s="27">
        <v>188</v>
      </c>
      <c r="C55" s="39">
        <v>52</v>
      </c>
      <c r="D55" s="90">
        <v>89</v>
      </c>
      <c r="E55" s="90">
        <v>38</v>
      </c>
      <c r="F55" s="26">
        <v>43</v>
      </c>
    </row>
    <row r="56" spans="1:6" x14ac:dyDescent="0.3">
      <c r="A56" s="97">
        <v>1701</v>
      </c>
      <c r="B56" s="27">
        <v>107</v>
      </c>
      <c r="C56" s="39">
        <v>33</v>
      </c>
      <c r="D56" s="90">
        <v>35</v>
      </c>
      <c r="E56" s="90">
        <v>31</v>
      </c>
      <c r="F56" s="26">
        <v>29</v>
      </c>
    </row>
    <row r="57" spans="1:6" x14ac:dyDescent="0.3">
      <c r="A57" s="97">
        <v>1702</v>
      </c>
      <c r="B57" s="27">
        <v>192</v>
      </c>
      <c r="C57" s="39">
        <v>61</v>
      </c>
      <c r="D57" s="90">
        <v>75</v>
      </c>
      <c r="E57" s="90">
        <v>26</v>
      </c>
      <c r="F57" s="26">
        <v>53</v>
      </c>
    </row>
    <row r="58" spans="1:6" x14ac:dyDescent="0.3">
      <c r="A58" s="97">
        <v>1703</v>
      </c>
      <c r="B58" s="27">
        <v>142</v>
      </c>
      <c r="C58" s="39">
        <v>34</v>
      </c>
      <c r="D58" s="90">
        <v>64</v>
      </c>
      <c r="E58" s="90">
        <v>37</v>
      </c>
      <c r="F58" s="26">
        <v>32</v>
      </c>
    </row>
    <row r="59" spans="1:6" x14ac:dyDescent="0.3">
      <c r="A59" s="97">
        <v>1704</v>
      </c>
      <c r="B59" s="27">
        <v>177</v>
      </c>
      <c r="C59" s="39">
        <v>41</v>
      </c>
      <c r="D59" s="90">
        <v>107</v>
      </c>
      <c r="E59" s="90">
        <v>17</v>
      </c>
      <c r="F59" s="26">
        <v>47</v>
      </c>
    </row>
    <row r="60" spans="1:6" x14ac:dyDescent="0.3">
      <c r="A60" s="97">
        <v>1705</v>
      </c>
      <c r="B60" s="27">
        <v>149</v>
      </c>
      <c r="C60" s="39">
        <v>43</v>
      </c>
      <c r="D60" s="90">
        <v>60</v>
      </c>
      <c r="E60" s="90">
        <v>36</v>
      </c>
      <c r="F60" s="26">
        <v>38</v>
      </c>
    </row>
    <row r="61" spans="1:6" x14ac:dyDescent="0.3">
      <c r="A61" s="97">
        <v>1706</v>
      </c>
      <c r="B61" s="27">
        <v>163</v>
      </c>
      <c r="C61" s="39">
        <v>41</v>
      </c>
      <c r="D61" s="90">
        <v>95</v>
      </c>
      <c r="E61" s="90">
        <v>28</v>
      </c>
      <c r="F61" s="26">
        <v>38</v>
      </c>
    </row>
    <row r="62" spans="1:6" x14ac:dyDescent="0.3">
      <c r="A62" s="97">
        <v>1707</v>
      </c>
      <c r="B62" s="27">
        <v>166</v>
      </c>
      <c r="C62" s="39">
        <v>44</v>
      </c>
      <c r="D62" s="90">
        <v>85</v>
      </c>
      <c r="E62" s="90">
        <v>21</v>
      </c>
      <c r="F62" s="26">
        <v>35</v>
      </c>
    </row>
    <row r="63" spans="1:6" x14ac:dyDescent="0.3">
      <c r="A63" s="97">
        <v>1708</v>
      </c>
      <c r="B63" s="27">
        <v>192</v>
      </c>
      <c r="C63" s="39">
        <v>52</v>
      </c>
      <c r="D63" s="90">
        <v>111</v>
      </c>
      <c r="E63" s="90">
        <v>34</v>
      </c>
      <c r="F63" s="26">
        <v>43</v>
      </c>
    </row>
    <row r="64" spans="1:6" x14ac:dyDescent="0.3">
      <c r="A64" s="97">
        <v>1709</v>
      </c>
      <c r="B64" s="27">
        <v>153</v>
      </c>
      <c r="C64" s="39">
        <v>44</v>
      </c>
      <c r="D64" s="119">
        <v>92</v>
      </c>
      <c r="E64" s="119">
        <v>19</v>
      </c>
      <c r="F64" s="57">
        <v>43</v>
      </c>
    </row>
    <row r="65" spans="1:6" x14ac:dyDescent="0.3">
      <c r="A65" s="97">
        <v>1710</v>
      </c>
      <c r="B65" s="27">
        <v>68</v>
      </c>
      <c r="C65" s="39">
        <v>19</v>
      </c>
      <c r="D65" s="119">
        <v>55</v>
      </c>
      <c r="E65" s="119">
        <v>4</v>
      </c>
      <c r="F65" s="57">
        <v>9</v>
      </c>
    </row>
    <row r="66" spans="1:6" x14ac:dyDescent="0.3">
      <c r="A66" s="98">
        <v>1711</v>
      </c>
      <c r="B66" s="27">
        <v>59</v>
      </c>
      <c r="C66" s="39">
        <v>16</v>
      </c>
      <c r="D66" s="119">
        <v>38</v>
      </c>
      <c r="E66" s="119">
        <v>7</v>
      </c>
      <c r="F66" s="57">
        <v>12</v>
      </c>
    </row>
    <row r="67" spans="1:6" x14ac:dyDescent="0.3">
      <c r="A67" s="98">
        <v>1712</v>
      </c>
      <c r="B67" s="27">
        <v>162</v>
      </c>
      <c r="C67" s="39">
        <v>58</v>
      </c>
      <c r="D67" s="119">
        <v>75</v>
      </c>
      <c r="E67" s="119">
        <v>31</v>
      </c>
      <c r="F67" s="57">
        <v>27</v>
      </c>
    </row>
    <row r="68" spans="1:6" x14ac:dyDescent="0.3">
      <c r="A68" s="98">
        <v>1713</v>
      </c>
      <c r="B68" s="27">
        <v>175</v>
      </c>
      <c r="C68" s="39">
        <v>46</v>
      </c>
      <c r="D68" s="119">
        <v>71</v>
      </c>
      <c r="E68" s="119">
        <v>44</v>
      </c>
      <c r="F68" s="57">
        <v>42</v>
      </c>
    </row>
    <row r="69" spans="1:6" x14ac:dyDescent="0.3">
      <c r="A69" s="98">
        <v>1714</v>
      </c>
      <c r="B69" s="27">
        <v>153</v>
      </c>
      <c r="C69" s="39">
        <v>43</v>
      </c>
      <c r="D69" s="119">
        <v>67</v>
      </c>
      <c r="E69" s="119">
        <v>29</v>
      </c>
      <c r="F69" s="57">
        <v>39</v>
      </c>
    </row>
    <row r="70" spans="1:6" x14ac:dyDescent="0.3">
      <c r="A70" s="98">
        <v>1715</v>
      </c>
      <c r="B70" s="27">
        <v>142</v>
      </c>
      <c r="C70" s="39">
        <v>37</v>
      </c>
      <c r="D70" s="119">
        <v>79</v>
      </c>
      <c r="E70" s="119">
        <v>30</v>
      </c>
      <c r="F70" s="57">
        <v>30</v>
      </c>
    </row>
    <row r="71" spans="1:6" x14ac:dyDescent="0.3">
      <c r="A71" s="98">
        <v>1801</v>
      </c>
      <c r="B71" s="27">
        <v>124</v>
      </c>
      <c r="C71" s="39">
        <v>35</v>
      </c>
      <c r="D71" s="119">
        <v>40</v>
      </c>
      <c r="E71" s="119">
        <v>46</v>
      </c>
      <c r="F71" s="57">
        <v>35</v>
      </c>
    </row>
    <row r="72" spans="1:6" x14ac:dyDescent="0.3">
      <c r="A72" s="98">
        <v>1802</v>
      </c>
      <c r="B72" s="27">
        <v>201</v>
      </c>
      <c r="C72" s="39">
        <v>71</v>
      </c>
      <c r="D72" s="119">
        <v>50</v>
      </c>
      <c r="E72" s="119">
        <v>65</v>
      </c>
      <c r="F72" s="57">
        <v>50</v>
      </c>
    </row>
    <row r="73" spans="1:6" x14ac:dyDescent="0.3">
      <c r="A73" s="98">
        <v>1803</v>
      </c>
      <c r="B73" s="27">
        <v>126</v>
      </c>
      <c r="C73" s="39">
        <v>41</v>
      </c>
      <c r="D73" s="119">
        <v>40</v>
      </c>
      <c r="E73" s="119">
        <v>44</v>
      </c>
      <c r="F73" s="57">
        <v>37</v>
      </c>
    </row>
    <row r="74" spans="1:6" x14ac:dyDescent="0.3">
      <c r="A74" s="98">
        <v>1804</v>
      </c>
      <c r="B74" s="27">
        <v>3</v>
      </c>
      <c r="C74" s="39">
        <v>1</v>
      </c>
      <c r="D74" s="119">
        <v>2</v>
      </c>
      <c r="E74" s="119">
        <v>0</v>
      </c>
      <c r="F74" s="57">
        <v>1</v>
      </c>
    </row>
    <row r="75" spans="1:6" x14ac:dyDescent="0.3">
      <c r="A75" s="98">
        <v>1805</v>
      </c>
      <c r="B75" s="27">
        <v>168</v>
      </c>
      <c r="C75" s="39">
        <v>56</v>
      </c>
      <c r="D75" s="119">
        <v>86</v>
      </c>
      <c r="E75" s="119">
        <v>26</v>
      </c>
      <c r="F75" s="57">
        <v>35</v>
      </c>
    </row>
    <row r="76" spans="1:6" x14ac:dyDescent="0.3">
      <c r="A76" s="98">
        <v>1806</v>
      </c>
      <c r="B76" s="27">
        <v>224</v>
      </c>
      <c r="C76" s="39">
        <v>44</v>
      </c>
      <c r="D76" s="119">
        <v>131</v>
      </c>
      <c r="E76" s="119">
        <v>20</v>
      </c>
      <c r="F76" s="57">
        <v>83</v>
      </c>
    </row>
    <row r="77" spans="1:6" x14ac:dyDescent="0.3">
      <c r="A77" s="98">
        <v>1807</v>
      </c>
      <c r="B77" s="27">
        <v>191</v>
      </c>
      <c r="C77" s="39">
        <v>60</v>
      </c>
      <c r="D77" s="119">
        <v>85</v>
      </c>
      <c r="E77" s="119">
        <v>31</v>
      </c>
      <c r="F77" s="57">
        <v>49</v>
      </c>
    </row>
    <row r="78" spans="1:6" x14ac:dyDescent="0.3">
      <c r="A78" s="98">
        <v>1808</v>
      </c>
      <c r="B78" s="27">
        <v>133</v>
      </c>
      <c r="C78" s="39">
        <v>41</v>
      </c>
      <c r="D78" s="119">
        <v>72</v>
      </c>
      <c r="E78" s="119">
        <v>16</v>
      </c>
      <c r="F78" s="57">
        <v>40</v>
      </c>
    </row>
    <row r="79" spans="1:6" x14ac:dyDescent="0.3">
      <c r="A79" s="98">
        <v>1809</v>
      </c>
      <c r="B79" s="27">
        <v>165</v>
      </c>
      <c r="C79" s="39">
        <v>38</v>
      </c>
      <c r="D79" s="119">
        <v>70</v>
      </c>
      <c r="E79" s="119">
        <v>31</v>
      </c>
      <c r="F79" s="57">
        <v>64</v>
      </c>
    </row>
    <row r="80" spans="1:6" x14ac:dyDescent="0.3">
      <c r="A80" s="98">
        <v>1810</v>
      </c>
      <c r="B80" s="27">
        <v>149</v>
      </c>
      <c r="C80" s="39">
        <v>40</v>
      </c>
      <c r="D80" s="119">
        <v>68</v>
      </c>
      <c r="E80" s="119">
        <v>18</v>
      </c>
      <c r="F80" s="57">
        <v>49</v>
      </c>
    </row>
    <row r="81" spans="1:6" x14ac:dyDescent="0.3">
      <c r="A81" s="98">
        <v>1811</v>
      </c>
      <c r="B81" s="27">
        <v>204</v>
      </c>
      <c r="C81" s="39">
        <v>57</v>
      </c>
      <c r="D81" s="119">
        <v>119</v>
      </c>
      <c r="E81" s="119">
        <v>23</v>
      </c>
      <c r="F81" s="57">
        <v>55</v>
      </c>
    </row>
    <row r="82" spans="1:6" x14ac:dyDescent="0.3">
      <c r="A82" s="98">
        <v>1812</v>
      </c>
      <c r="B82" s="27">
        <v>138</v>
      </c>
      <c r="C82" s="39">
        <v>34</v>
      </c>
      <c r="D82" s="119">
        <v>76</v>
      </c>
      <c r="E82" s="119">
        <v>30</v>
      </c>
      <c r="F82" s="57">
        <v>41</v>
      </c>
    </row>
    <row r="83" spans="1:6" x14ac:dyDescent="0.3">
      <c r="A83" s="98">
        <v>1813</v>
      </c>
      <c r="B83" s="27">
        <v>198</v>
      </c>
      <c r="C83" s="39">
        <v>64</v>
      </c>
      <c r="D83" s="119">
        <v>96</v>
      </c>
      <c r="E83" s="119">
        <v>18</v>
      </c>
      <c r="F83" s="57">
        <v>61</v>
      </c>
    </row>
    <row r="84" spans="1:6" x14ac:dyDescent="0.3">
      <c r="A84" s="98">
        <v>1814</v>
      </c>
      <c r="B84" s="27">
        <v>116</v>
      </c>
      <c r="C84" s="39">
        <v>31</v>
      </c>
      <c r="D84" s="119">
        <v>49</v>
      </c>
      <c r="E84" s="119">
        <v>22</v>
      </c>
      <c r="F84" s="57">
        <v>33</v>
      </c>
    </row>
    <row r="85" spans="1:6" x14ac:dyDescent="0.3">
      <c r="A85" s="98">
        <v>1815</v>
      </c>
      <c r="B85" s="27">
        <v>164</v>
      </c>
      <c r="C85" s="39">
        <v>48</v>
      </c>
      <c r="D85" s="119">
        <v>66</v>
      </c>
      <c r="E85" s="119">
        <v>33</v>
      </c>
      <c r="F85" s="57">
        <v>45</v>
      </c>
    </row>
    <row r="86" spans="1:6" x14ac:dyDescent="0.3">
      <c r="A86" s="98">
        <v>1816</v>
      </c>
      <c r="B86" s="27">
        <v>126</v>
      </c>
      <c r="C86" s="39">
        <v>25</v>
      </c>
      <c r="D86" s="119">
        <v>72</v>
      </c>
      <c r="E86" s="119">
        <v>10</v>
      </c>
      <c r="F86" s="57">
        <v>70</v>
      </c>
    </row>
    <row r="87" spans="1:6" x14ac:dyDescent="0.3">
      <c r="A87" s="98">
        <v>1817</v>
      </c>
      <c r="B87" s="27">
        <v>230</v>
      </c>
      <c r="C87" s="39">
        <v>63</v>
      </c>
      <c r="D87" s="119">
        <v>137</v>
      </c>
      <c r="E87" s="119">
        <v>33</v>
      </c>
      <c r="F87" s="57">
        <v>58</v>
      </c>
    </row>
    <row r="88" spans="1:6" x14ac:dyDescent="0.3">
      <c r="A88" s="98">
        <v>1818</v>
      </c>
      <c r="B88" s="27">
        <v>104</v>
      </c>
      <c r="C88" s="39">
        <v>32</v>
      </c>
      <c r="D88" s="90">
        <v>56</v>
      </c>
      <c r="E88" s="90">
        <v>30</v>
      </c>
      <c r="F88" s="26">
        <v>22</v>
      </c>
    </row>
    <row r="89" spans="1:6" x14ac:dyDescent="0.3">
      <c r="A89" s="98">
        <v>1901</v>
      </c>
      <c r="B89" s="27">
        <v>254</v>
      </c>
      <c r="C89" s="39">
        <v>92</v>
      </c>
      <c r="D89" s="119">
        <v>101</v>
      </c>
      <c r="E89" s="119">
        <v>51</v>
      </c>
      <c r="F89" s="57">
        <v>58</v>
      </c>
    </row>
    <row r="90" spans="1:6" x14ac:dyDescent="0.3">
      <c r="A90" s="98">
        <v>1902</v>
      </c>
      <c r="B90" s="27">
        <v>239</v>
      </c>
      <c r="C90" s="39">
        <v>58</v>
      </c>
      <c r="D90" s="119">
        <v>125</v>
      </c>
      <c r="E90" s="119">
        <v>31</v>
      </c>
      <c r="F90" s="57">
        <v>65</v>
      </c>
    </row>
    <row r="91" spans="1:6" x14ac:dyDescent="0.3">
      <c r="A91" s="98">
        <v>1903</v>
      </c>
      <c r="B91" s="27">
        <v>45</v>
      </c>
      <c r="C91" s="39">
        <v>11</v>
      </c>
      <c r="D91" s="119">
        <v>22</v>
      </c>
      <c r="E91" s="119">
        <v>26</v>
      </c>
      <c r="F91" s="57">
        <v>10</v>
      </c>
    </row>
    <row r="92" spans="1:6" x14ac:dyDescent="0.3">
      <c r="A92" s="98">
        <v>1904</v>
      </c>
      <c r="B92" s="27">
        <v>129</v>
      </c>
      <c r="C92" s="39">
        <v>47</v>
      </c>
      <c r="D92" s="119">
        <v>48</v>
      </c>
      <c r="E92" s="119">
        <v>27</v>
      </c>
      <c r="F92" s="57">
        <v>31</v>
      </c>
    </row>
    <row r="93" spans="1:6" x14ac:dyDescent="0.3">
      <c r="A93" s="98">
        <v>1905</v>
      </c>
      <c r="B93" s="27">
        <v>147</v>
      </c>
      <c r="C93" s="39">
        <v>36</v>
      </c>
      <c r="D93" s="119">
        <v>73</v>
      </c>
      <c r="E93" s="119">
        <v>28</v>
      </c>
      <c r="F93" s="57">
        <v>33</v>
      </c>
    </row>
    <row r="94" spans="1:6" x14ac:dyDescent="0.3">
      <c r="A94" s="98">
        <v>1906</v>
      </c>
      <c r="B94" s="27">
        <v>184</v>
      </c>
      <c r="C94" s="39">
        <v>49</v>
      </c>
      <c r="D94" s="119">
        <v>107</v>
      </c>
      <c r="E94" s="119">
        <v>32</v>
      </c>
      <c r="F94" s="57">
        <v>38</v>
      </c>
    </row>
    <row r="95" spans="1:6" x14ac:dyDescent="0.3">
      <c r="A95" s="98">
        <v>1907</v>
      </c>
      <c r="B95" s="27">
        <v>230</v>
      </c>
      <c r="C95" s="39">
        <v>61</v>
      </c>
      <c r="D95" s="119">
        <v>123</v>
      </c>
      <c r="E95" s="119">
        <v>48</v>
      </c>
      <c r="F95" s="57">
        <v>56</v>
      </c>
    </row>
    <row r="96" spans="1:6" x14ac:dyDescent="0.3">
      <c r="A96" s="98">
        <v>1908</v>
      </c>
      <c r="B96" s="27">
        <v>124</v>
      </c>
      <c r="C96" s="39">
        <v>43</v>
      </c>
      <c r="D96" s="119">
        <v>87</v>
      </c>
      <c r="E96" s="119">
        <v>12</v>
      </c>
      <c r="F96" s="57">
        <v>31</v>
      </c>
    </row>
    <row r="97" spans="1:6" x14ac:dyDescent="0.3">
      <c r="A97" s="98">
        <v>1909</v>
      </c>
      <c r="B97" s="27">
        <v>243</v>
      </c>
      <c r="C97" s="39">
        <v>70</v>
      </c>
      <c r="D97" s="119">
        <v>147</v>
      </c>
      <c r="E97" s="119">
        <v>26</v>
      </c>
      <c r="F97" s="57">
        <v>79</v>
      </c>
    </row>
    <row r="98" spans="1:6" x14ac:dyDescent="0.3">
      <c r="A98" s="98">
        <v>1910</v>
      </c>
      <c r="B98" s="27">
        <v>313</v>
      </c>
      <c r="C98" s="39">
        <v>84</v>
      </c>
      <c r="D98" s="119">
        <v>238</v>
      </c>
      <c r="E98" s="119">
        <v>18</v>
      </c>
      <c r="F98" s="57">
        <v>86</v>
      </c>
    </row>
    <row r="99" spans="1:6" x14ac:dyDescent="0.3">
      <c r="A99" s="98">
        <v>1911</v>
      </c>
      <c r="B99" s="27">
        <v>189</v>
      </c>
      <c r="C99" s="39">
        <v>51</v>
      </c>
      <c r="D99" s="119">
        <v>155</v>
      </c>
      <c r="E99" s="119">
        <v>14</v>
      </c>
      <c r="F99" s="57">
        <v>40</v>
      </c>
    </row>
    <row r="100" spans="1:6" x14ac:dyDescent="0.3">
      <c r="A100" s="98">
        <v>1912</v>
      </c>
      <c r="B100" s="27">
        <v>164</v>
      </c>
      <c r="C100" s="39">
        <v>37</v>
      </c>
      <c r="D100" s="119">
        <v>152</v>
      </c>
      <c r="E100" s="119">
        <v>13</v>
      </c>
      <c r="F100" s="57">
        <v>36</v>
      </c>
    </row>
    <row r="101" spans="1:6" x14ac:dyDescent="0.3">
      <c r="A101" s="98">
        <v>1913</v>
      </c>
      <c r="B101" s="27">
        <v>208</v>
      </c>
      <c r="C101" s="39">
        <v>52</v>
      </c>
      <c r="D101" s="119">
        <v>147</v>
      </c>
      <c r="E101" s="119">
        <v>14</v>
      </c>
      <c r="F101" s="57">
        <v>64</v>
      </c>
    </row>
    <row r="102" spans="1:6" x14ac:dyDescent="0.3">
      <c r="A102" s="98">
        <v>1914</v>
      </c>
      <c r="B102" s="27">
        <v>141</v>
      </c>
      <c r="C102" s="39">
        <v>27</v>
      </c>
      <c r="D102" s="119">
        <v>113</v>
      </c>
      <c r="E102" s="119">
        <v>14</v>
      </c>
      <c r="F102" s="57">
        <v>27</v>
      </c>
    </row>
    <row r="103" spans="1:6" x14ac:dyDescent="0.3">
      <c r="A103" s="98">
        <v>1915</v>
      </c>
      <c r="B103" s="27">
        <v>172</v>
      </c>
      <c r="C103" s="39">
        <v>46</v>
      </c>
      <c r="D103" s="119">
        <v>125</v>
      </c>
      <c r="E103" s="119">
        <v>14</v>
      </c>
      <c r="F103" s="57">
        <v>30</v>
      </c>
    </row>
    <row r="104" spans="1:6" x14ac:dyDescent="0.3">
      <c r="A104" s="98">
        <v>1916</v>
      </c>
      <c r="B104" s="27">
        <v>89</v>
      </c>
      <c r="C104" s="39">
        <v>31</v>
      </c>
      <c r="D104" s="119">
        <v>53</v>
      </c>
      <c r="E104" s="119">
        <v>16</v>
      </c>
      <c r="F104" s="57">
        <v>18</v>
      </c>
    </row>
    <row r="105" spans="1:6" x14ac:dyDescent="0.3">
      <c r="A105" s="98">
        <v>1917</v>
      </c>
      <c r="B105" s="27">
        <v>150</v>
      </c>
      <c r="C105" s="39">
        <v>49</v>
      </c>
      <c r="D105" s="119">
        <v>98</v>
      </c>
      <c r="E105" s="119">
        <v>18</v>
      </c>
      <c r="F105" s="57">
        <v>28</v>
      </c>
    </row>
    <row r="106" spans="1:6" x14ac:dyDescent="0.3">
      <c r="A106" s="98">
        <v>1918</v>
      </c>
      <c r="B106" s="27">
        <v>333</v>
      </c>
      <c r="C106" s="39">
        <v>73</v>
      </c>
      <c r="D106" s="119">
        <v>193</v>
      </c>
      <c r="E106" s="119">
        <v>29</v>
      </c>
      <c r="F106" s="57">
        <v>105</v>
      </c>
    </row>
    <row r="107" spans="1:6" x14ac:dyDescent="0.3">
      <c r="A107" s="98">
        <v>1919</v>
      </c>
      <c r="B107" s="27">
        <v>308</v>
      </c>
      <c r="C107" s="39">
        <v>76</v>
      </c>
      <c r="D107" s="119">
        <v>202</v>
      </c>
      <c r="E107" s="119">
        <v>18</v>
      </c>
      <c r="F107" s="57">
        <v>88</v>
      </c>
    </row>
    <row r="108" spans="1:6" x14ac:dyDescent="0.3">
      <c r="A108" s="98">
        <v>1920</v>
      </c>
      <c r="B108" s="27">
        <v>151</v>
      </c>
      <c r="C108" s="39">
        <v>32</v>
      </c>
      <c r="D108" s="119">
        <v>89</v>
      </c>
      <c r="E108" s="119">
        <v>23</v>
      </c>
      <c r="F108" s="57">
        <v>38</v>
      </c>
    </row>
    <row r="109" spans="1:6" x14ac:dyDescent="0.3">
      <c r="A109" s="98">
        <v>2001</v>
      </c>
      <c r="B109" s="27">
        <v>168</v>
      </c>
      <c r="C109" s="39">
        <v>45</v>
      </c>
      <c r="D109" s="119">
        <v>49</v>
      </c>
      <c r="E109" s="119">
        <v>56</v>
      </c>
      <c r="F109" s="57">
        <v>37</v>
      </c>
    </row>
    <row r="110" spans="1:6" x14ac:dyDescent="0.3">
      <c r="A110" s="97">
        <v>2002</v>
      </c>
      <c r="B110" s="48">
        <v>291</v>
      </c>
      <c r="C110" s="39">
        <v>90</v>
      </c>
      <c r="D110" s="90">
        <v>94</v>
      </c>
      <c r="E110" s="90">
        <v>76</v>
      </c>
      <c r="F110" s="26">
        <v>61</v>
      </c>
    </row>
    <row r="111" spans="1:6" x14ac:dyDescent="0.3">
      <c r="A111" s="98">
        <v>2003</v>
      </c>
      <c r="B111" s="27">
        <v>172</v>
      </c>
      <c r="C111" s="37">
        <v>61</v>
      </c>
      <c r="D111" s="115">
        <v>45</v>
      </c>
      <c r="E111" s="115">
        <v>63</v>
      </c>
      <c r="F111" s="116">
        <v>35</v>
      </c>
    </row>
    <row r="112" spans="1:6" x14ac:dyDescent="0.3">
      <c r="A112" s="98">
        <v>2004</v>
      </c>
      <c r="B112" s="27">
        <v>162</v>
      </c>
      <c r="C112" s="39">
        <v>45</v>
      </c>
      <c r="D112" s="119">
        <v>61</v>
      </c>
      <c r="E112" s="119">
        <v>57</v>
      </c>
      <c r="F112" s="57">
        <v>28</v>
      </c>
    </row>
    <row r="113" spans="1:6" x14ac:dyDescent="0.3">
      <c r="A113" s="98">
        <v>2005</v>
      </c>
      <c r="B113" s="27">
        <v>211</v>
      </c>
      <c r="C113" s="39">
        <v>51</v>
      </c>
      <c r="D113" s="119">
        <v>59</v>
      </c>
      <c r="E113" s="119">
        <v>58</v>
      </c>
      <c r="F113" s="57">
        <v>61</v>
      </c>
    </row>
    <row r="114" spans="1:6" x14ac:dyDescent="0.3">
      <c r="A114" s="98">
        <v>2006</v>
      </c>
      <c r="B114" s="27">
        <v>264</v>
      </c>
      <c r="C114" s="39">
        <v>85</v>
      </c>
      <c r="D114" s="119">
        <v>63</v>
      </c>
      <c r="E114" s="119">
        <v>94</v>
      </c>
      <c r="F114" s="57">
        <v>66</v>
      </c>
    </row>
    <row r="115" spans="1:6" x14ac:dyDescent="0.3">
      <c r="A115" s="98">
        <v>2007</v>
      </c>
      <c r="B115" s="27">
        <v>182</v>
      </c>
      <c r="C115" s="39">
        <v>65</v>
      </c>
      <c r="D115" s="119">
        <v>44</v>
      </c>
      <c r="E115" s="119">
        <v>55</v>
      </c>
      <c r="F115" s="57">
        <v>51</v>
      </c>
    </row>
    <row r="116" spans="1:6" x14ac:dyDescent="0.3">
      <c r="A116" s="98">
        <v>2008</v>
      </c>
      <c r="B116" s="27">
        <v>240</v>
      </c>
      <c r="C116" s="39">
        <v>81</v>
      </c>
      <c r="D116" s="119">
        <v>66</v>
      </c>
      <c r="E116" s="119">
        <v>72</v>
      </c>
      <c r="F116" s="57">
        <v>57</v>
      </c>
    </row>
    <row r="117" spans="1:6" x14ac:dyDescent="0.3">
      <c r="A117" s="98">
        <v>2009</v>
      </c>
      <c r="B117" s="27">
        <v>253</v>
      </c>
      <c r="C117" s="39">
        <v>88</v>
      </c>
      <c r="D117" s="119">
        <v>63</v>
      </c>
      <c r="E117" s="119">
        <v>93</v>
      </c>
      <c r="F117" s="57">
        <v>55</v>
      </c>
    </row>
    <row r="118" spans="1:6" x14ac:dyDescent="0.3">
      <c r="A118" s="98">
        <v>2010</v>
      </c>
      <c r="B118" s="27">
        <v>164</v>
      </c>
      <c r="C118" s="39">
        <v>50</v>
      </c>
      <c r="D118" s="119">
        <v>47</v>
      </c>
      <c r="E118" s="119">
        <v>61</v>
      </c>
      <c r="F118" s="57">
        <v>43</v>
      </c>
    </row>
    <row r="119" spans="1:6" x14ac:dyDescent="0.3">
      <c r="A119" s="98">
        <v>2011</v>
      </c>
      <c r="B119" s="27">
        <v>186</v>
      </c>
      <c r="C119" s="39">
        <v>47</v>
      </c>
      <c r="D119" s="119">
        <v>60</v>
      </c>
      <c r="E119" s="119">
        <v>53</v>
      </c>
      <c r="F119" s="57">
        <v>45</v>
      </c>
    </row>
    <row r="120" spans="1:6" x14ac:dyDescent="0.3">
      <c r="A120" s="98">
        <v>2012</v>
      </c>
      <c r="B120" s="27">
        <v>73</v>
      </c>
      <c r="C120" s="39">
        <v>28</v>
      </c>
      <c r="D120" s="119">
        <v>17</v>
      </c>
      <c r="E120" s="119">
        <v>28</v>
      </c>
      <c r="F120" s="57">
        <v>17</v>
      </c>
    </row>
    <row r="121" spans="1:6" x14ac:dyDescent="0.3">
      <c r="A121" s="98">
        <v>2013</v>
      </c>
      <c r="B121" s="27">
        <v>211</v>
      </c>
      <c r="C121" s="39">
        <v>68</v>
      </c>
      <c r="D121" s="119">
        <v>79</v>
      </c>
      <c r="E121" s="119">
        <v>47</v>
      </c>
      <c r="F121" s="57">
        <v>50</v>
      </c>
    </row>
    <row r="122" spans="1:6" x14ac:dyDescent="0.3">
      <c r="A122" s="98">
        <v>2101</v>
      </c>
      <c r="B122" s="27">
        <v>316</v>
      </c>
      <c r="C122" s="39">
        <v>92</v>
      </c>
      <c r="D122" s="119">
        <v>86</v>
      </c>
      <c r="E122" s="119">
        <v>100</v>
      </c>
      <c r="F122" s="57">
        <v>94</v>
      </c>
    </row>
    <row r="123" spans="1:6" x14ac:dyDescent="0.3">
      <c r="A123" s="98">
        <v>2102</v>
      </c>
      <c r="B123" s="27">
        <v>179</v>
      </c>
      <c r="C123" s="39">
        <v>49</v>
      </c>
      <c r="D123" s="119">
        <v>54</v>
      </c>
      <c r="E123" s="119">
        <v>54</v>
      </c>
      <c r="F123" s="57">
        <v>43</v>
      </c>
    </row>
    <row r="124" spans="1:6" x14ac:dyDescent="0.3">
      <c r="A124" s="98">
        <v>2103</v>
      </c>
      <c r="B124" s="27">
        <v>169</v>
      </c>
      <c r="C124" s="39">
        <v>43</v>
      </c>
      <c r="D124" s="119">
        <v>54</v>
      </c>
      <c r="E124" s="119">
        <v>56</v>
      </c>
      <c r="F124" s="57">
        <v>39</v>
      </c>
    </row>
    <row r="125" spans="1:6" x14ac:dyDescent="0.3">
      <c r="A125" s="98">
        <v>2104</v>
      </c>
      <c r="B125" s="27">
        <v>218</v>
      </c>
      <c r="C125" s="39">
        <v>87</v>
      </c>
      <c r="D125" s="119">
        <v>65</v>
      </c>
      <c r="E125" s="119">
        <v>53</v>
      </c>
      <c r="F125" s="57">
        <v>45</v>
      </c>
    </row>
    <row r="126" spans="1:6" x14ac:dyDescent="0.3">
      <c r="A126" s="98">
        <v>2105</v>
      </c>
      <c r="B126" s="27">
        <v>126</v>
      </c>
      <c r="C126" s="39">
        <v>28</v>
      </c>
      <c r="D126" s="119">
        <v>46</v>
      </c>
      <c r="E126" s="119">
        <v>41</v>
      </c>
      <c r="F126" s="57">
        <v>38</v>
      </c>
    </row>
    <row r="127" spans="1:6" x14ac:dyDescent="0.3">
      <c r="A127" s="98">
        <v>2106</v>
      </c>
      <c r="B127" s="27">
        <v>279</v>
      </c>
      <c r="C127" s="39">
        <v>89</v>
      </c>
      <c r="D127" s="119">
        <v>78</v>
      </c>
      <c r="E127" s="119">
        <v>83</v>
      </c>
      <c r="F127" s="57">
        <v>65</v>
      </c>
    </row>
    <row r="128" spans="1:6" x14ac:dyDescent="0.3">
      <c r="A128" s="98">
        <v>2107</v>
      </c>
      <c r="B128" s="27">
        <v>162</v>
      </c>
      <c r="C128" s="39">
        <v>53</v>
      </c>
      <c r="D128" s="119">
        <v>53</v>
      </c>
      <c r="E128" s="119">
        <v>52</v>
      </c>
      <c r="F128" s="57">
        <v>31</v>
      </c>
    </row>
    <row r="129" spans="1:6" x14ac:dyDescent="0.3">
      <c r="A129" s="98">
        <v>2108</v>
      </c>
      <c r="B129" s="27">
        <v>158</v>
      </c>
      <c r="C129" s="39">
        <v>46</v>
      </c>
      <c r="D129" s="90">
        <v>58</v>
      </c>
      <c r="E129" s="90">
        <v>43</v>
      </c>
      <c r="F129" s="26">
        <v>55</v>
      </c>
    </row>
    <row r="130" spans="1:6" x14ac:dyDescent="0.3">
      <c r="A130" s="98">
        <v>2109</v>
      </c>
      <c r="B130" s="27">
        <v>137</v>
      </c>
      <c r="C130" s="39">
        <v>44</v>
      </c>
      <c r="D130" s="119">
        <v>47</v>
      </c>
      <c r="E130" s="119">
        <v>41</v>
      </c>
      <c r="F130" s="57">
        <v>23</v>
      </c>
    </row>
    <row r="131" spans="1:6" x14ac:dyDescent="0.3">
      <c r="A131" s="98">
        <v>2110</v>
      </c>
      <c r="B131" s="27">
        <v>95</v>
      </c>
      <c r="C131" s="39">
        <v>22</v>
      </c>
      <c r="D131" s="119">
        <v>22</v>
      </c>
      <c r="E131" s="119">
        <v>39</v>
      </c>
      <c r="F131" s="57">
        <v>18</v>
      </c>
    </row>
    <row r="132" spans="1:6" x14ac:dyDescent="0.3">
      <c r="A132" s="98">
        <v>2111</v>
      </c>
      <c r="B132" s="27">
        <v>175</v>
      </c>
      <c r="C132" s="39">
        <v>49</v>
      </c>
      <c r="D132" s="119">
        <v>57</v>
      </c>
      <c r="E132" s="119">
        <v>58</v>
      </c>
      <c r="F132" s="57">
        <v>32</v>
      </c>
    </row>
    <row r="133" spans="1:6" x14ac:dyDescent="0.3">
      <c r="A133" s="98">
        <v>2112</v>
      </c>
      <c r="B133" s="27">
        <v>200</v>
      </c>
      <c r="C133" s="39">
        <v>63</v>
      </c>
      <c r="D133" s="119">
        <v>51</v>
      </c>
      <c r="E133" s="119">
        <v>93</v>
      </c>
      <c r="F133" s="57">
        <v>35</v>
      </c>
    </row>
    <row r="134" spans="1:6" x14ac:dyDescent="0.3">
      <c r="A134" s="98">
        <v>2113</v>
      </c>
      <c r="B134" s="27">
        <v>140</v>
      </c>
      <c r="C134" s="39">
        <v>49</v>
      </c>
      <c r="D134" s="119">
        <v>27</v>
      </c>
      <c r="E134" s="119">
        <v>46</v>
      </c>
      <c r="F134" s="57">
        <v>30</v>
      </c>
    </row>
    <row r="135" spans="1:6" x14ac:dyDescent="0.3">
      <c r="A135" s="98">
        <v>2114</v>
      </c>
      <c r="B135" s="27">
        <v>157</v>
      </c>
      <c r="C135" s="39">
        <v>49</v>
      </c>
      <c r="D135" s="119">
        <v>49</v>
      </c>
      <c r="E135" s="119">
        <v>49</v>
      </c>
      <c r="F135" s="57">
        <v>41</v>
      </c>
    </row>
    <row r="136" spans="1:6" x14ac:dyDescent="0.3">
      <c r="A136" s="98">
        <v>2115</v>
      </c>
      <c r="B136" s="27">
        <v>165</v>
      </c>
      <c r="C136" s="39">
        <v>52</v>
      </c>
      <c r="D136" s="119">
        <v>39</v>
      </c>
      <c r="E136" s="119">
        <v>55</v>
      </c>
      <c r="F136" s="57">
        <v>39</v>
      </c>
    </row>
    <row r="137" spans="1:6" x14ac:dyDescent="0.3">
      <c r="A137" s="98">
        <v>2116</v>
      </c>
      <c r="B137" s="27">
        <v>114</v>
      </c>
      <c r="C137" s="39">
        <v>44</v>
      </c>
      <c r="D137" s="119">
        <v>39</v>
      </c>
      <c r="E137" s="119">
        <v>33</v>
      </c>
      <c r="F137" s="57">
        <v>17</v>
      </c>
    </row>
    <row r="138" spans="1:6" x14ac:dyDescent="0.3">
      <c r="A138" s="98">
        <v>2201</v>
      </c>
      <c r="B138" s="27">
        <v>193</v>
      </c>
      <c r="C138" s="39">
        <v>57</v>
      </c>
      <c r="D138" s="119">
        <v>59</v>
      </c>
      <c r="E138" s="119">
        <v>62</v>
      </c>
      <c r="F138" s="57">
        <v>54</v>
      </c>
    </row>
    <row r="139" spans="1:6" x14ac:dyDescent="0.3">
      <c r="A139" s="98">
        <v>2202</v>
      </c>
      <c r="B139" s="27">
        <v>147</v>
      </c>
      <c r="C139" s="39">
        <v>48</v>
      </c>
      <c r="D139" s="119">
        <v>35</v>
      </c>
      <c r="E139" s="119">
        <v>58</v>
      </c>
      <c r="F139" s="57">
        <v>28</v>
      </c>
    </row>
    <row r="140" spans="1:6" x14ac:dyDescent="0.3">
      <c r="A140" s="98">
        <v>2203</v>
      </c>
      <c r="B140" s="27">
        <v>192</v>
      </c>
      <c r="C140" s="39">
        <v>91</v>
      </c>
      <c r="D140" s="119">
        <v>56</v>
      </c>
      <c r="E140" s="119">
        <v>45</v>
      </c>
      <c r="F140" s="57">
        <v>38</v>
      </c>
    </row>
    <row r="141" spans="1:6" x14ac:dyDescent="0.3">
      <c r="A141" s="98">
        <v>2204</v>
      </c>
      <c r="B141" s="27">
        <v>159</v>
      </c>
      <c r="C141" s="39">
        <v>47</v>
      </c>
      <c r="D141" s="119">
        <v>47</v>
      </c>
      <c r="E141" s="119">
        <v>46</v>
      </c>
      <c r="F141" s="57">
        <v>40</v>
      </c>
    </row>
    <row r="142" spans="1:6" x14ac:dyDescent="0.3">
      <c r="A142" s="98">
        <v>2205</v>
      </c>
      <c r="B142" s="27">
        <v>136</v>
      </c>
      <c r="C142" s="39">
        <v>30</v>
      </c>
      <c r="D142" s="119">
        <v>31</v>
      </c>
      <c r="E142" s="119">
        <v>57</v>
      </c>
      <c r="F142" s="57">
        <v>38</v>
      </c>
    </row>
    <row r="143" spans="1:6" x14ac:dyDescent="0.3">
      <c r="A143" s="98">
        <v>2206</v>
      </c>
      <c r="B143" s="27">
        <v>195</v>
      </c>
      <c r="C143" s="39">
        <v>56</v>
      </c>
      <c r="D143" s="119">
        <v>60</v>
      </c>
      <c r="E143" s="119">
        <v>64</v>
      </c>
      <c r="F143" s="57">
        <v>55</v>
      </c>
    </row>
    <row r="144" spans="1:6" x14ac:dyDescent="0.3">
      <c r="A144" s="98">
        <v>2207</v>
      </c>
      <c r="B144" s="27">
        <v>265</v>
      </c>
      <c r="C144" s="39">
        <v>76</v>
      </c>
      <c r="D144" s="119">
        <v>63</v>
      </c>
      <c r="E144" s="119">
        <v>106</v>
      </c>
      <c r="F144" s="57">
        <v>63</v>
      </c>
    </row>
    <row r="145" spans="1:6" x14ac:dyDescent="0.3">
      <c r="A145" s="98">
        <v>2208</v>
      </c>
      <c r="B145" s="27">
        <v>266</v>
      </c>
      <c r="C145" s="39">
        <v>78</v>
      </c>
      <c r="D145" s="119">
        <v>74</v>
      </c>
      <c r="E145" s="119">
        <v>89</v>
      </c>
      <c r="F145" s="57">
        <v>53</v>
      </c>
    </row>
    <row r="146" spans="1:6" x14ac:dyDescent="0.3">
      <c r="A146" s="98">
        <v>2209</v>
      </c>
      <c r="B146" s="27">
        <v>201</v>
      </c>
      <c r="C146" s="39">
        <v>53</v>
      </c>
      <c r="D146" s="119">
        <v>50</v>
      </c>
      <c r="E146" s="119">
        <v>83</v>
      </c>
      <c r="F146" s="57">
        <v>31</v>
      </c>
    </row>
    <row r="147" spans="1:6" x14ac:dyDescent="0.3">
      <c r="A147" s="98">
        <v>2210</v>
      </c>
      <c r="B147" s="27">
        <v>242</v>
      </c>
      <c r="C147" s="39">
        <v>87</v>
      </c>
      <c r="D147" s="119">
        <v>69</v>
      </c>
      <c r="E147" s="119">
        <v>62</v>
      </c>
      <c r="F147" s="57">
        <v>50</v>
      </c>
    </row>
    <row r="148" spans="1:6" x14ac:dyDescent="0.3">
      <c r="A148" s="98">
        <v>2211</v>
      </c>
      <c r="B148" s="27">
        <v>282</v>
      </c>
      <c r="C148" s="39">
        <v>81</v>
      </c>
      <c r="D148" s="119">
        <v>67</v>
      </c>
      <c r="E148" s="119">
        <v>92</v>
      </c>
      <c r="F148" s="57">
        <v>64</v>
      </c>
    </row>
    <row r="149" spans="1:6" x14ac:dyDescent="0.3">
      <c r="A149" s="98">
        <v>2212</v>
      </c>
      <c r="B149" s="27">
        <v>189</v>
      </c>
      <c r="C149" s="39">
        <v>80</v>
      </c>
      <c r="D149" s="119">
        <v>37</v>
      </c>
      <c r="E149" s="119">
        <v>81</v>
      </c>
      <c r="F149" s="57">
        <v>42</v>
      </c>
    </row>
    <row r="150" spans="1:6" x14ac:dyDescent="0.3">
      <c r="A150" s="98">
        <v>2213</v>
      </c>
      <c r="B150" s="27">
        <v>16</v>
      </c>
      <c r="C150" s="39">
        <v>3</v>
      </c>
      <c r="D150" s="119">
        <v>4</v>
      </c>
      <c r="E150" s="119">
        <v>8</v>
      </c>
      <c r="F150" s="57">
        <v>4</v>
      </c>
    </row>
    <row r="151" spans="1:6" x14ac:dyDescent="0.3">
      <c r="A151" s="98">
        <v>2214</v>
      </c>
      <c r="B151" s="27">
        <v>149</v>
      </c>
      <c r="C151" s="66">
        <v>46</v>
      </c>
      <c r="D151" s="91">
        <v>35</v>
      </c>
      <c r="E151" s="91">
        <v>51</v>
      </c>
      <c r="F151" s="61">
        <v>46</v>
      </c>
    </row>
    <row r="152" spans="1:6" x14ac:dyDescent="0.3">
      <c r="A152" s="8" t="s">
        <v>25</v>
      </c>
      <c r="B152" s="22">
        <f>SUM(B7:B151)</f>
        <v>27150</v>
      </c>
      <c r="C152" s="22">
        <f>SUM(C7:C151)</f>
        <v>7830</v>
      </c>
      <c r="D152" s="22">
        <f>SUM(D7:D151)</f>
        <v>11009</v>
      </c>
      <c r="E152" s="22">
        <f>SUM(E7:E151)</f>
        <v>7045</v>
      </c>
      <c r="F152" s="22">
        <f>SUM(F7:F151)</f>
        <v>6506</v>
      </c>
    </row>
    <row r="153" spans="1:6" x14ac:dyDescent="0.3">
      <c r="A153" s="15"/>
      <c r="B153" s="51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showGridLines="0" zoomScaleNormal="100" zoomScaleSheetLayoutView="100" workbookViewId="0">
      <pane ySplit="6" topLeftCell="A7" activePane="bottomLeft" state="frozen"/>
      <selection activeCell="B7" sqref="B7"/>
      <selection pane="bottomLeft" activeCell="F7" sqref="F7"/>
    </sheetView>
  </sheetViews>
  <sheetFormatPr defaultColWidth="9.109375" defaultRowHeight="13.8" x14ac:dyDescent="0.3"/>
  <cols>
    <col min="1" max="1" width="9.33203125" style="2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160" t="s">
        <v>8</v>
      </c>
      <c r="C1" s="193"/>
      <c r="D1" s="194"/>
      <c r="E1" s="194"/>
      <c r="F1" s="194"/>
      <c r="G1" s="195"/>
    </row>
    <row r="2" spans="1:7" x14ac:dyDescent="0.3">
      <c r="A2" s="30"/>
      <c r="B2" s="7" t="s">
        <v>16</v>
      </c>
      <c r="C2" s="185" t="s">
        <v>3</v>
      </c>
      <c r="D2" s="186"/>
      <c r="E2" s="186"/>
      <c r="F2" s="186"/>
      <c r="G2" s="187"/>
    </row>
    <row r="3" spans="1:7" s="31" customFormat="1" x14ac:dyDescent="0.3">
      <c r="A3" s="32"/>
      <c r="B3" s="11" t="s">
        <v>15</v>
      </c>
      <c r="C3" s="185" t="s">
        <v>4</v>
      </c>
      <c r="D3" s="186"/>
      <c r="E3" s="186"/>
      <c r="F3" s="186"/>
      <c r="G3" s="187"/>
    </row>
    <row r="4" spans="1:7" ht="12.75" customHeight="1" x14ac:dyDescent="0.3">
      <c r="A4" s="33"/>
      <c r="B4" s="11" t="s">
        <v>48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4" t="s">
        <v>5</v>
      </c>
      <c r="B5" s="6" t="s">
        <v>48</v>
      </c>
      <c r="C5" s="6" t="s">
        <v>10</v>
      </c>
      <c r="D5" s="6" t="s">
        <v>11</v>
      </c>
      <c r="E5" s="6" t="s">
        <v>17</v>
      </c>
      <c r="F5" s="6" t="s">
        <v>18</v>
      </c>
      <c r="G5" s="3" t="s">
        <v>12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95">
        <v>1401</v>
      </c>
      <c r="B7" s="23">
        <v>185</v>
      </c>
      <c r="C7" s="24">
        <v>1207</v>
      </c>
      <c r="D7" s="24">
        <v>6</v>
      </c>
      <c r="E7" s="67">
        <f t="shared" ref="E7:E70" si="0">IF(C7&lt;&gt;0,D7+C7,"")</f>
        <v>1213</v>
      </c>
      <c r="F7" s="24">
        <v>245</v>
      </c>
      <c r="G7" s="25">
        <f t="shared" ref="G7:G38" si="1">IF(C7&lt;&gt;0,F7/E7,"")</f>
        <v>0.2019785655399835</v>
      </c>
    </row>
    <row r="8" spans="1:7" s="20" customFormat="1" x14ac:dyDescent="0.3">
      <c r="A8" s="95">
        <v>1402</v>
      </c>
      <c r="B8" s="27">
        <v>193</v>
      </c>
      <c r="C8" s="28">
        <v>1378</v>
      </c>
      <c r="D8" s="28">
        <v>8</v>
      </c>
      <c r="E8" s="68">
        <f t="shared" si="0"/>
        <v>1386</v>
      </c>
      <c r="F8" s="28">
        <v>299</v>
      </c>
      <c r="G8" s="25">
        <f t="shared" si="1"/>
        <v>0.21572871572871574</v>
      </c>
    </row>
    <row r="9" spans="1:7" s="20" customFormat="1" x14ac:dyDescent="0.3">
      <c r="A9" s="95">
        <v>1403</v>
      </c>
      <c r="B9" s="27">
        <v>75</v>
      </c>
      <c r="C9" s="28">
        <v>519</v>
      </c>
      <c r="D9" s="28">
        <v>3</v>
      </c>
      <c r="E9" s="68">
        <f t="shared" si="0"/>
        <v>522</v>
      </c>
      <c r="F9" s="28">
        <v>113</v>
      </c>
      <c r="G9" s="25">
        <f t="shared" si="1"/>
        <v>0.21647509578544061</v>
      </c>
    </row>
    <row r="10" spans="1:7" s="20" customFormat="1" x14ac:dyDescent="0.3">
      <c r="A10" s="95">
        <v>1404</v>
      </c>
      <c r="B10" s="27">
        <v>257</v>
      </c>
      <c r="C10" s="28">
        <v>1859</v>
      </c>
      <c r="D10" s="28">
        <v>13</v>
      </c>
      <c r="E10" s="68">
        <f t="shared" si="0"/>
        <v>1872</v>
      </c>
      <c r="F10" s="28">
        <v>339</v>
      </c>
      <c r="G10" s="25">
        <f t="shared" si="1"/>
        <v>0.18108974358974358</v>
      </c>
    </row>
    <row r="11" spans="1:7" s="20" customFormat="1" x14ac:dyDescent="0.3">
      <c r="A11" s="95">
        <v>1405</v>
      </c>
      <c r="B11" s="27">
        <v>234</v>
      </c>
      <c r="C11" s="28">
        <v>1521</v>
      </c>
      <c r="D11" s="28">
        <v>14</v>
      </c>
      <c r="E11" s="68">
        <f t="shared" si="0"/>
        <v>1535</v>
      </c>
      <c r="F11" s="28">
        <v>297</v>
      </c>
      <c r="G11" s="25">
        <f t="shared" si="1"/>
        <v>0.19348534201954398</v>
      </c>
    </row>
    <row r="12" spans="1:7" s="20" customFormat="1" x14ac:dyDescent="0.3">
      <c r="A12" s="95">
        <v>1406</v>
      </c>
      <c r="B12" s="27">
        <v>321</v>
      </c>
      <c r="C12" s="28">
        <v>2326</v>
      </c>
      <c r="D12" s="28">
        <v>23</v>
      </c>
      <c r="E12" s="68">
        <f t="shared" si="0"/>
        <v>2349</v>
      </c>
      <c r="F12" s="28">
        <v>437</v>
      </c>
      <c r="G12" s="25">
        <f t="shared" si="1"/>
        <v>0.18603661132396765</v>
      </c>
    </row>
    <row r="13" spans="1:7" s="20" customFormat="1" x14ac:dyDescent="0.3">
      <c r="A13" s="95">
        <v>1407</v>
      </c>
      <c r="B13" s="27">
        <v>205</v>
      </c>
      <c r="C13" s="28">
        <v>1261</v>
      </c>
      <c r="D13" s="28">
        <v>8</v>
      </c>
      <c r="E13" s="68">
        <f t="shared" si="0"/>
        <v>1269</v>
      </c>
      <c r="F13" s="28">
        <v>254</v>
      </c>
      <c r="G13" s="25">
        <f t="shared" si="1"/>
        <v>0.20015760441292357</v>
      </c>
    </row>
    <row r="14" spans="1:7" s="20" customFormat="1" x14ac:dyDescent="0.3">
      <c r="A14" s="95">
        <v>1408</v>
      </c>
      <c r="B14" s="27">
        <v>185</v>
      </c>
      <c r="C14" s="28">
        <v>1569</v>
      </c>
      <c r="D14" s="28">
        <v>9</v>
      </c>
      <c r="E14" s="68">
        <f t="shared" si="0"/>
        <v>1578</v>
      </c>
      <c r="F14" s="28">
        <v>251</v>
      </c>
      <c r="G14" s="25">
        <f t="shared" si="1"/>
        <v>0.15906210392902409</v>
      </c>
    </row>
    <row r="15" spans="1:7" s="20" customFormat="1" x14ac:dyDescent="0.3">
      <c r="A15" s="95">
        <v>1409</v>
      </c>
      <c r="B15" s="27">
        <v>274</v>
      </c>
      <c r="C15" s="28">
        <v>1469</v>
      </c>
      <c r="D15" s="28">
        <v>6</v>
      </c>
      <c r="E15" s="68">
        <f t="shared" si="0"/>
        <v>1475</v>
      </c>
      <c r="F15" s="28">
        <v>340</v>
      </c>
      <c r="G15" s="25">
        <f t="shared" si="1"/>
        <v>0.23050847457627119</v>
      </c>
    </row>
    <row r="16" spans="1:7" s="20" customFormat="1" x14ac:dyDescent="0.3">
      <c r="A16" s="95">
        <v>1410</v>
      </c>
      <c r="B16" s="27">
        <v>216</v>
      </c>
      <c r="C16" s="28">
        <v>1366</v>
      </c>
      <c r="D16" s="28">
        <v>22</v>
      </c>
      <c r="E16" s="68">
        <f t="shared" si="0"/>
        <v>1388</v>
      </c>
      <c r="F16" s="28">
        <v>288</v>
      </c>
      <c r="G16" s="25">
        <f t="shared" si="1"/>
        <v>0.207492795389049</v>
      </c>
    </row>
    <row r="17" spans="1:7" s="20" customFormat="1" x14ac:dyDescent="0.3">
      <c r="A17" s="95">
        <v>1411</v>
      </c>
      <c r="B17" s="27">
        <v>182</v>
      </c>
      <c r="C17" s="28">
        <v>1609</v>
      </c>
      <c r="D17" s="28">
        <v>8</v>
      </c>
      <c r="E17" s="68">
        <f t="shared" si="0"/>
        <v>1617</v>
      </c>
      <c r="F17" s="28">
        <v>226</v>
      </c>
      <c r="G17" s="25">
        <f t="shared" si="1"/>
        <v>0.13976499690785404</v>
      </c>
    </row>
    <row r="18" spans="1:7" s="20" customFormat="1" x14ac:dyDescent="0.3">
      <c r="A18" s="95">
        <v>1412</v>
      </c>
      <c r="B18" s="27">
        <v>108</v>
      </c>
      <c r="C18" s="28">
        <v>628</v>
      </c>
      <c r="D18" s="28">
        <v>6</v>
      </c>
      <c r="E18" s="68">
        <f t="shared" si="0"/>
        <v>634</v>
      </c>
      <c r="F18" s="28">
        <v>136</v>
      </c>
      <c r="G18" s="25">
        <f t="shared" si="1"/>
        <v>0.21451104100946372</v>
      </c>
    </row>
    <row r="19" spans="1:7" s="20" customFormat="1" x14ac:dyDescent="0.3">
      <c r="A19" s="95">
        <v>1413</v>
      </c>
      <c r="B19" s="27">
        <v>305</v>
      </c>
      <c r="C19" s="28">
        <v>2340</v>
      </c>
      <c r="D19" s="28">
        <v>16</v>
      </c>
      <c r="E19" s="68">
        <f t="shared" si="0"/>
        <v>2356</v>
      </c>
      <c r="F19" s="28">
        <v>392</v>
      </c>
      <c r="G19" s="25">
        <f t="shared" si="1"/>
        <v>0.166383701188455</v>
      </c>
    </row>
    <row r="20" spans="1:7" s="20" customFormat="1" x14ac:dyDescent="0.3">
      <c r="A20" s="95">
        <v>1414</v>
      </c>
      <c r="B20" s="27">
        <v>257</v>
      </c>
      <c r="C20" s="28">
        <v>2345</v>
      </c>
      <c r="D20" s="28">
        <v>9</v>
      </c>
      <c r="E20" s="68">
        <f t="shared" si="0"/>
        <v>2354</v>
      </c>
      <c r="F20" s="28">
        <v>316</v>
      </c>
      <c r="G20" s="25">
        <f t="shared" si="1"/>
        <v>0.13423959218351741</v>
      </c>
    </row>
    <row r="21" spans="1:7" s="20" customFormat="1" x14ac:dyDescent="0.3">
      <c r="A21" s="95">
        <v>1415</v>
      </c>
      <c r="B21" s="27">
        <v>239</v>
      </c>
      <c r="C21" s="28">
        <v>1479</v>
      </c>
      <c r="D21" s="28">
        <v>9</v>
      </c>
      <c r="E21" s="68">
        <f t="shared" si="0"/>
        <v>1488</v>
      </c>
      <c r="F21" s="28">
        <v>302</v>
      </c>
      <c r="G21" s="25">
        <f t="shared" si="1"/>
        <v>0.20295698924731181</v>
      </c>
    </row>
    <row r="22" spans="1:7" s="20" customFormat="1" x14ac:dyDescent="0.3">
      <c r="A22" s="95">
        <v>1416</v>
      </c>
      <c r="B22" s="27">
        <v>248</v>
      </c>
      <c r="C22" s="28">
        <v>1720</v>
      </c>
      <c r="D22" s="28">
        <v>12</v>
      </c>
      <c r="E22" s="68">
        <f t="shared" si="0"/>
        <v>1732</v>
      </c>
      <c r="F22" s="28">
        <v>304</v>
      </c>
      <c r="G22" s="25">
        <f t="shared" si="1"/>
        <v>0.17551963048498845</v>
      </c>
    </row>
    <row r="23" spans="1:7" s="20" customFormat="1" x14ac:dyDescent="0.3">
      <c r="A23" s="95">
        <v>1417</v>
      </c>
      <c r="B23" s="27">
        <v>195</v>
      </c>
      <c r="C23" s="28">
        <v>1488</v>
      </c>
      <c r="D23" s="28">
        <v>4</v>
      </c>
      <c r="E23" s="68">
        <f t="shared" si="0"/>
        <v>1492</v>
      </c>
      <c r="F23" s="28">
        <v>273</v>
      </c>
      <c r="G23" s="25">
        <f t="shared" si="1"/>
        <v>0.18297587131367293</v>
      </c>
    </row>
    <row r="24" spans="1:7" s="20" customFormat="1" x14ac:dyDescent="0.3">
      <c r="A24" s="95">
        <v>1418</v>
      </c>
      <c r="B24" s="27">
        <v>369</v>
      </c>
      <c r="C24" s="28">
        <v>2134</v>
      </c>
      <c r="D24" s="28">
        <v>12</v>
      </c>
      <c r="E24" s="68">
        <f t="shared" si="0"/>
        <v>2146</v>
      </c>
      <c r="F24" s="28">
        <v>487</v>
      </c>
      <c r="G24" s="25">
        <f t="shared" si="1"/>
        <v>0.22693383038210624</v>
      </c>
    </row>
    <row r="25" spans="1:7" s="20" customFormat="1" x14ac:dyDescent="0.3">
      <c r="A25" s="95">
        <v>1419</v>
      </c>
      <c r="B25" s="27">
        <v>154</v>
      </c>
      <c r="C25" s="28">
        <v>1316</v>
      </c>
      <c r="D25" s="28">
        <v>9</v>
      </c>
      <c r="E25" s="68">
        <f t="shared" si="0"/>
        <v>1325</v>
      </c>
      <c r="F25" s="28">
        <v>197</v>
      </c>
      <c r="G25" s="25">
        <f t="shared" si="1"/>
        <v>0.14867924528301887</v>
      </c>
    </row>
    <row r="26" spans="1:7" s="20" customFormat="1" x14ac:dyDescent="0.3">
      <c r="A26" s="95">
        <v>1501</v>
      </c>
      <c r="B26" s="27">
        <v>312</v>
      </c>
      <c r="C26" s="28">
        <v>2160</v>
      </c>
      <c r="D26" s="28">
        <v>11</v>
      </c>
      <c r="E26" s="68">
        <f t="shared" si="0"/>
        <v>2171</v>
      </c>
      <c r="F26" s="28">
        <v>406</v>
      </c>
      <c r="G26" s="25">
        <f t="shared" si="1"/>
        <v>0.18701059419622293</v>
      </c>
    </row>
    <row r="27" spans="1:7" s="20" customFormat="1" x14ac:dyDescent="0.3">
      <c r="A27" s="95">
        <v>1502</v>
      </c>
      <c r="B27" s="27">
        <v>339</v>
      </c>
      <c r="C27" s="28">
        <v>1922</v>
      </c>
      <c r="D27" s="28">
        <v>7</v>
      </c>
      <c r="E27" s="68">
        <f t="shared" si="0"/>
        <v>1929</v>
      </c>
      <c r="F27" s="28">
        <v>440</v>
      </c>
      <c r="G27" s="25">
        <f t="shared" si="1"/>
        <v>0.22809745982374288</v>
      </c>
    </row>
    <row r="28" spans="1:7" s="20" customFormat="1" x14ac:dyDescent="0.3">
      <c r="A28" s="95">
        <v>1503</v>
      </c>
      <c r="B28" s="27">
        <v>277</v>
      </c>
      <c r="C28" s="28">
        <v>1417</v>
      </c>
      <c r="D28" s="28">
        <v>6</v>
      </c>
      <c r="E28" s="68">
        <f t="shared" si="0"/>
        <v>1423</v>
      </c>
      <c r="F28" s="28">
        <v>360</v>
      </c>
      <c r="G28" s="25">
        <f t="shared" si="1"/>
        <v>0.25298664792691494</v>
      </c>
    </row>
    <row r="29" spans="1:7" s="20" customFormat="1" x14ac:dyDescent="0.3">
      <c r="A29" s="95">
        <v>1504</v>
      </c>
      <c r="B29" s="27">
        <v>297</v>
      </c>
      <c r="C29" s="28">
        <v>2273</v>
      </c>
      <c r="D29" s="28">
        <v>20</v>
      </c>
      <c r="E29" s="68">
        <f t="shared" si="0"/>
        <v>2293</v>
      </c>
      <c r="F29" s="28">
        <v>378</v>
      </c>
      <c r="G29" s="25">
        <f t="shared" si="1"/>
        <v>0.16484954208460531</v>
      </c>
    </row>
    <row r="30" spans="1:7" s="20" customFormat="1" x14ac:dyDescent="0.3">
      <c r="A30" s="95">
        <v>1505</v>
      </c>
      <c r="B30" s="27">
        <v>207</v>
      </c>
      <c r="C30" s="28">
        <v>1345</v>
      </c>
      <c r="D30" s="28">
        <v>8</v>
      </c>
      <c r="E30" s="68">
        <f t="shared" si="0"/>
        <v>1353</v>
      </c>
      <c r="F30" s="28">
        <v>271</v>
      </c>
      <c r="G30" s="25">
        <f t="shared" si="1"/>
        <v>0.20029563932002956</v>
      </c>
    </row>
    <row r="31" spans="1:7" s="20" customFormat="1" x14ac:dyDescent="0.3">
      <c r="A31" s="95">
        <v>1506</v>
      </c>
      <c r="B31" s="27">
        <v>230</v>
      </c>
      <c r="C31" s="28">
        <v>1492</v>
      </c>
      <c r="D31" s="28">
        <v>6</v>
      </c>
      <c r="E31" s="68">
        <f t="shared" si="0"/>
        <v>1498</v>
      </c>
      <c r="F31" s="28">
        <v>301</v>
      </c>
      <c r="G31" s="25">
        <f t="shared" si="1"/>
        <v>0.20093457943925233</v>
      </c>
    </row>
    <row r="32" spans="1:7" s="20" customFormat="1" x14ac:dyDescent="0.3">
      <c r="A32" s="95">
        <v>1507</v>
      </c>
      <c r="B32" s="27">
        <v>251</v>
      </c>
      <c r="C32" s="28">
        <v>1561</v>
      </c>
      <c r="D32" s="28">
        <v>11</v>
      </c>
      <c r="E32" s="68">
        <f t="shared" si="0"/>
        <v>1572</v>
      </c>
      <c r="F32" s="28">
        <v>337</v>
      </c>
      <c r="G32" s="25">
        <f t="shared" si="1"/>
        <v>0.21437659033078879</v>
      </c>
    </row>
    <row r="33" spans="1:7" s="20" customFormat="1" x14ac:dyDescent="0.3">
      <c r="A33" s="95">
        <v>1508</v>
      </c>
      <c r="B33" s="27">
        <v>219</v>
      </c>
      <c r="C33" s="28">
        <v>1518</v>
      </c>
      <c r="D33" s="28">
        <v>10</v>
      </c>
      <c r="E33" s="68">
        <f t="shared" si="0"/>
        <v>1528</v>
      </c>
      <c r="F33" s="28">
        <v>288</v>
      </c>
      <c r="G33" s="25">
        <f t="shared" si="1"/>
        <v>0.18848167539267016</v>
      </c>
    </row>
    <row r="34" spans="1:7" s="20" customFormat="1" x14ac:dyDescent="0.3">
      <c r="A34" s="95">
        <v>1509</v>
      </c>
      <c r="B34" s="27">
        <v>258</v>
      </c>
      <c r="C34" s="28">
        <v>2077</v>
      </c>
      <c r="D34" s="28">
        <v>8</v>
      </c>
      <c r="E34" s="68">
        <f t="shared" si="0"/>
        <v>2085</v>
      </c>
      <c r="F34" s="28">
        <v>330</v>
      </c>
      <c r="G34" s="25">
        <f t="shared" si="1"/>
        <v>0.15827338129496402</v>
      </c>
    </row>
    <row r="35" spans="1:7" s="20" customFormat="1" x14ac:dyDescent="0.3">
      <c r="A35" s="95">
        <v>1510</v>
      </c>
      <c r="B35" s="27">
        <v>152</v>
      </c>
      <c r="C35" s="28">
        <v>1217</v>
      </c>
      <c r="D35" s="28">
        <v>6</v>
      </c>
      <c r="E35" s="68">
        <f t="shared" si="0"/>
        <v>1223</v>
      </c>
      <c r="F35" s="28">
        <v>183</v>
      </c>
      <c r="G35" s="25">
        <f t="shared" si="1"/>
        <v>0.14963205233033525</v>
      </c>
    </row>
    <row r="36" spans="1:7" s="20" customFormat="1" x14ac:dyDescent="0.3">
      <c r="A36" s="95">
        <v>1511</v>
      </c>
      <c r="B36" s="27">
        <v>128</v>
      </c>
      <c r="C36" s="28">
        <v>1010</v>
      </c>
      <c r="D36" s="28">
        <v>7</v>
      </c>
      <c r="E36" s="68">
        <f t="shared" si="0"/>
        <v>1017</v>
      </c>
      <c r="F36" s="28">
        <v>159</v>
      </c>
      <c r="G36" s="25">
        <f t="shared" si="1"/>
        <v>0.15634218289085547</v>
      </c>
    </row>
    <row r="37" spans="1:7" s="20" customFormat="1" x14ac:dyDescent="0.3">
      <c r="A37" s="95">
        <v>1512</v>
      </c>
      <c r="B37" s="27">
        <v>77</v>
      </c>
      <c r="C37" s="28">
        <v>1049</v>
      </c>
      <c r="D37" s="28">
        <v>4</v>
      </c>
      <c r="E37" s="68">
        <f t="shared" si="0"/>
        <v>1053</v>
      </c>
      <c r="F37" s="28">
        <v>103</v>
      </c>
      <c r="G37" s="25">
        <f t="shared" si="1"/>
        <v>9.781576448243115E-2</v>
      </c>
    </row>
    <row r="38" spans="1:7" s="20" customFormat="1" x14ac:dyDescent="0.3">
      <c r="A38" s="95">
        <v>1513</v>
      </c>
      <c r="B38" s="27">
        <v>91</v>
      </c>
      <c r="C38" s="28">
        <v>1120</v>
      </c>
      <c r="D38" s="28">
        <v>1</v>
      </c>
      <c r="E38" s="68">
        <f t="shared" si="0"/>
        <v>1121</v>
      </c>
      <c r="F38" s="28">
        <v>129</v>
      </c>
      <c r="G38" s="25">
        <f t="shared" si="1"/>
        <v>0.11507582515611062</v>
      </c>
    </row>
    <row r="39" spans="1:7" s="20" customFormat="1" x14ac:dyDescent="0.3">
      <c r="A39" s="95">
        <v>1514</v>
      </c>
      <c r="B39" s="27">
        <v>167</v>
      </c>
      <c r="C39" s="28">
        <v>1088</v>
      </c>
      <c r="D39" s="28">
        <v>7</v>
      </c>
      <c r="E39" s="68">
        <f t="shared" si="0"/>
        <v>1095</v>
      </c>
      <c r="F39" s="28">
        <v>206</v>
      </c>
      <c r="G39" s="25">
        <f t="shared" ref="G39:G70" si="2">IF(C39&lt;&gt;0,F39/E39,"")</f>
        <v>0.18812785388127853</v>
      </c>
    </row>
    <row r="40" spans="1:7" s="20" customFormat="1" x14ac:dyDescent="0.3">
      <c r="A40" s="95">
        <v>1515</v>
      </c>
      <c r="B40" s="27">
        <v>108</v>
      </c>
      <c r="C40" s="28">
        <v>738</v>
      </c>
      <c r="D40" s="28">
        <v>4</v>
      </c>
      <c r="E40" s="68">
        <f t="shared" si="0"/>
        <v>742</v>
      </c>
      <c r="F40" s="28">
        <v>131</v>
      </c>
      <c r="G40" s="25">
        <f t="shared" si="2"/>
        <v>0.17654986522911051</v>
      </c>
    </row>
    <row r="41" spans="1:7" s="20" customFormat="1" x14ac:dyDescent="0.3">
      <c r="A41" s="95">
        <v>1601</v>
      </c>
      <c r="B41" s="27">
        <v>307</v>
      </c>
      <c r="C41" s="28">
        <v>2097</v>
      </c>
      <c r="D41" s="28">
        <v>17</v>
      </c>
      <c r="E41" s="68">
        <f t="shared" si="0"/>
        <v>2114</v>
      </c>
      <c r="F41" s="28">
        <v>414</v>
      </c>
      <c r="G41" s="25">
        <f t="shared" si="2"/>
        <v>0.195837275307474</v>
      </c>
    </row>
    <row r="42" spans="1:7" s="20" customFormat="1" x14ac:dyDescent="0.3">
      <c r="A42" s="95">
        <v>1602</v>
      </c>
      <c r="B42" s="27">
        <v>223</v>
      </c>
      <c r="C42" s="28">
        <v>1702</v>
      </c>
      <c r="D42" s="28">
        <v>11</v>
      </c>
      <c r="E42" s="68">
        <f t="shared" si="0"/>
        <v>1713</v>
      </c>
      <c r="F42" s="28">
        <v>279</v>
      </c>
      <c r="G42" s="25">
        <f t="shared" si="2"/>
        <v>0.1628721541155867</v>
      </c>
    </row>
    <row r="43" spans="1:7" s="20" customFormat="1" x14ac:dyDescent="0.3">
      <c r="A43" s="95">
        <v>1603</v>
      </c>
      <c r="B43" s="27">
        <v>276</v>
      </c>
      <c r="C43" s="28">
        <v>2143</v>
      </c>
      <c r="D43" s="28">
        <v>12</v>
      </c>
      <c r="E43" s="68">
        <f t="shared" si="0"/>
        <v>2155</v>
      </c>
      <c r="F43" s="28">
        <v>354</v>
      </c>
      <c r="G43" s="25">
        <f t="shared" si="2"/>
        <v>0.16426914153132249</v>
      </c>
    </row>
    <row r="44" spans="1:7" s="20" customFormat="1" x14ac:dyDescent="0.3">
      <c r="A44" s="95">
        <v>1604</v>
      </c>
      <c r="B44" s="27">
        <v>231</v>
      </c>
      <c r="C44" s="28">
        <v>1424</v>
      </c>
      <c r="D44" s="28">
        <v>7</v>
      </c>
      <c r="E44" s="68">
        <f t="shared" si="0"/>
        <v>1431</v>
      </c>
      <c r="F44" s="28">
        <v>295</v>
      </c>
      <c r="G44" s="25">
        <f t="shared" si="2"/>
        <v>0.20614954577218728</v>
      </c>
    </row>
    <row r="45" spans="1:7" s="20" customFormat="1" x14ac:dyDescent="0.3">
      <c r="A45" s="95">
        <v>1605</v>
      </c>
      <c r="B45" s="27">
        <v>180</v>
      </c>
      <c r="C45" s="28">
        <v>1392</v>
      </c>
      <c r="D45" s="28">
        <v>10</v>
      </c>
      <c r="E45" s="68">
        <f t="shared" si="0"/>
        <v>1402</v>
      </c>
      <c r="F45" s="28">
        <v>233</v>
      </c>
      <c r="G45" s="25">
        <f t="shared" si="2"/>
        <v>0.16619115549215407</v>
      </c>
    </row>
    <row r="46" spans="1:7" s="20" customFormat="1" x14ac:dyDescent="0.3">
      <c r="A46" s="97">
        <v>1606</v>
      </c>
      <c r="B46" s="27">
        <v>131</v>
      </c>
      <c r="C46" s="28">
        <v>1313</v>
      </c>
      <c r="D46" s="28">
        <v>5</v>
      </c>
      <c r="E46" s="68">
        <f t="shared" si="0"/>
        <v>1318</v>
      </c>
      <c r="F46" s="28">
        <v>164</v>
      </c>
      <c r="G46" s="25">
        <f t="shared" si="2"/>
        <v>0.1244309559939302</v>
      </c>
    </row>
    <row r="47" spans="1:7" s="20" customFormat="1" x14ac:dyDescent="0.3">
      <c r="A47" s="98">
        <v>1607</v>
      </c>
      <c r="B47" s="48">
        <v>316</v>
      </c>
      <c r="C47" s="26">
        <v>1850</v>
      </c>
      <c r="D47" s="26">
        <v>17</v>
      </c>
      <c r="E47" s="68">
        <f t="shared" si="0"/>
        <v>1867</v>
      </c>
      <c r="F47" s="26">
        <v>396</v>
      </c>
      <c r="G47" s="25">
        <f t="shared" si="2"/>
        <v>0.21210498125334762</v>
      </c>
    </row>
    <row r="48" spans="1:7" s="20" customFormat="1" x14ac:dyDescent="0.3">
      <c r="A48" s="98">
        <v>1608</v>
      </c>
      <c r="B48" s="27">
        <v>126</v>
      </c>
      <c r="C48" s="28">
        <v>1218</v>
      </c>
      <c r="D48" s="28">
        <v>13</v>
      </c>
      <c r="E48" s="68">
        <f t="shared" si="0"/>
        <v>1231</v>
      </c>
      <c r="F48" s="28">
        <v>157</v>
      </c>
      <c r="G48" s="25">
        <f t="shared" si="2"/>
        <v>0.12753858651502845</v>
      </c>
    </row>
    <row r="49" spans="1:7" s="20" customFormat="1" x14ac:dyDescent="0.3">
      <c r="A49" s="98">
        <v>1609</v>
      </c>
      <c r="B49" s="27">
        <v>215</v>
      </c>
      <c r="C49" s="28">
        <v>1461</v>
      </c>
      <c r="D49" s="28">
        <v>13</v>
      </c>
      <c r="E49" s="68">
        <f t="shared" si="0"/>
        <v>1474</v>
      </c>
      <c r="F49" s="28">
        <v>269</v>
      </c>
      <c r="G49" s="25">
        <f t="shared" si="2"/>
        <v>0.1824966078697422</v>
      </c>
    </row>
    <row r="50" spans="1:7" s="20" customFormat="1" x14ac:dyDescent="0.3">
      <c r="A50" s="98">
        <v>1610</v>
      </c>
      <c r="B50" s="27">
        <v>251</v>
      </c>
      <c r="C50" s="28">
        <v>1897</v>
      </c>
      <c r="D50" s="28">
        <v>6</v>
      </c>
      <c r="E50" s="68">
        <f t="shared" si="0"/>
        <v>1903</v>
      </c>
      <c r="F50" s="28">
        <v>318</v>
      </c>
      <c r="G50" s="25">
        <f t="shared" si="2"/>
        <v>0.16710457172884918</v>
      </c>
    </row>
    <row r="51" spans="1:7" s="20" customFormat="1" x14ac:dyDescent="0.3">
      <c r="A51" s="98">
        <v>1611</v>
      </c>
      <c r="B51" s="27">
        <v>219</v>
      </c>
      <c r="C51" s="28">
        <v>1575</v>
      </c>
      <c r="D51" s="28">
        <v>6</v>
      </c>
      <c r="E51" s="68">
        <f t="shared" si="0"/>
        <v>1581</v>
      </c>
      <c r="F51" s="28">
        <v>269</v>
      </c>
      <c r="G51" s="25">
        <f t="shared" si="2"/>
        <v>0.17014547754585704</v>
      </c>
    </row>
    <row r="52" spans="1:7" s="20" customFormat="1" x14ac:dyDescent="0.3">
      <c r="A52" s="98">
        <v>1612</v>
      </c>
      <c r="B52" s="27">
        <v>82</v>
      </c>
      <c r="C52" s="28">
        <v>936</v>
      </c>
      <c r="D52" s="28">
        <v>3</v>
      </c>
      <c r="E52" s="68">
        <f t="shared" si="0"/>
        <v>939</v>
      </c>
      <c r="F52" s="28">
        <v>106</v>
      </c>
      <c r="G52" s="25">
        <f t="shared" si="2"/>
        <v>0.11288604898828541</v>
      </c>
    </row>
    <row r="53" spans="1:7" s="20" customFormat="1" x14ac:dyDescent="0.3">
      <c r="A53" s="97">
        <v>1613</v>
      </c>
      <c r="B53" s="27">
        <v>223</v>
      </c>
      <c r="C53" s="28">
        <v>1435</v>
      </c>
      <c r="D53" s="28">
        <v>11</v>
      </c>
      <c r="E53" s="68">
        <f t="shared" si="0"/>
        <v>1446</v>
      </c>
      <c r="F53" s="28">
        <v>292</v>
      </c>
      <c r="G53" s="25">
        <f t="shared" si="2"/>
        <v>0.20193637621023514</v>
      </c>
    </row>
    <row r="54" spans="1:7" s="20" customFormat="1" x14ac:dyDescent="0.3">
      <c r="A54" s="97">
        <v>1614</v>
      </c>
      <c r="B54" s="27">
        <v>181</v>
      </c>
      <c r="C54" s="28">
        <v>1274</v>
      </c>
      <c r="D54" s="28">
        <v>9</v>
      </c>
      <c r="E54" s="68">
        <f t="shared" si="0"/>
        <v>1283</v>
      </c>
      <c r="F54" s="28">
        <v>207</v>
      </c>
      <c r="G54" s="25">
        <f t="shared" si="2"/>
        <v>0.16134060795011693</v>
      </c>
    </row>
    <row r="55" spans="1:7" s="20" customFormat="1" x14ac:dyDescent="0.3">
      <c r="A55" s="97">
        <v>1615</v>
      </c>
      <c r="B55" s="27">
        <v>190</v>
      </c>
      <c r="C55" s="28">
        <v>1738</v>
      </c>
      <c r="D55" s="28">
        <v>15</v>
      </c>
      <c r="E55" s="68">
        <f t="shared" si="0"/>
        <v>1753</v>
      </c>
      <c r="F55" s="28">
        <v>230</v>
      </c>
      <c r="G55" s="25">
        <f t="shared" si="2"/>
        <v>0.13120365088419852</v>
      </c>
    </row>
    <row r="56" spans="1:7" s="20" customFormat="1" x14ac:dyDescent="0.3">
      <c r="A56" s="97">
        <v>1701</v>
      </c>
      <c r="B56" s="27">
        <v>110</v>
      </c>
      <c r="C56" s="28">
        <v>1262</v>
      </c>
      <c r="D56" s="28">
        <v>10</v>
      </c>
      <c r="E56" s="68">
        <f t="shared" si="0"/>
        <v>1272</v>
      </c>
      <c r="F56" s="28">
        <v>133</v>
      </c>
      <c r="G56" s="25">
        <f t="shared" si="2"/>
        <v>0.10455974842767296</v>
      </c>
    </row>
    <row r="57" spans="1:7" s="20" customFormat="1" x14ac:dyDescent="0.3">
      <c r="A57" s="97">
        <v>1702</v>
      </c>
      <c r="B57" s="27">
        <v>192</v>
      </c>
      <c r="C57" s="28">
        <v>1474</v>
      </c>
      <c r="D57" s="28">
        <v>4</v>
      </c>
      <c r="E57" s="68">
        <f t="shared" si="0"/>
        <v>1478</v>
      </c>
      <c r="F57" s="28">
        <v>229</v>
      </c>
      <c r="G57" s="25">
        <f t="shared" si="2"/>
        <v>0.15493910690121787</v>
      </c>
    </row>
    <row r="58" spans="1:7" s="20" customFormat="1" x14ac:dyDescent="0.3">
      <c r="A58" s="97">
        <v>1703</v>
      </c>
      <c r="B58" s="27">
        <v>148</v>
      </c>
      <c r="C58" s="28">
        <v>1322</v>
      </c>
      <c r="D58" s="28">
        <v>5</v>
      </c>
      <c r="E58" s="68">
        <f t="shared" si="0"/>
        <v>1327</v>
      </c>
      <c r="F58" s="28">
        <v>176</v>
      </c>
      <c r="G58" s="25">
        <f t="shared" si="2"/>
        <v>0.13262999246420498</v>
      </c>
    </row>
    <row r="59" spans="1:7" s="20" customFormat="1" x14ac:dyDescent="0.3">
      <c r="A59" s="97">
        <v>1704</v>
      </c>
      <c r="B59" s="27">
        <v>183</v>
      </c>
      <c r="C59" s="28">
        <v>1202</v>
      </c>
      <c r="D59" s="28">
        <v>7</v>
      </c>
      <c r="E59" s="68">
        <f t="shared" si="0"/>
        <v>1209</v>
      </c>
      <c r="F59" s="28">
        <v>217</v>
      </c>
      <c r="G59" s="25">
        <f t="shared" si="2"/>
        <v>0.17948717948717949</v>
      </c>
    </row>
    <row r="60" spans="1:7" s="20" customFormat="1" x14ac:dyDescent="0.3">
      <c r="A60" s="97">
        <v>1705</v>
      </c>
      <c r="B60" s="27">
        <v>149</v>
      </c>
      <c r="C60" s="28">
        <v>1268</v>
      </c>
      <c r="D60" s="28">
        <v>17</v>
      </c>
      <c r="E60" s="68">
        <f t="shared" si="0"/>
        <v>1285</v>
      </c>
      <c r="F60" s="28">
        <v>187</v>
      </c>
      <c r="G60" s="25">
        <f t="shared" si="2"/>
        <v>0.14552529182879378</v>
      </c>
    </row>
    <row r="61" spans="1:7" s="20" customFormat="1" x14ac:dyDescent="0.3">
      <c r="A61" s="97">
        <v>1706</v>
      </c>
      <c r="B61" s="27">
        <v>172</v>
      </c>
      <c r="C61" s="28">
        <v>1629</v>
      </c>
      <c r="D61" s="28">
        <v>11</v>
      </c>
      <c r="E61" s="68">
        <f t="shared" si="0"/>
        <v>1640</v>
      </c>
      <c r="F61" s="28">
        <v>221</v>
      </c>
      <c r="G61" s="25">
        <f t="shared" si="2"/>
        <v>0.13475609756097562</v>
      </c>
    </row>
    <row r="62" spans="1:7" s="20" customFormat="1" x14ac:dyDescent="0.3">
      <c r="A62" s="97">
        <v>1707</v>
      </c>
      <c r="B62" s="27">
        <v>169</v>
      </c>
      <c r="C62" s="28">
        <v>1171</v>
      </c>
      <c r="D62" s="28">
        <v>6</v>
      </c>
      <c r="E62" s="68">
        <f t="shared" si="0"/>
        <v>1177</v>
      </c>
      <c r="F62" s="28">
        <v>198</v>
      </c>
      <c r="G62" s="25">
        <f t="shared" si="2"/>
        <v>0.16822429906542055</v>
      </c>
    </row>
    <row r="63" spans="1:7" s="20" customFormat="1" x14ac:dyDescent="0.3">
      <c r="A63" s="97">
        <v>1708</v>
      </c>
      <c r="B63" s="27">
        <v>189</v>
      </c>
      <c r="C63" s="28">
        <v>1571</v>
      </c>
      <c r="D63" s="28">
        <v>13</v>
      </c>
      <c r="E63" s="68">
        <f t="shared" si="0"/>
        <v>1584</v>
      </c>
      <c r="F63" s="28">
        <v>252</v>
      </c>
      <c r="G63" s="25">
        <f t="shared" si="2"/>
        <v>0.15909090909090909</v>
      </c>
    </row>
    <row r="64" spans="1:7" s="20" customFormat="1" x14ac:dyDescent="0.3">
      <c r="A64" s="97">
        <v>1709</v>
      </c>
      <c r="B64" s="27">
        <v>155</v>
      </c>
      <c r="C64" s="28">
        <v>1324</v>
      </c>
      <c r="D64" s="28">
        <v>8</v>
      </c>
      <c r="E64" s="120">
        <f t="shared" si="0"/>
        <v>1332</v>
      </c>
      <c r="F64" s="28">
        <v>210</v>
      </c>
      <c r="G64" s="25">
        <f t="shared" si="2"/>
        <v>0.15765765765765766</v>
      </c>
    </row>
    <row r="65" spans="1:7" s="20" customFormat="1" x14ac:dyDescent="0.3">
      <c r="A65" s="97">
        <v>1710</v>
      </c>
      <c r="B65" s="27">
        <v>70</v>
      </c>
      <c r="C65" s="28">
        <v>1161</v>
      </c>
      <c r="D65" s="28">
        <v>10</v>
      </c>
      <c r="E65" s="120">
        <f t="shared" si="0"/>
        <v>1171</v>
      </c>
      <c r="F65" s="28">
        <v>91</v>
      </c>
      <c r="G65" s="25">
        <f t="shared" si="2"/>
        <v>7.7711357813834328E-2</v>
      </c>
    </row>
    <row r="66" spans="1:7" s="20" customFormat="1" x14ac:dyDescent="0.3">
      <c r="A66" s="98">
        <v>1711</v>
      </c>
      <c r="B66" s="27">
        <v>59</v>
      </c>
      <c r="C66" s="28">
        <v>1106</v>
      </c>
      <c r="D66" s="28">
        <v>4</v>
      </c>
      <c r="E66" s="120">
        <f t="shared" si="0"/>
        <v>1110</v>
      </c>
      <c r="F66" s="28">
        <v>81</v>
      </c>
      <c r="G66" s="25">
        <f t="shared" si="2"/>
        <v>7.2972972972972977E-2</v>
      </c>
    </row>
    <row r="67" spans="1:7" s="20" customFormat="1" x14ac:dyDescent="0.3">
      <c r="A67" s="98">
        <v>1712</v>
      </c>
      <c r="B67" s="27">
        <v>164</v>
      </c>
      <c r="C67" s="28">
        <v>1195</v>
      </c>
      <c r="D67" s="28">
        <v>5</v>
      </c>
      <c r="E67" s="120">
        <f t="shared" si="0"/>
        <v>1200</v>
      </c>
      <c r="F67" s="28">
        <v>199</v>
      </c>
      <c r="G67" s="25">
        <f t="shared" si="2"/>
        <v>0.16583333333333333</v>
      </c>
    </row>
    <row r="68" spans="1:7" s="20" customFormat="1" x14ac:dyDescent="0.3">
      <c r="A68" s="98">
        <v>1713</v>
      </c>
      <c r="B68" s="27">
        <v>175</v>
      </c>
      <c r="C68" s="28">
        <v>1585</v>
      </c>
      <c r="D68" s="28">
        <v>7</v>
      </c>
      <c r="E68" s="120">
        <f t="shared" si="0"/>
        <v>1592</v>
      </c>
      <c r="F68" s="28">
        <v>215</v>
      </c>
      <c r="G68" s="25">
        <f t="shared" si="2"/>
        <v>0.1350502512562814</v>
      </c>
    </row>
    <row r="69" spans="1:7" s="20" customFormat="1" x14ac:dyDescent="0.3">
      <c r="A69" s="98">
        <v>1714</v>
      </c>
      <c r="B69" s="27">
        <v>154</v>
      </c>
      <c r="C69" s="28">
        <v>1589</v>
      </c>
      <c r="D69" s="28">
        <v>4</v>
      </c>
      <c r="E69" s="120">
        <f t="shared" si="0"/>
        <v>1593</v>
      </c>
      <c r="F69" s="28">
        <v>185</v>
      </c>
      <c r="G69" s="25">
        <f t="shared" si="2"/>
        <v>0.11613308223477715</v>
      </c>
    </row>
    <row r="70" spans="1:7" s="20" customFormat="1" x14ac:dyDescent="0.3">
      <c r="A70" s="98">
        <v>1715</v>
      </c>
      <c r="B70" s="27">
        <v>145</v>
      </c>
      <c r="C70" s="28">
        <v>1597</v>
      </c>
      <c r="D70" s="28">
        <v>8</v>
      </c>
      <c r="E70" s="120">
        <f t="shared" si="0"/>
        <v>1605</v>
      </c>
      <c r="F70" s="28">
        <v>182</v>
      </c>
      <c r="G70" s="25">
        <f t="shared" si="2"/>
        <v>0.11339563862928349</v>
      </c>
    </row>
    <row r="71" spans="1:7" s="20" customFormat="1" x14ac:dyDescent="0.3">
      <c r="A71" s="98">
        <v>1801</v>
      </c>
      <c r="B71" s="27">
        <v>124</v>
      </c>
      <c r="C71" s="28">
        <v>1300</v>
      </c>
      <c r="D71" s="28">
        <v>0</v>
      </c>
      <c r="E71" s="120">
        <f t="shared" ref="E71:E134" si="3">IF(C71&lt;&gt;0,D71+C71,"")</f>
        <v>1300</v>
      </c>
      <c r="F71" s="28">
        <v>166</v>
      </c>
      <c r="G71" s="25">
        <f t="shared" ref="G71:G102" si="4">IF(C71&lt;&gt;0,F71/E71,"")</f>
        <v>0.12769230769230769</v>
      </c>
    </row>
    <row r="72" spans="1:7" s="20" customFormat="1" x14ac:dyDescent="0.3">
      <c r="A72" s="98">
        <v>1802</v>
      </c>
      <c r="B72" s="27">
        <v>200</v>
      </c>
      <c r="C72" s="28">
        <v>1778</v>
      </c>
      <c r="D72" s="28">
        <v>4</v>
      </c>
      <c r="E72" s="120">
        <f t="shared" si="3"/>
        <v>1782</v>
      </c>
      <c r="F72" s="28">
        <v>245</v>
      </c>
      <c r="G72" s="25">
        <f t="shared" si="4"/>
        <v>0.13748597081930417</v>
      </c>
    </row>
    <row r="73" spans="1:7" s="20" customFormat="1" x14ac:dyDescent="0.3">
      <c r="A73" s="98">
        <v>1803</v>
      </c>
      <c r="B73" s="27">
        <v>124</v>
      </c>
      <c r="C73" s="28">
        <v>1113</v>
      </c>
      <c r="D73" s="28">
        <v>3</v>
      </c>
      <c r="E73" s="120">
        <f t="shared" si="3"/>
        <v>1116</v>
      </c>
      <c r="F73" s="28">
        <v>178</v>
      </c>
      <c r="G73" s="25">
        <f t="shared" si="4"/>
        <v>0.15949820788530467</v>
      </c>
    </row>
    <row r="74" spans="1:7" s="20" customFormat="1" x14ac:dyDescent="0.3">
      <c r="A74" s="98">
        <v>1804</v>
      </c>
      <c r="B74" s="27">
        <v>3</v>
      </c>
      <c r="C74" s="28">
        <v>155</v>
      </c>
      <c r="D74" s="20">
        <v>0</v>
      </c>
      <c r="E74" s="120">
        <f t="shared" si="3"/>
        <v>155</v>
      </c>
      <c r="F74" s="28">
        <v>5</v>
      </c>
      <c r="G74" s="25">
        <f t="shared" si="4"/>
        <v>3.2258064516129031E-2</v>
      </c>
    </row>
    <row r="75" spans="1:7" s="20" customFormat="1" x14ac:dyDescent="0.3">
      <c r="A75" s="98">
        <v>1805</v>
      </c>
      <c r="B75" s="27">
        <v>171</v>
      </c>
      <c r="C75" s="28">
        <v>1851</v>
      </c>
      <c r="D75" s="28">
        <v>25</v>
      </c>
      <c r="E75" s="120">
        <f t="shared" si="3"/>
        <v>1876</v>
      </c>
      <c r="F75" s="28">
        <v>223</v>
      </c>
      <c r="G75" s="25">
        <f t="shared" si="4"/>
        <v>0.11886993603411514</v>
      </c>
    </row>
    <row r="76" spans="1:7" s="20" customFormat="1" x14ac:dyDescent="0.3">
      <c r="A76" s="98">
        <v>1806</v>
      </c>
      <c r="B76" s="27">
        <v>233</v>
      </c>
      <c r="C76" s="28">
        <v>1418</v>
      </c>
      <c r="D76" s="28">
        <v>6</v>
      </c>
      <c r="E76" s="120">
        <f t="shared" si="3"/>
        <v>1424</v>
      </c>
      <c r="F76" s="28">
        <v>287</v>
      </c>
      <c r="G76" s="25">
        <f t="shared" si="4"/>
        <v>0.20154494382022473</v>
      </c>
    </row>
    <row r="77" spans="1:7" s="20" customFormat="1" x14ac:dyDescent="0.3">
      <c r="A77" s="98">
        <v>1807</v>
      </c>
      <c r="B77" s="27">
        <v>193</v>
      </c>
      <c r="C77" s="28">
        <v>1736</v>
      </c>
      <c r="D77" s="28">
        <v>15</v>
      </c>
      <c r="E77" s="120">
        <f t="shared" si="3"/>
        <v>1751</v>
      </c>
      <c r="F77" s="28">
        <v>241</v>
      </c>
      <c r="G77" s="25">
        <f t="shared" si="4"/>
        <v>0.13763563677898344</v>
      </c>
    </row>
    <row r="78" spans="1:7" s="20" customFormat="1" x14ac:dyDescent="0.3">
      <c r="A78" s="98">
        <v>1808</v>
      </c>
      <c r="B78" s="27">
        <v>137</v>
      </c>
      <c r="C78" s="28">
        <v>1464</v>
      </c>
      <c r="D78" s="28">
        <v>6</v>
      </c>
      <c r="E78" s="120">
        <f t="shared" si="3"/>
        <v>1470</v>
      </c>
      <c r="F78" s="28">
        <v>178</v>
      </c>
      <c r="G78" s="25">
        <f t="shared" si="4"/>
        <v>0.12108843537414966</v>
      </c>
    </row>
    <row r="79" spans="1:7" s="20" customFormat="1" x14ac:dyDescent="0.3">
      <c r="A79" s="98">
        <v>1809</v>
      </c>
      <c r="B79" s="27">
        <v>168</v>
      </c>
      <c r="C79" s="28">
        <v>1744</v>
      </c>
      <c r="D79" s="28">
        <v>5</v>
      </c>
      <c r="E79" s="120">
        <f t="shared" si="3"/>
        <v>1749</v>
      </c>
      <c r="F79" s="28">
        <v>216</v>
      </c>
      <c r="G79" s="25">
        <f t="shared" si="4"/>
        <v>0.1234991423670669</v>
      </c>
    </row>
    <row r="80" spans="1:7" s="20" customFormat="1" x14ac:dyDescent="0.3">
      <c r="A80" s="98">
        <v>1810</v>
      </c>
      <c r="B80" s="27">
        <v>155</v>
      </c>
      <c r="C80" s="28">
        <v>1218</v>
      </c>
      <c r="D80" s="28">
        <v>3</v>
      </c>
      <c r="E80" s="120">
        <f t="shared" si="3"/>
        <v>1221</v>
      </c>
      <c r="F80" s="28">
        <v>182</v>
      </c>
      <c r="G80" s="25">
        <f t="shared" si="4"/>
        <v>0.14905814905814907</v>
      </c>
    </row>
    <row r="81" spans="1:7" s="20" customFormat="1" x14ac:dyDescent="0.3">
      <c r="A81" s="98">
        <v>1811</v>
      </c>
      <c r="B81" s="27">
        <v>209</v>
      </c>
      <c r="C81" s="28">
        <v>1442</v>
      </c>
      <c r="D81" s="28">
        <v>2</v>
      </c>
      <c r="E81" s="120">
        <f t="shared" si="3"/>
        <v>1444</v>
      </c>
      <c r="F81" s="28">
        <v>264</v>
      </c>
      <c r="G81" s="25">
        <f t="shared" si="4"/>
        <v>0.18282548476454294</v>
      </c>
    </row>
    <row r="82" spans="1:7" s="20" customFormat="1" x14ac:dyDescent="0.3">
      <c r="A82" s="98">
        <v>1812</v>
      </c>
      <c r="B82" s="27">
        <v>144</v>
      </c>
      <c r="C82" s="28">
        <v>1363</v>
      </c>
      <c r="D82" s="28">
        <v>2</v>
      </c>
      <c r="E82" s="120">
        <f t="shared" si="3"/>
        <v>1365</v>
      </c>
      <c r="F82" s="28">
        <v>188</v>
      </c>
      <c r="G82" s="25">
        <f t="shared" si="4"/>
        <v>0.13772893772893774</v>
      </c>
    </row>
    <row r="83" spans="1:7" s="20" customFormat="1" x14ac:dyDescent="0.3">
      <c r="A83" s="98">
        <v>1813</v>
      </c>
      <c r="B83" s="27">
        <v>200</v>
      </c>
      <c r="C83" s="28">
        <v>1419</v>
      </c>
      <c r="D83" s="28">
        <v>11</v>
      </c>
      <c r="E83" s="120">
        <f t="shared" si="3"/>
        <v>1430</v>
      </c>
      <c r="F83" s="28">
        <v>249</v>
      </c>
      <c r="G83" s="25">
        <f t="shared" si="4"/>
        <v>0.17412587412587413</v>
      </c>
    </row>
    <row r="84" spans="1:7" s="20" customFormat="1" x14ac:dyDescent="0.3">
      <c r="A84" s="98">
        <v>1814</v>
      </c>
      <c r="B84" s="27">
        <v>117</v>
      </c>
      <c r="C84" s="28">
        <v>1615</v>
      </c>
      <c r="D84" s="28">
        <v>7</v>
      </c>
      <c r="E84" s="120">
        <f t="shared" si="3"/>
        <v>1622</v>
      </c>
      <c r="F84" s="28">
        <v>142</v>
      </c>
      <c r="G84" s="25">
        <f t="shared" si="4"/>
        <v>8.7546239210850807E-2</v>
      </c>
    </row>
    <row r="85" spans="1:7" s="20" customFormat="1" x14ac:dyDescent="0.3">
      <c r="A85" s="98">
        <v>1815</v>
      </c>
      <c r="B85" s="27">
        <v>169</v>
      </c>
      <c r="C85" s="28">
        <v>1705</v>
      </c>
      <c r="D85" s="28">
        <v>11</v>
      </c>
      <c r="E85" s="120">
        <f t="shared" si="3"/>
        <v>1716</v>
      </c>
      <c r="F85" s="28">
        <v>203</v>
      </c>
      <c r="G85" s="25">
        <f t="shared" si="4"/>
        <v>0.1182983682983683</v>
      </c>
    </row>
    <row r="86" spans="1:7" s="20" customFormat="1" x14ac:dyDescent="0.3">
      <c r="A86" s="98">
        <v>1816</v>
      </c>
      <c r="B86" s="27">
        <v>129</v>
      </c>
      <c r="C86" s="28">
        <v>985</v>
      </c>
      <c r="D86" s="28">
        <v>3</v>
      </c>
      <c r="E86" s="120">
        <f t="shared" si="3"/>
        <v>988</v>
      </c>
      <c r="F86" s="28">
        <v>186</v>
      </c>
      <c r="G86" s="25">
        <f t="shared" si="4"/>
        <v>0.18825910931174089</v>
      </c>
    </row>
    <row r="87" spans="1:7" s="20" customFormat="1" x14ac:dyDescent="0.3">
      <c r="A87" s="98">
        <v>1817</v>
      </c>
      <c r="B87" s="27">
        <v>234</v>
      </c>
      <c r="C87" s="28">
        <v>2002</v>
      </c>
      <c r="D87" s="28">
        <v>19</v>
      </c>
      <c r="E87" s="120">
        <f t="shared" si="3"/>
        <v>2021</v>
      </c>
      <c r="F87" s="28">
        <v>313</v>
      </c>
      <c r="G87" s="25">
        <f t="shared" si="4"/>
        <v>0.15487382483918852</v>
      </c>
    </row>
    <row r="88" spans="1:7" s="20" customFormat="1" x14ac:dyDescent="0.3">
      <c r="A88" s="97">
        <v>1818</v>
      </c>
      <c r="B88" s="48">
        <v>104</v>
      </c>
      <c r="C88" s="26">
        <v>1656</v>
      </c>
      <c r="D88" s="28">
        <v>7</v>
      </c>
      <c r="E88" s="68">
        <f t="shared" si="3"/>
        <v>1663</v>
      </c>
      <c r="F88" s="26">
        <v>153</v>
      </c>
      <c r="G88" s="157">
        <f t="shared" si="4"/>
        <v>9.2002405291641609E-2</v>
      </c>
    </row>
    <row r="89" spans="1:7" s="20" customFormat="1" x14ac:dyDescent="0.3">
      <c r="A89" s="98">
        <v>1901</v>
      </c>
      <c r="B89" s="27">
        <v>263</v>
      </c>
      <c r="C89" s="28">
        <v>1792</v>
      </c>
      <c r="D89" s="26">
        <v>20</v>
      </c>
      <c r="E89" s="120">
        <f t="shared" si="3"/>
        <v>1812</v>
      </c>
      <c r="F89" s="28">
        <v>342</v>
      </c>
      <c r="G89" s="25">
        <f t="shared" si="4"/>
        <v>0.18874172185430463</v>
      </c>
    </row>
    <row r="90" spans="1:7" s="20" customFormat="1" x14ac:dyDescent="0.3">
      <c r="A90" s="98">
        <v>1902</v>
      </c>
      <c r="B90" s="27">
        <v>230</v>
      </c>
      <c r="C90" s="28">
        <v>1540</v>
      </c>
      <c r="D90" s="28">
        <v>12</v>
      </c>
      <c r="E90" s="120">
        <f t="shared" si="3"/>
        <v>1552</v>
      </c>
      <c r="F90" s="28">
        <v>296</v>
      </c>
      <c r="G90" s="25">
        <f t="shared" si="4"/>
        <v>0.19072164948453607</v>
      </c>
    </row>
    <row r="91" spans="1:7" s="20" customFormat="1" x14ac:dyDescent="0.3">
      <c r="A91" s="98">
        <v>1903</v>
      </c>
      <c r="B91" s="27">
        <v>47</v>
      </c>
      <c r="C91" s="28">
        <v>645</v>
      </c>
      <c r="D91" s="28">
        <v>6</v>
      </c>
      <c r="E91" s="120">
        <f t="shared" si="3"/>
        <v>651</v>
      </c>
      <c r="F91" s="28">
        <v>73</v>
      </c>
      <c r="G91" s="25">
        <f t="shared" si="4"/>
        <v>0.11213517665130568</v>
      </c>
    </row>
    <row r="92" spans="1:7" s="20" customFormat="1" x14ac:dyDescent="0.3">
      <c r="A92" s="98">
        <v>1904</v>
      </c>
      <c r="B92" s="27">
        <v>134</v>
      </c>
      <c r="C92" s="28">
        <v>1358</v>
      </c>
      <c r="D92" s="28">
        <v>1</v>
      </c>
      <c r="E92" s="120">
        <f t="shared" si="3"/>
        <v>1359</v>
      </c>
      <c r="F92" s="28">
        <v>165</v>
      </c>
      <c r="G92" s="25">
        <f t="shared" si="4"/>
        <v>0.12141280353200883</v>
      </c>
    </row>
    <row r="93" spans="1:7" s="20" customFormat="1" x14ac:dyDescent="0.3">
      <c r="A93" s="98">
        <v>1905</v>
      </c>
      <c r="B93" s="27">
        <v>151</v>
      </c>
      <c r="C93" s="28">
        <v>1272</v>
      </c>
      <c r="D93" s="28">
        <v>11</v>
      </c>
      <c r="E93" s="120">
        <f t="shared" si="3"/>
        <v>1283</v>
      </c>
      <c r="F93" s="28">
        <v>184</v>
      </c>
      <c r="G93" s="25">
        <f t="shared" si="4"/>
        <v>0.14341387373343725</v>
      </c>
    </row>
    <row r="94" spans="1:7" s="20" customFormat="1" x14ac:dyDescent="0.3">
      <c r="A94" s="98">
        <v>1906</v>
      </c>
      <c r="B94" s="27">
        <v>190</v>
      </c>
      <c r="C94" s="28">
        <v>1613</v>
      </c>
      <c r="D94" s="28">
        <v>7</v>
      </c>
      <c r="E94" s="120">
        <f t="shared" si="3"/>
        <v>1620</v>
      </c>
      <c r="F94" s="28">
        <v>233</v>
      </c>
      <c r="G94" s="25">
        <f t="shared" si="4"/>
        <v>0.14382716049382716</v>
      </c>
    </row>
    <row r="95" spans="1:7" s="20" customFormat="1" x14ac:dyDescent="0.3">
      <c r="A95" s="98">
        <v>1907</v>
      </c>
      <c r="B95" s="27">
        <v>242</v>
      </c>
      <c r="C95" s="28">
        <v>1715</v>
      </c>
      <c r="D95" s="28">
        <v>5</v>
      </c>
      <c r="E95" s="120">
        <f t="shared" si="3"/>
        <v>1720</v>
      </c>
      <c r="F95" s="28">
        <v>304</v>
      </c>
      <c r="G95" s="25">
        <f t="shared" si="4"/>
        <v>0.17674418604651163</v>
      </c>
    </row>
    <row r="96" spans="1:7" s="20" customFormat="1" x14ac:dyDescent="0.3">
      <c r="A96" s="98">
        <v>1908</v>
      </c>
      <c r="B96" s="27">
        <v>135</v>
      </c>
      <c r="C96" s="28">
        <v>970</v>
      </c>
      <c r="D96" s="28">
        <v>3</v>
      </c>
      <c r="E96" s="120">
        <f t="shared" si="3"/>
        <v>973</v>
      </c>
      <c r="F96" s="28">
        <v>179</v>
      </c>
      <c r="G96" s="25">
        <f t="shared" si="4"/>
        <v>0.18396711202466598</v>
      </c>
    </row>
    <row r="97" spans="1:7" s="20" customFormat="1" x14ac:dyDescent="0.3">
      <c r="A97" s="98">
        <v>1909</v>
      </c>
      <c r="B97" s="27">
        <v>254</v>
      </c>
      <c r="C97" s="28">
        <v>1559</v>
      </c>
      <c r="D97" s="28">
        <v>13</v>
      </c>
      <c r="E97" s="120">
        <f t="shared" si="3"/>
        <v>1572</v>
      </c>
      <c r="F97" s="28">
        <v>337</v>
      </c>
      <c r="G97" s="25">
        <f t="shared" si="4"/>
        <v>0.21437659033078879</v>
      </c>
    </row>
    <row r="98" spans="1:7" s="20" customFormat="1" x14ac:dyDescent="0.3">
      <c r="A98" s="98">
        <v>1910</v>
      </c>
      <c r="B98" s="27">
        <v>314</v>
      </c>
      <c r="C98" s="28">
        <v>2116</v>
      </c>
      <c r="D98" s="28">
        <v>21</v>
      </c>
      <c r="E98" s="120">
        <f t="shared" si="3"/>
        <v>2137</v>
      </c>
      <c r="F98" s="28">
        <v>438</v>
      </c>
      <c r="G98" s="25">
        <f t="shared" si="4"/>
        <v>0.20496022461394478</v>
      </c>
    </row>
    <row r="99" spans="1:7" s="20" customFormat="1" x14ac:dyDescent="0.3">
      <c r="A99" s="98">
        <v>1911</v>
      </c>
      <c r="B99" s="27">
        <v>191</v>
      </c>
      <c r="C99" s="28">
        <v>1365</v>
      </c>
      <c r="D99" s="28">
        <v>12</v>
      </c>
      <c r="E99" s="120">
        <f t="shared" si="3"/>
        <v>1377</v>
      </c>
      <c r="F99" s="28">
        <v>271</v>
      </c>
      <c r="G99" s="25">
        <f t="shared" si="4"/>
        <v>0.19680464778503995</v>
      </c>
    </row>
    <row r="100" spans="1:7" s="20" customFormat="1" x14ac:dyDescent="0.3">
      <c r="A100" s="98">
        <v>1912</v>
      </c>
      <c r="B100" s="27">
        <v>173</v>
      </c>
      <c r="C100" s="28">
        <v>1187</v>
      </c>
      <c r="D100" s="28">
        <v>12</v>
      </c>
      <c r="E100" s="120">
        <f t="shared" si="3"/>
        <v>1199</v>
      </c>
      <c r="F100" s="28">
        <v>244</v>
      </c>
      <c r="G100" s="25">
        <f t="shared" si="4"/>
        <v>0.20350291909924936</v>
      </c>
    </row>
    <row r="101" spans="1:7" s="20" customFormat="1" x14ac:dyDescent="0.3">
      <c r="A101" s="98">
        <v>1913</v>
      </c>
      <c r="B101" s="27">
        <v>211</v>
      </c>
      <c r="C101" s="28">
        <v>1383</v>
      </c>
      <c r="D101" s="28">
        <v>8</v>
      </c>
      <c r="E101" s="120">
        <f t="shared" si="3"/>
        <v>1391</v>
      </c>
      <c r="F101" s="28">
        <v>286</v>
      </c>
      <c r="G101" s="25">
        <f t="shared" si="4"/>
        <v>0.20560747663551401</v>
      </c>
    </row>
    <row r="102" spans="1:7" s="20" customFormat="1" x14ac:dyDescent="0.3">
      <c r="A102" s="98">
        <v>1914</v>
      </c>
      <c r="B102" s="27">
        <v>150</v>
      </c>
      <c r="C102" s="28">
        <v>1278</v>
      </c>
      <c r="D102" s="28">
        <v>11</v>
      </c>
      <c r="E102" s="120">
        <f t="shared" si="3"/>
        <v>1289</v>
      </c>
      <c r="F102" s="28">
        <v>194</v>
      </c>
      <c r="G102" s="25">
        <f t="shared" si="4"/>
        <v>0.15050426687354537</v>
      </c>
    </row>
    <row r="103" spans="1:7" s="20" customFormat="1" x14ac:dyDescent="0.3">
      <c r="A103" s="98">
        <v>1915</v>
      </c>
      <c r="B103" s="27">
        <v>172</v>
      </c>
      <c r="C103" s="28">
        <v>1543</v>
      </c>
      <c r="D103" s="28">
        <v>27</v>
      </c>
      <c r="E103" s="120">
        <f t="shared" si="3"/>
        <v>1570</v>
      </c>
      <c r="F103" s="28">
        <v>223</v>
      </c>
      <c r="G103" s="25">
        <f t="shared" ref="G103:G134" si="5">IF(C103&lt;&gt;0,F103/E103,"")</f>
        <v>0.14203821656050955</v>
      </c>
    </row>
    <row r="104" spans="1:7" s="20" customFormat="1" x14ac:dyDescent="0.3">
      <c r="A104" s="98">
        <v>1916</v>
      </c>
      <c r="B104" s="27">
        <v>96</v>
      </c>
      <c r="C104" s="28">
        <v>1162</v>
      </c>
      <c r="D104" s="28">
        <v>5</v>
      </c>
      <c r="E104" s="120">
        <f t="shared" si="3"/>
        <v>1167</v>
      </c>
      <c r="F104" s="28">
        <v>121</v>
      </c>
      <c r="G104" s="25">
        <f t="shared" si="5"/>
        <v>0.1036846615252785</v>
      </c>
    </row>
    <row r="105" spans="1:7" s="20" customFormat="1" x14ac:dyDescent="0.3">
      <c r="A105" s="98">
        <v>1917</v>
      </c>
      <c r="B105" s="27">
        <v>155</v>
      </c>
      <c r="C105" s="28">
        <v>1002</v>
      </c>
      <c r="D105" s="28">
        <v>15</v>
      </c>
      <c r="E105" s="120">
        <f t="shared" si="3"/>
        <v>1017</v>
      </c>
      <c r="F105" s="28">
        <v>195</v>
      </c>
      <c r="G105" s="25">
        <f t="shared" si="5"/>
        <v>0.19174041297935104</v>
      </c>
    </row>
    <row r="106" spans="1:7" s="20" customFormat="1" x14ac:dyDescent="0.3">
      <c r="A106" s="98">
        <v>1918</v>
      </c>
      <c r="B106" s="27">
        <v>335</v>
      </c>
      <c r="C106" s="28">
        <v>2095</v>
      </c>
      <c r="D106" s="28">
        <v>14</v>
      </c>
      <c r="E106" s="120">
        <f t="shared" si="3"/>
        <v>2109</v>
      </c>
      <c r="F106" s="28">
        <v>409</v>
      </c>
      <c r="G106" s="25">
        <f t="shared" si="5"/>
        <v>0.19393077287814131</v>
      </c>
    </row>
    <row r="107" spans="1:7" s="20" customFormat="1" x14ac:dyDescent="0.3">
      <c r="A107" s="98">
        <v>1919</v>
      </c>
      <c r="B107" s="27">
        <v>314</v>
      </c>
      <c r="C107" s="28">
        <v>1619</v>
      </c>
      <c r="D107" s="28">
        <v>15</v>
      </c>
      <c r="E107" s="120">
        <f t="shared" si="3"/>
        <v>1634</v>
      </c>
      <c r="F107" s="28">
        <v>405</v>
      </c>
      <c r="G107" s="25">
        <f t="shared" si="5"/>
        <v>0.24785801713586292</v>
      </c>
    </row>
    <row r="108" spans="1:7" s="20" customFormat="1" x14ac:dyDescent="0.3">
      <c r="A108" s="98">
        <v>1920</v>
      </c>
      <c r="B108" s="27">
        <v>148</v>
      </c>
      <c r="C108" s="28">
        <v>838</v>
      </c>
      <c r="D108" s="28">
        <v>2</v>
      </c>
      <c r="E108" s="120">
        <f t="shared" si="3"/>
        <v>840</v>
      </c>
      <c r="F108" s="28">
        <v>196</v>
      </c>
      <c r="G108" s="25">
        <f t="shared" si="5"/>
        <v>0.23333333333333334</v>
      </c>
    </row>
    <row r="109" spans="1:7" s="20" customFormat="1" x14ac:dyDescent="0.3">
      <c r="A109" s="98">
        <v>2001</v>
      </c>
      <c r="B109" s="27">
        <v>167</v>
      </c>
      <c r="C109" s="28">
        <v>1480</v>
      </c>
      <c r="D109" s="28">
        <v>8</v>
      </c>
      <c r="E109" s="120">
        <f t="shared" si="3"/>
        <v>1488</v>
      </c>
      <c r="F109" s="28">
        <v>215</v>
      </c>
      <c r="G109" s="25">
        <f t="shared" si="5"/>
        <v>0.14448924731182797</v>
      </c>
    </row>
    <row r="110" spans="1:7" s="20" customFormat="1" x14ac:dyDescent="0.3">
      <c r="A110" s="97">
        <v>2002</v>
      </c>
      <c r="B110" s="48">
        <v>292</v>
      </c>
      <c r="C110" s="26">
        <v>2295</v>
      </c>
      <c r="D110" s="26">
        <v>6</v>
      </c>
      <c r="E110" s="68">
        <f t="shared" si="3"/>
        <v>2301</v>
      </c>
      <c r="F110" s="26">
        <v>360</v>
      </c>
      <c r="G110" s="157">
        <f t="shared" si="5"/>
        <v>0.15645371577574968</v>
      </c>
    </row>
    <row r="111" spans="1:7" s="20" customFormat="1" x14ac:dyDescent="0.3">
      <c r="A111" s="98">
        <v>2003</v>
      </c>
      <c r="B111" s="27">
        <v>165</v>
      </c>
      <c r="C111" s="28">
        <v>1799</v>
      </c>
      <c r="D111" s="28">
        <v>9</v>
      </c>
      <c r="E111" s="178">
        <f t="shared" si="3"/>
        <v>1808</v>
      </c>
      <c r="F111" s="28">
        <v>229</v>
      </c>
      <c r="G111" s="25">
        <f t="shared" si="5"/>
        <v>0.12665929203539822</v>
      </c>
    </row>
    <row r="112" spans="1:7" s="20" customFormat="1" x14ac:dyDescent="0.3">
      <c r="A112" s="98">
        <v>2004</v>
      </c>
      <c r="B112" s="27">
        <v>165</v>
      </c>
      <c r="C112" s="28">
        <v>1626</v>
      </c>
      <c r="D112" s="28">
        <v>6</v>
      </c>
      <c r="E112" s="120">
        <f t="shared" si="3"/>
        <v>1632</v>
      </c>
      <c r="F112" s="28">
        <v>204</v>
      </c>
      <c r="G112" s="25">
        <f t="shared" si="5"/>
        <v>0.125</v>
      </c>
    </row>
    <row r="113" spans="1:7" s="20" customFormat="1" x14ac:dyDescent="0.3">
      <c r="A113" s="98">
        <v>2005</v>
      </c>
      <c r="B113" s="27">
        <v>213</v>
      </c>
      <c r="C113" s="28">
        <v>2224</v>
      </c>
      <c r="D113" s="28">
        <v>8</v>
      </c>
      <c r="E113" s="120">
        <f t="shared" si="3"/>
        <v>2232</v>
      </c>
      <c r="F113" s="28">
        <v>263</v>
      </c>
      <c r="G113" s="25">
        <f t="shared" si="5"/>
        <v>0.11783154121863799</v>
      </c>
    </row>
    <row r="114" spans="1:7" s="20" customFormat="1" x14ac:dyDescent="0.3">
      <c r="A114" s="98">
        <v>2006</v>
      </c>
      <c r="B114" s="27">
        <v>261</v>
      </c>
      <c r="C114" s="28">
        <v>1901</v>
      </c>
      <c r="D114" s="28">
        <v>12</v>
      </c>
      <c r="E114" s="120">
        <f t="shared" si="3"/>
        <v>1913</v>
      </c>
      <c r="F114" s="28">
        <v>332</v>
      </c>
      <c r="G114" s="25">
        <f t="shared" si="5"/>
        <v>0.17354939884997386</v>
      </c>
    </row>
    <row r="115" spans="1:7" s="20" customFormat="1" x14ac:dyDescent="0.3">
      <c r="A115" s="98">
        <v>2007</v>
      </c>
      <c r="B115" s="27">
        <v>180</v>
      </c>
      <c r="C115" s="28">
        <v>1581</v>
      </c>
      <c r="D115" s="28">
        <v>2</v>
      </c>
      <c r="E115" s="120">
        <f t="shared" si="3"/>
        <v>1583</v>
      </c>
      <c r="F115" s="28">
        <v>239</v>
      </c>
      <c r="G115" s="25">
        <f t="shared" si="5"/>
        <v>0.15097915350600127</v>
      </c>
    </row>
    <row r="116" spans="1:7" s="20" customFormat="1" x14ac:dyDescent="0.3">
      <c r="A116" s="98">
        <v>2008</v>
      </c>
      <c r="B116" s="27">
        <v>243</v>
      </c>
      <c r="C116" s="28">
        <v>2034</v>
      </c>
      <c r="D116" s="28">
        <v>9</v>
      </c>
      <c r="E116" s="120">
        <f t="shared" si="3"/>
        <v>2043</v>
      </c>
      <c r="F116" s="28">
        <v>312</v>
      </c>
      <c r="G116" s="25">
        <f t="shared" si="5"/>
        <v>0.1527165932452276</v>
      </c>
    </row>
    <row r="117" spans="1:7" s="20" customFormat="1" x14ac:dyDescent="0.3">
      <c r="A117" s="98">
        <v>2009</v>
      </c>
      <c r="B117" s="27">
        <v>257</v>
      </c>
      <c r="C117" s="28">
        <v>2423</v>
      </c>
      <c r="D117" s="28">
        <v>6</v>
      </c>
      <c r="E117" s="120">
        <f t="shared" si="3"/>
        <v>2429</v>
      </c>
      <c r="F117" s="28">
        <v>326</v>
      </c>
      <c r="G117" s="25">
        <f t="shared" si="5"/>
        <v>0.13421160971593249</v>
      </c>
    </row>
    <row r="118" spans="1:7" s="20" customFormat="1" x14ac:dyDescent="0.3">
      <c r="A118" s="98">
        <v>2010</v>
      </c>
      <c r="B118" s="27">
        <v>163</v>
      </c>
      <c r="C118" s="28">
        <v>1504</v>
      </c>
      <c r="D118" s="28">
        <v>10</v>
      </c>
      <c r="E118" s="120">
        <f t="shared" si="3"/>
        <v>1514</v>
      </c>
      <c r="F118" s="28">
        <v>220</v>
      </c>
      <c r="G118" s="25">
        <f t="shared" si="5"/>
        <v>0.1453104359313078</v>
      </c>
    </row>
    <row r="119" spans="1:7" s="20" customFormat="1" x14ac:dyDescent="0.3">
      <c r="A119" s="98">
        <v>2011</v>
      </c>
      <c r="B119" s="27">
        <v>188</v>
      </c>
      <c r="C119" s="28">
        <v>1489</v>
      </c>
      <c r="D119" s="28">
        <v>14</v>
      </c>
      <c r="E119" s="120">
        <f t="shared" si="3"/>
        <v>1503</v>
      </c>
      <c r="F119" s="28">
        <v>239</v>
      </c>
      <c r="G119" s="25">
        <f t="shared" si="5"/>
        <v>0.15901530272787759</v>
      </c>
    </row>
    <row r="120" spans="1:7" s="20" customFormat="1" x14ac:dyDescent="0.3">
      <c r="A120" s="98">
        <v>2012</v>
      </c>
      <c r="B120" s="27">
        <v>75</v>
      </c>
      <c r="C120" s="28">
        <v>1262</v>
      </c>
      <c r="D120" s="28">
        <v>5</v>
      </c>
      <c r="E120" s="120">
        <f t="shared" si="3"/>
        <v>1267</v>
      </c>
      <c r="F120" s="28">
        <v>100</v>
      </c>
      <c r="G120" s="25">
        <f t="shared" si="5"/>
        <v>7.8926598263614839E-2</v>
      </c>
    </row>
    <row r="121" spans="1:7" s="20" customFormat="1" x14ac:dyDescent="0.3">
      <c r="A121" s="98">
        <v>2013</v>
      </c>
      <c r="B121" s="27">
        <v>207</v>
      </c>
      <c r="C121" s="28">
        <v>1399</v>
      </c>
      <c r="D121" s="28">
        <v>3</v>
      </c>
      <c r="E121" s="120">
        <f t="shared" si="3"/>
        <v>1402</v>
      </c>
      <c r="F121" s="28">
        <v>274</v>
      </c>
      <c r="G121" s="25">
        <f t="shared" si="5"/>
        <v>0.19543509272467904</v>
      </c>
    </row>
    <row r="122" spans="1:7" x14ac:dyDescent="0.3">
      <c r="A122" s="98">
        <v>2101</v>
      </c>
      <c r="B122" s="27">
        <v>320</v>
      </c>
      <c r="C122" s="28">
        <v>2266</v>
      </c>
      <c r="D122" s="28">
        <v>8</v>
      </c>
      <c r="E122" s="120">
        <f t="shared" si="3"/>
        <v>2274</v>
      </c>
      <c r="F122" s="28">
        <v>395</v>
      </c>
      <c r="G122" s="25">
        <f t="shared" si="5"/>
        <v>0.17370272647317503</v>
      </c>
    </row>
    <row r="123" spans="1:7" x14ac:dyDescent="0.3">
      <c r="A123" s="98">
        <v>2102</v>
      </c>
      <c r="B123" s="27">
        <v>177</v>
      </c>
      <c r="C123" s="28">
        <v>1800</v>
      </c>
      <c r="D123" s="28">
        <v>4</v>
      </c>
      <c r="E123" s="120">
        <f t="shared" si="3"/>
        <v>1804</v>
      </c>
      <c r="F123" s="28">
        <v>211</v>
      </c>
      <c r="G123" s="25">
        <f t="shared" si="5"/>
        <v>0.11696230598669623</v>
      </c>
    </row>
    <row r="124" spans="1:7" x14ac:dyDescent="0.3">
      <c r="A124" s="98">
        <v>2103</v>
      </c>
      <c r="B124" s="27">
        <v>175</v>
      </c>
      <c r="C124" s="28">
        <v>1198</v>
      </c>
      <c r="D124" s="28">
        <v>4</v>
      </c>
      <c r="E124" s="120">
        <f t="shared" si="3"/>
        <v>1202</v>
      </c>
      <c r="F124" s="28">
        <v>215</v>
      </c>
      <c r="G124" s="25">
        <f t="shared" si="5"/>
        <v>0.1788685524126456</v>
      </c>
    </row>
    <row r="125" spans="1:7" x14ac:dyDescent="0.3">
      <c r="A125" s="98">
        <v>2104</v>
      </c>
      <c r="B125" s="27">
        <v>213</v>
      </c>
      <c r="C125" s="28">
        <v>1538</v>
      </c>
      <c r="D125" s="28">
        <v>10</v>
      </c>
      <c r="E125" s="120">
        <f t="shared" si="3"/>
        <v>1548</v>
      </c>
      <c r="F125" s="28">
        <v>272</v>
      </c>
      <c r="G125" s="25">
        <f t="shared" si="5"/>
        <v>0.17571059431524547</v>
      </c>
    </row>
    <row r="126" spans="1:7" x14ac:dyDescent="0.3">
      <c r="A126" s="98">
        <v>2105</v>
      </c>
      <c r="B126" s="27">
        <v>127</v>
      </c>
      <c r="C126" s="28">
        <v>1035</v>
      </c>
      <c r="D126" s="28">
        <v>6</v>
      </c>
      <c r="E126" s="120">
        <f t="shared" si="3"/>
        <v>1041</v>
      </c>
      <c r="F126" s="28">
        <v>169</v>
      </c>
      <c r="G126" s="25">
        <f t="shared" si="5"/>
        <v>0.16234390009606148</v>
      </c>
    </row>
    <row r="127" spans="1:7" x14ac:dyDescent="0.3">
      <c r="A127" s="98">
        <v>2106</v>
      </c>
      <c r="B127" s="27">
        <v>273</v>
      </c>
      <c r="C127" s="28">
        <v>2622</v>
      </c>
      <c r="D127" s="28">
        <v>17</v>
      </c>
      <c r="E127" s="120">
        <f t="shared" si="3"/>
        <v>2639</v>
      </c>
      <c r="F127" s="28">
        <v>350</v>
      </c>
      <c r="G127" s="25">
        <f t="shared" si="5"/>
        <v>0.13262599469496023</v>
      </c>
    </row>
    <row r="128" spans="1:7" x14ac:dyDescent="0.3">
      <c r="A128" s="98">
        <v>2107</v>
      </c>
      <c r="B128" s="27">
        <v>160</v>
      </c>
      <c r="C128" s="28">
        <v>1467</v>
      </c>
      <c r="D128" s="28">
        <v>3</v>
      </c>
      <c r="E128" s="120">
        <f t="shared" si="3"/>
        <v>1470</v>
      </c>
      <c r="F128" s="28">
        <v>212</v>
      </c>
      <c r="G128" s="25">
        <f t="shared" si="5"/>
        <v>0.14421768707482993</v>
      </c>
    </row>
    <row r="129" spans="1:7" x14ac:dyDescent="0.3">
      <c r="A129" s="98">
        <v>2108</v>
      </c>
      <c r="B129" s="27">
        <v>167</v>
      </c>
      <c r="C129" s="28">
        <v>1342</v>
      </c>
      <c r="D129" s="28">
        <v>6</v>
      </c>
      <c r="E129" s="68">
        <f t="shared" si="3"/>
        <v>1348</v>
      </c>
      <c r="F129" s="28">
        <v>222</v>
      </c>
      <c r="G129" s="25">
        <f t="shared" si="5"/>
        <v>0.16468842729970326</v>
      </c>
    </row>
    <row r="130" spans="1:7" x14ac:dyDescent="0.3">
      <c r="A130" s="98">
        <v>2109</v>
      </c>
      <c r="B130" s="27">
        <v>139</v>
      </c>
      <c r="C130" s="28">
        <v>1392</v>
      </c>
      <c r="D130" s="28">
        <v>6</v>
      </c>
      <c r="E130" s="120">
        <f t="shared" si="3"/>
        <v>1398</v>
      </c>
      <c r="F130" s="28">
        <v>162</v>
      </c>
      <c r="G130" s="25">
        <f t="shared" si="5"/>
        <v>0.11587982832618025</v>
      </c>
    </row>
    <row r="131" spans="1:7" x14ac:dyDescent="0.3">
      <c r="A131" s="98">
        <v>2110</v>
      </c>
      <c r="B131" s="27">
        <v>90</v>
      </c>
      <c r="C131" s="28">
        <v>655</v>
      </c>
      <c r="D131" s="28">
        <v>2</v>
      </c>
      <c r="E131" s="120">
        <f t="shared" si="3"/>
        <v>657</v>
      </c>
      <c r="F131" s="28">
        <v>114</v>
      </c>
      <c r="G131" s="25">
        <f t="shared" si="5"/>
        <v>0.17351598173515981</v>
      </c>
    </row>
    <row r="132" spans="1:7" x14ac:dyDescent="0.3">
      <c r="A132" s="98">
        <v>2111</v>
      </c>
      <c r="B132" s="27">
        <v>178</v>
      </c>
      <c r="C132" s="28">
        <v>1614</v>
      </c>
      <c r="D132" s="28">
        <v>9</v>
      </c>
      <c r="E132" s="120">
        <f t="shared" si="3"/>
        <v>1623</v>
      </c>
      <c r="F132" s="28">
        <v>211</v>
      </c>
      <c r="G132" s="25">
        <f t="shared" si="5"/>
        <v>0.13000616142945162</v>
      </c>
    </row>
    <row r="133" spans="1:7" x14ac:dyDescent="0.3">
      <c r="A133" s="98">
        <v>2112</v>
      </c>
      <c r="B133" s="27">
        <v>199</v>
      </c>
      <c r="C133" s="28">
        <v>2021</v>
      </c>
      <c r="D133" s="28">
        <v>9</v>
      </c>
      <c r="E133" s="120">
        <f t="shared" si="3"/>
        <v>2030</v>
      </c>
      <c r="F133" s="28">
        <v>269</v>
      </c>
      <c r="G133" s="25">
        <f t="shared" si="5"/>
        <v>0.13251231527093596</v>
      </c>
    </row>
    <row r="134" spans="1:7" x14ac:dyDescent="0.3">
      <c r="A134" s="98">
        <v>2113</v>
      </c>
      <c r="B134" s="27">
        <v>135</v>
      </c>
      <c r="C134" s="28">
        <v>1361</v>
      </c>
      <c r="D134" s="28">
        <v>6</v>
      </c>
      <c r="E134" s="120">
        <f t="shared" si="3"/>
        <v>1367</v>
      </c>
      <c r="F134" s="28">
        <v>168</v>
      </c>
      <c r="G134" s="25">
        <f t="shared" si="5"/>
        <v>0.12289685442574981</v>
      </c>
    </row>
    <row r="135" spans="1:7" x14ac:dyDescent="0.3">
      <c r="A135" s="98">
        <v>2114</v>
      </c>
      <c r="B135" s="27">
        <v>157</v>
      </c>
      <c r="C135" s="28">
        <v>1808</v>
      </c>
      <c r="D135" s="28">
        <v>16</v>
      </c>
      <c r="E135" s="120">
        <f t="shared" ref="E135:E138" si="6">IF(C135&lt;&gt;0,D135+C135,"")</f>
        <v>1824</v>
      </c>
      <c r="F135" s="28">
        <v>196</v>
      </c>
      <c r="G135" s="25">
        <f t="shared" ref="G135:G152" si="7">IF(C135&lt;&gt;0,F135/E135,"")</f>
        <v>0.10745614035087719</v>
      </c>
    </row>
    <row r="136" spans="1:7" x14ac:dyDescent="0.3">
      <c r="A136" s="98">
        <v>2115</v>
      </c>
      <c r="B136" s="27">
        <v>164</v>
      </c>
      <c r="C136" s="28">
        <v>1793</v>
      </c>
      <c r="D136" s="28">
        <v>7</v>
      </c>
      <c r="E136" s="120">
        <f t="shared" si="6"/>
        <v>1800</v>
      </c>
      <c r="F136" s="28">
        <v>207</v>
      </c>
      <c r="G136" s="25">
        <f t="shared" si="7"/>
        <v>0.115</v>
      </c>
    </row>
    <row r="137" spans="1:7" x14ac:dyDescent="0.3">
      <c r="A137" s="98">
        <v>2116</v>
      </c>
      <c r="B137" s="27">
        <v>118</v>
      </c>
      <c r="C137" s="28">
        <v>1318</v>
      </c>
      <c r="D137" s="28">
        <v>10</v>
      </c>
      <c r="E137" s="120">
        <f t="shared" si="6"/>
        <v>1328</v>
      </c>
      <c r="F137" s="28">
        <v>145</v>
      </c>
      <c r="G137" s="25">
        <f t="shared" si="7"/>
        <v>0.1091867469879518</v>
      </c>
    </row>
    <row r="138" spans="1:7" x14ac:dyDescent="0.3">
      <c r="A138" s="98">
        <v>2201</v>
      </c>
      <c r="B138" s="27">
        <v>193</v>
      </c>
      <c r="C138" s="28">
        <v>1505</v>
      </c>
      <c r="D138" s="28">
        <v>6</v>
      </c>
      <c r="E138" s="120">
        <f t="shared" si="6"/>
        <v>1511</v>
      </c>
      <c r="F138" s="28">
        <v>262</v>
      </c>
      <c r="G138" s="25">
        <f t="shared" si="7"/>
        <v>0.17339510258107213</v>
      </c>
    </row>
    <row r="139" spans="1:7" x14ac:dyDescent="0.3">
      <c r="A139" s="98">
        <v>2202</v>
      </c>
      <c r="B139" s="27">
        <v>144</v>
      </c>
      <c r="C139" s="28">
        <v>1381</v>
      </c>
      <c r="D139" s="28">
        <v>6</v>
      </c>
      <c r="E139" s="120">
        <f>IF(C139&lt;&gt;0,D139+C139,"")</f>
        <v>1387</v>
      </c>
      <c r="F139" s="28">
        <v>188</v>
      </c>
      <c r="G139" s="25">
        <f t="shared" si="7"/>
        <v>0.13554434030281182</v>
      </c>
    </row>
    <row r="140" spans="1:7" x14ac:dyDescent="0.3">
      <c r="A140" s="98">
        <v>2203</v>
      </c>
      <c r="B140" s="27">
        <v>197</v>
      </c>
      <c r="C140" s="28">
        <v>1565</v>
      </c>
      <c r="D140" s="28">
        <v>9</v>
      </c>
      <c r="E140" s="120">
        <f t="shared" ref="E140:E151" si="8">IF(C140&lt;&gt;0,D140+C140,"")</f>
        <v>1574</v>
      </c>
      <c r="F140" s="28">
        <v>245</v>
      </c>
      <c r="G140" s="25">
        <f t="shared" si="7"/>
        <v>0.1556543837357052</v>
      </c>
    </row>
    <row r="141" spans="1:7" x14ac:dyDescent="0.3">
      <c r="A141" s="98">
        <v>2204</v>
      </c>
      <c r="B141" s="27">
        <v>157</v>
      </c>
      <c r="C141" s="28">
        <v>1585</v>
      </c>
      <c r="D141" s="28">
        <v>11</v>
      </c>
      <c r="E141" s="120">
        <f t="shared" si="8"/>
        <v>1596</v>
      </c>
      <c r="F141" s="28">
        <v>196</v>
      </c>
      <c r="G141" s="25">
        <f t="shared" si="7"/>
        <v>0.12280701754385964</v>
      </c>
    </row>
    <row r="142" spans="1:7" x14ac:dyDescent="0.3">
      <c r="A142" s="98">
        <v>2205</v>
      </c>
      <c r="B142" s="27">
        <v>137</v>
      </c>
      <c r="C142" s="28">
        <v>849</v>
      </c>
      <c r="D142" s="28">
        <v>8</v>
      </c>
      <c r="E142" s="120">
        <f t="shared" si="8"/>
        <v>857</v>
      </c>
      <c r="F142" s="28">
        <v>180</v>
      </c>
      <c r="G142" s="25">
        <f t="shared" si="7"/>
        <v>0.2100350058343057</v>
      </c>
    </row>
    <row r="143" spans="1:7" x14ac:dyDescent="0.3">
      <c r="A143" s="98">
        <v>2206</v>
      </c>
      <c r="B143" s="27">
        <v>195</v>
      </c>
      <c r="C143" s="28">
        <v>1577</v>
      </c>
      <c r="D143" s="28">
        <v>5</v>
      </c>
      <c r="E143" s="120">
        <f t="shared" si="8"/>
        <v>1582</v>
      </c>
      <c r="F143" s="28">
        <v>274</v>
      </c>
      <c r="G143" s="25">
        <f t="shared" si="7"/>
        <v>0.1731984829329962</v>
      </c>
    </row>
    <row r="144" spans="1:7" x14ac:dyDescent="0.3">
      <c r="A144" s="98">
        <v>2207</v>
      </c>
      <c r="B144" s="27">
        <v>267</v>
      </c>
      <c r="C144" s="28">
        <v>1815</v>
      </c>
      <c r="D144" s="28">
        <v>12</v>
      </c>
      <c r="E144" s="120">
        <f t="shared" si="8"/>
        <v>1827</v>
      </c>
      <c r="F144" s="28">
        <v>379</v>
      </c>
      <c r="G144" s="25">
        <f t="shared" si="7"/>
        <v>0.20744389709906952</v>
      </c>
    </row>
    <row r="145" spans="1:7" x14ac:dyDescent="0.3">
      <c r="A145" s="98">
        <v>2208</v>
      </c>
      <c r="B145" s="27">
        <v>267</v>
      </c>
      <c r="C145" s="28">
        <v>2020</v>
      </c>
      <c r="D145" s="28">
        <v>19</v>
      </c>
      <c r="E145" s="120">
        <f t="shared" si="8"/>
        <v>2039</v>
      </c>
      <c r="F145" s="28">
        <v>365</v>
      </c>
      <c r="G145" s="25">
        <f t="shared" si="7"/>
        <v>0.17900931829328101</v>
      </c>
    </row>
    <row r="146" spans="1:7" x14ac:dyDescent="0.3">
      <c r="A146" s="98">
        <v>2209</v>
      </c>
      <c r="B146" s="27">
        <v>203</v>
      </c>
      <c r="C146" s="28">
        <v>1259</v>
      </c>
      <c r="D146" s="28">
        <v>11</v>
      </c>
      <c r="E146" s="120">
        <f t="shared" si="8"/>
        <v>1270</v>
      </c>
      <c r="F146" s="28">
        <v>256</v>
      </c>
      <c r="G146" s="25">
        <f t="shared" si="7"/>
        <v>0.2015748031496063</v>
      </c>
    </row>
    <row r="147" spans="1:7" x14ac:dyDescent="0.3">
      <c r="A147" s="98">
        <v>2210</v>
      </c>
      <c r="B147" s="27">
        <v>248</v>
      </c>
      <c r="C147" s="28">
        <v>1671</v>
      </c>
      <c r="D147" s="28">
        <v>15</v>
      </c>
      <c r="E147" s="120">
        <f t="shared" si="8"/>
        <v>1686</v>
      </c>
      <c r="F147" s="28">
        <v>318</v>
      </c>
      <c r="G147" s="25">
        <f t="shared" si="7"/>
        <v>0.18861209964412812</v>
      </c>
    </row>
    <row r="148" spans="1:7" x14ac:dyDescent="0.3">
      <c r="A148" s="98">
        <v>2211</v>
      </c>
      <c r="B148" s="27">
        <v>280</v>
      </c>
      <c r="C148" s="28">
        <v>1537</v>
      </c>
      <c r="D148" s="28">
        <v>19</v>
      </c>
      <c r="E148" s="120">
        <f t="shared" si="8"/>
        <v>1556</v>
      </c>
      <c r="F148" s="28">
        <v>363</v>
      </c>
      <c r="G148" s="25">
        <f t="shared" si="7"/>
        <v>0.23329048843187661</v>
      </c>
    </row>
    <row r="149" spans="1:7" x14ac:dyDescent="0.3">
      <c r="A149" s="98">
        <v>2212</v>
      </c>
      <c r="B149" s="27">
        <v>191</v>
      </c>
      <c r="C149" s="28">
        <v>1219</v>
      </c>
      <c r="D149" s="28">
        <v>8</v>
      </c>
      <c r="E149" s="120">
        <f t="shared" si="8"/>
        <v>1227</v>
      </c>
      <c r="F149" s="28">
        <v>288</v>
      </c>
      <c r="G149" s="25">
        <f t="shared" si="7"/>
        <v>0.23471882640586797</v>
      </c>
    </row>
    <row r="150" spans="1:7" x14ac:dyDescent="0.3">
      <c r="A150" s="98">
        <v>2213</v>
      </c>
      <c r="B150" s="27">
        <v>16</v>
      </c>
      <c r="C150" s="28">
        <v>117</v>
      </c>
      <c r="D150" s="28">
        <v>0</v>
      </c>
      <c r="E150" s="120">
        <f t="shared" si="8"/>
        <v>117</v>
      </c>
      <c r="F150" s="28">
        <v>24</v>
      </c>
      <c r="G150" s="25">
        <f t="shared" si="7"/>
        <v>0.20512820512820512</v>
      </c>
    </row>
    <row r="151" spans="1:7" x14ac:dyDescent="0.3">
      <c r="A151" s="98">
        <v>2214</v>
      </c>
      <c r="B151" s="27">
        <v>153</v>
      </c>
      <c r="C151" s="28">
        <v>1079</v>
      </c>
      <c r="D151" s="28">
        <v>9</v>
      </c>
      <c r="E151" s="69">
        <f t="shared" si="8"/>
        <v>1088</v>
      </c>
      <c r="F151" s="28">
        <v>203</v>
      </c>
      <c r="G151" s="25">
        <f t="shared" si="7"/>
        <v>0.18658088235294118</v>
      </c>
    </row>
    <row r="152" spans="1:7" x14ac:dyDescent="0.3">
      <c r="A152" s="8" t="s">
        <v>25</v>
      </c>
      <c r="B152" s="22">
        <f>SUM(B7:B151)</f>
        <v>27435</v>
      </c>
      <c r="C152" s="22">
        <f>SUM(C7:C151)</f>
        <v>216874</v>
      </c>
      <c r="D152" s="22">
        <f>SUM(D7:D151)</f>
        <v>1295</v>
      </c>
      <c r="E152" s="22">
        <f>SUM(E7:E151)</f>
        <v>218169</v>
      </c>
      <c r="F152" s="22">
        <f>SUM(F7:F151)</f>
        <v>35363</v>
      </c>
      <c r="G152" s="79">
        <f t="shared" si="7"/>
        <v>0.1620899394506094</v>
      </c>
    </row>
    <row r="153" spans="1:7" x14ac:dyDescent="0.3">
      <c r="A153" s="15"/>
      <c r="B153" s="51"/>
      <c r="C153" s="51"/>
      <c r="D153" s="51"/>
      <c r="E153" s="51"/>
      <c r="F153" s="77"/>
      <c r="G153" s="76"/>
    </row>
    <row r="154" spans="1:7" x14ac:dyDescent="0.3">
      <c r="C154" s="199" t="s">
        <v>20</v>
      </c>
      <c r="D154" s="199"/>
      <c r="E154" s="199"/>
      <c r="F154" s="78">
        <v>4566</v>
      </c>
    </row>
  </sheetData>
  <sheetProtection selectLockedCells="1"/>
  <mergeCells count="4">
    <mergeCell ref="C154:E154"/>
    <mergeCell ref="C3:G3"/>
    <mergeCell ref="C1:G1"/>
    <mergeCell ref="C2:G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Normal="100" zoomScaleSheetLayoutView="100" workbookViewId="0">
      <pane ySplit="6" topLeftCell="A10" activePane="bottomLeft" state="frozen"/>
      <selection activeCell="B7" sqref="B7"/>
      <selection pane="bottomLeft" activeCell="D16" sqref="D16"/>
    </sheetView>
  </sheetViews>
  <sheetFormatPr defaultColWidth="9.109375" defaultRowHeight="13.8" x14ac:dyDescent="0.3"/>
  <cols>
    <col min="1" max="1" width="9.33203125" style="21" customWidth="1"/>
    <col min="2" max="9" width="9.109375" style="15" customWidth="1"/>
    <col min="10" max="10" width="11.5546875" style="15" bestFit="1" customWidth="1"/>
    <col min="11" max="11" width="10.44140625" style="15" customWidth="1"/>
    <col min="12" max="12" width="9.33203125" style="15" bestFit="1" customWidth="1"/>
    <col min="13" max="13" width="8.44140625" style="15" customWidth="1"/>
    <col min="14" max="14" width="9.6640625" style="15" bestFit="1" customWidth="1"/>
    <col min="15" max="15" width="10.6640625" style="15" bestFit="1" customWidth="1"/>
    <col min="16" max="16" width="10.44140625" style="15" bestFit="1" customWidth="1"/>
    <col min="17" max="17" width="9.6640625" style="15" bestFit="1" customWidth="1"/>
    <col min="18" max="18" width="13.33203125" style="15" bestFit="1" customWidth="1"/>
    <col min="19" max="19" width="10" style="15" bestFit="1" customWidth="1"/>
    <col min="20" max="16384" width="9.109375" style="15"/>
  </cols>
  <sheetData>
    <row r="1" spans="1:9" x14ac:dyDescent="0.3">
      <c r="A1" s="29"/>
      <c r="B1" s="193"/>
      <c r="C1" s="194"/>
      <c r="D1" s="194"/>
      <c r="E1" s="194"/>
      <c r="F1" s="194"/>
      <c r="G1" s="194"/>
      <c r="H1" s="194"/>
      <c r="I1" s="195"/>
    </row>
    <row r="2" spans="1:9" s="31" customFormat="1" x14ac:dyDescent="0.3">
      <c r="A2" s="30"/>
      <c r="B2" s="182" t="s">
        <v>57</v>
      </c>
      <c r="C2" s="183"/>
      <c r="D2" s="183"/>
      <c r="E2" s="183"/>
      <c r="F2" s="183"/>
      <c r="G2" s="183"/>
      <c r="H2" s="183"/>
      <c r="I2" s="184"/>
    </row>
    <row r="3" spans="1:9" s="31" customFormat="1" x14ac:dyDescent="0.3">
      <c r="A3" s="32"/>
      <c r="B3" s="200" t="s">
        <v>13</v>
      </c>
      <c r="C3" s="201"/>
      <c r="D3" s="200" t="s">
        <v>6</v>
      </c>
      <c r="E3" s="202"/>
      <c r="F3" s="201"/>
      <c r="G3" s="202" t="s">
        <v>7</v>
      </c>
      <c r="H3" s="202"/>
      <c r="I3" s="201"/>
    </row>
    <row r="4" spans="1:9" x14ac:dyDescent="0.3">
      <c r="A4" s="33"/>
      <c r="B4" s="1" t="s">
        <v>0</v>
      </c>
      <c r="C4" s="1" t="s">
        <v>1</v>
      </c>
      <c r="D4" s="1" t="s">
        <v>0</v>
      </c>
      <c r="E4" s="1" t="s">
        <v>1</v>
      </c>
      <c r="F4" s="1" t="s">
        <v>1</v>
      </c>
      <c r="G4" s="1" t="s">
        <v>0</v>
      </c>
      <c r="H4" s="1" t="s">
        <v>1</v>
      </c>
      <c r="I4" s="1" t="s">
        <v>1</v>
      </c>
    </row>
    <row r="5" spans="1:9" s="16" customFormat="1" ht="88.2" customHeight="1" thickBot="1" x14ac:dyDescent="0.3">
      <c r="A5" s="34" t="s">
        <v>5</v>
      </c>
      <c r="B5" s="3" t="s">
        <v>66</v>
      </c>
      <c r="C5" s="3" t="s">
        <v>67</v>
      </c>
      <c r="D5" s="4" t="s">
        <v>68</v>
      </c>
      <c r="E5" s="4" t="s">
        <v>69</v>
      </c>
      <c r="F5" s="4" t="s">
        <v>70</v>
      </c>
      <c r="G5" s="4" t="s">
        <v>71</v>
      </c>
      <c r="H5" s="4" t="s">
        <v>72</v>
      </c>
      <c r="I5" s="4" t="s">
        <v>73</v>
      </c>
    </row>
    <row r="6" spans="1:9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19"/>
    </row>
    <row r="7" spans="1:9" s="20" customFormat="1" x14ac:dyDescent="0.3">
      <c r="A7" s="95">
        <v>1401</v>
      </c>
      <c r="B7" s="23">
        <v>29</v>
      </c>
      <c r="C7" s="23">
        <v>169</v>
      </c>
      <c r="D7" s="23">
        <v>28</v>
      </c>
      <c r="E7" s="35">
        <v>38</v>
      </c>
      <c r="F7" s="24">
        <v>164</v>
      </c>
      <c r="G7" s="105">
        <v>28</v>
      </c>
      <c r="H7" s="35">
        <v>144</v>
      </c>
      <c r="I7" s="24">
        <v>48</v>
      </c>
    </row>
    <row r="8" spans="1:9" s="20" customFormat="1" x14ac:dyDescent="0.3">
      <c r="A8" s="95">
        <v>1402</v>
      </c>
      <c r="B8" s="27">
        <v>37</v>
      </c>
      <c r="C8" s="27">
        <v>180</v>
      </c>
      <c r="D8" s="27">
        <v>38</v>
      </c>
      <c r="E8" s="37">
        <v>66</v>
      </c>
      <c r="F8" s="28">
        <v>161</v>
      </c>
      <c r="G8" s="106">
        <v>40</v>
      </c>
      <c r="H8" s="37">
        <v>167</v>
      </c>
      <c r="I8" s="28">
        <v>62</v>
      </c>
    </row>
    <row r="9" spans="1:9" s="20" customFormat="1" x14ac:dyDescent="0.3">
      <c r="A9" s="95">
        <v>1403</v>
      </c>
      <c r="B9" s="27">
        <v>18</v>
      </c>
      <c r="C9" s="27">
        <v>72</v>
      </c>
      <c r="D9" s="27">
        <v>18</v>
      </c>
      <c r="E9" s="37">
        <v>21</v>
      </c>
      <c r="F9" s="28">
        <v>61</v>
      </c>
      <c r="G9" s="106">
        <v>18</v>
      </c>
      <c r="H9" s="37">
        <v>69</v>
      </c>
      <c r="I9" s="28">
        <v>14</v>
      </c>
    </row>
    <row r="10" spans="1:9" s="20" customFormat="1" x14ac:dyDescent="0.3">
      <c r="A10" s="95">
        <v>1404</v>
      </c>
      <c r="B10" s="27">
        <v>42</v>
      </c>
      <c r="C10" s="27">
        <v>235</v>
      </c>
      <c r="D10" s="27">
        <v>41</v>
      </c>
      <c r="E10" s="37">
        <v>56</v>
      </c>
      <c r="F10" s="28">
        <v>215</v>
      </c>
      <c r="G10" s="106">
        <v>41</v>
      </c>
      <c r="H10" s="37">
        <v>177</v>
      </c>
      <c r="I10" s="28">
        <v>82</v>
      </c>
    </row>
    <row r="11" spans="1:9" s="20" customFormat="1" x14ac:dyDescent="0.3">
      <c r="A11" s="95">
        <v>1405</v>
      </c>
      <c r="B11" s="27">
        <v>38</v>
      </c>
      <c r="C11" s="27">
        <v>201</v>
      </c>
      <c r="D11" s="27">
        <v>39</v>
      </c>
      <c r="E11" s="37">
        <v>47</v>
      </c>
      <c r="F11" s="28">
        <v>188</v>
      </c>
      <c r="G11" s="106">
        <v>37</v>
      </c>
      <c r="H11" s="37">
        <v>151</v>
      </c>
      <c r="I11" s="28">
        <v>68</v>
      </c>
    </row>
    <row r="12" spans="1:9" s="20" customFormat="1" x14ac:dyDescent="0.3">
      <c r="A12" s="95">
        <v>1406</v>
      </c>
      <c r="B12" s="27">
        <v>43</v>
      </c>
      <c r="C12" s="27">
        <v>310</v>
      </c>
      <c r="D12" s="27">
        <v>42</v>
      </c>
      <c r="E12" s="37">
        <v>59</v>
      </c>
      <c r="F12" s="28">
        <v>302</v>
      </c>
      <c r="G12" s="106">
        <v>43</v>
      </c>
      <c r="H12" s="37">
        <v>282</v>
      </c>
      <c r="I12" s="28">
        <v>80</v>
      </c>
    </row>
    <row r="13" spans="1:9" s="20" customFormat="1" x14ac:dyDescent="0.3">
      <c r="A13" s="95">
        <v>1407</v>
      </c>
      <c r="B13" s="27">
        <v>38</v>
      </c>
      <c r="C13" s="27">
        <v>170</v>
      </c>
      <c r="D13" s="27">
        <v>40</v>
      </c>
      <c r="E13" s="37">
        <v>78</v>
      </c>
      <c r="F13" s="28">
        <v>113</v>
      </c>
      <c r="G13" s="106">
        <v>37</v>
      </c>
      <c r="H13" s="37">
        <v>125</v>
      </c>
      <c r="I13" s="28">
        <v>61</v>
      </c>
    </row>
    <row r="14" spans="1:9" s="20" customFormat="1" x14ac:dyDescent="0.3">
      <c r="A14" s="95">
        <v>1408</v>
      </c>
      <c r="B14" s="27">
        <v>51</v>
      </c>
      <c r="C14" s="27">
        <v>142</v>
      </c>
      <c r="D14" s="27">
        <v>53</v>
      </c>
      <c r="E14" s="37">
        <v>32</v>
      </c>
      <c r="F14" s="28">
        <v>137</v>
      </c>
      <c r="G14" s="106">
        <v>49</v>
      </c>
      <c r="H14" s="37">
        <v>114</v>
      </c>
      <c r="I14" s="28">
        <v>57</v>
      </c>
    </row>
    <row r="15" spans="1:9" s="20" customFormat="1" x14ac:dyDescent="0.3">
      <c r="A15" s="95">
        <v>1409</v>
      </c>
      <c r="B15" s="27">
        <v>62</v>
      </c>
      <c r="C15" s="27">
        <v>215</v>
      </c>
      <c r="D15" s="27">
        <v>61</v>
      </c>
      <c r="E15" s="37">
        <v>60</v>
      </c>
      <c r="F15" s="28">
        <v>174</v>
      </c>
      <c r="G15" s="106">
        <v>63</v>
      </c>
      <c r="H15" s="37">
        <v>166</v>
      </c>
      <c r="I15" s="28">
        <v>70</v>
      </c>
    </row>
    <row r="16" spans="1:9" s="20" customFormat="1" x14ac:dyDescent="0.3">
      <c r="A16" s="95">
        <v>1410</v>
      </c>
      <c r="B16" s="27">
        <v>70</v>
      </c>
      <c r="C16" s="27">
        <v>154</v>
      </c>
      <c r="D16" s="27">
        <v>72</v>
      </c>
      <c r="E16" s="37">
        <v>45</v>
      </c>
      <c r="F16" s="28">
        <v>139</v>
      </c>
      <c r="G16" s="106">
        <v>70</v>
      </c>
      <c r="H16" s="37">
        <v>125</v>
      </c>
      <c r="I16" s="28">
        <v>52</v>
      </c>
    </row>
    <row r="17" spans="1:9" s="20" customFormat="1" x14ac:dyDescent="0.3">
      <c r="A17" s="95">
        <v>1411</v>
      </c>
      <c r="B17" s="27">
        <v>39</v>
      </c>
      <c r="C17" s="27">
        <v>151</v>
      </c>
      <c r="D17" s="27">
        <v>39</v>
      </c>
      <c r="E17" s="37">
        <v>33</v>
      </c>
      <c r="F17" s="28">
        <v>132</v>
      </c>
      <c r="G17" s="106">
        <v>38</v>
      </c>
      <c r="H17" s="37">
        <v>101</v>
      </c>
      <c r="I17" s="28">
        <v>56</v>
      </c>
    </row>
    <row r="18" spans="1:9" s="20" customFormat="1" x14ac:dyDescent="0.3">
      <c r="A18" s="95">
        <v>1412</v>
      </c>
      <c r="B18" s="27">
        <v>15</v>
      </c>
      <c r="C18" s="27">
        <v>98</v>
      </c>
      <c r="D18" s="27">
        <v>15</v>
      </c>
      <c r="E18" s="37">
        <v>19</v>
      </c>
      <c r="F18" s="28">
        <v>89</v>
      </c>
      <c r="G18" s="106">
        <v>15</v>
      </c>
      <c r="H18" s="37">
        <v>76</v>
      </c>
      <c r="I18" s="28">
        <v>27</v>
      </c>
    </row>
    <row r="19" spans="1:9" s="20" customFormat="1" x14ac:dyDescent="0.3">
      <c r="A19" s="95">
        <v>1413</v>
      </c>
      <c r="B19" s="27">
        <v>67</v>
      </c>
      <c r="C19" s="27">
        <v>245</v>
      </c>
      <c r="D19" s="27">
        <v>68</v>
      </c>
      <c r="E19" s="37">
        <v>66</v>
      </c>
      <c r="F19" s="28">
        <v>205</v>
      </c>
      <c r="G19" s="106">
        <v>66</v>
      </c>
      <c r="H19" s="37">
        <v>200</v>
      </c>
      <c r="I19" s="28">
        <v>84</v>
      </c>
    </row>
    <row r="20" spans="1:9" s="20" customFormat="1" x14ac:dyDescent="0.3">
      <c r="A20" s="95">
        <v>1414</v>
      </c>
      <c r="B20" s="27">
        <v>52</v>
      </c>
      <c r="C20" s="27">
        <v>215</v>
      </c>
      <c r="D20" s="27">
        <v>53</v>
      </c>
      <c r="E20" s="37">
        <v>57</v>
      </c>
      <c r="F20" s="28">
        <v>175</v>
      </c>
      <c r="G20" s="106">
        <v>52</v>
      </c>
      <c r="H20" s="37">
        <v>170</v>
      </c>
      <c r="I20" s="28">
        <v>68</v>
      </c>
    </row>
    <row r="21" spans="1:9" s="20" customFormat="1" x14ac:dyDescent="0.3">
      <c r="A21" s="95">
        <v>1415</v>
      </c>
      <c r="B21" s="27">
        <v>21</v>
      </c>
      <c r="C21" s="27">
        <v>230</v>
      </c>
      <c r="D21" s="27">
        <v>21</v>
      </c>
      <c r="E21" s="37">
        <v>55</v>
      </c>
      <c r="F21" s="28">
        <v>193</v>
      </c>
      <c r="G21" s="106">
        <v>22</v>
      </c>
      <c r="H21" s="37">
        <v>182</v>
      </c>
      <c r="I21" s="28">
        <v>63</v>
      </c>
    </row>
    <row r="22" spans="1:9" s="20" customFormat="1" x14ac:dyDescent="0.3">
      <c r="A22" s="95">
        <v>1416</v>
      </c>
      <c r="B22" s="27">
        <v>36</v>
      </c>
      <c r="C22" s="27">
        <v>201</v>
      </c>
      <c r="D22" s="27">
        <v>37</v>
      </c>
      <c r="E22" s="37">
        <v>62</v>
      </c>
      <c r="F22" s="28">
        <v>166</v>
      </c>
      <c r="G22" s="106">
        <v>38</v>
      </c>
      <c r="H22" s="37">
        <v>171</v>
      </c>
      <c r="I22" s="28">
        <v>63</v>
      </c>
    </row>
    <row r="23" spans="1:9" s="20" customFormat="1" x14ac:dyDescent="0.3">
      <c r="A23" s="95">
        <v>1417</v>
      </c>
      <c r="B23" s="48">
        <v>31</v>
      </c>
      <c r="C23" s="48">
        <v>176</v>
      </c>
      <c r="D23" s="48">
        <v>32</v>
      </c>
      <c r="E23" s="39">
        <v>45</v>
      </c>
      <c r="F23" s="26">
        <v>142</v>
      </c>
      <c r="G23" s="109">
        <v>32</v>
      </c>
      <c r="H23" s="39">
        <v>132</v>
      </c>
      <c r="I23" s="26">
        <v>63</v>
      </c>
    </row>
    <row r="24" spans="1:9" s="20" customFormat="1" x14ac:dyDescent="0.3">
      <c r="A24" s="95">
        <v>1418</v>
      </c>
      <c r="B24" s="48">
        <v>79</v>
      </c>
      <c r="C24" s="48">
        <v>302</v>
      </c>
      <c r="D24" s="48">
        <v>78</v>
      </c>
      <c r="E24" s="39">
        <v>87</v>
      </c>
      <c r="F24" s="26">
        <v>263</v>
      </c>
      <c r="G24" s="109">
        <v>77</v>
      </c>
      <c r="H24" s="39">
        <v>212</v>
      </c>
      <c r="I24" s="26">
        <v>130</v>
      </c>
    </row>
    <row r="25" spans="1:9" s="38" customFormat="1" x14ac:dyDescent="0.3">
      <c r="A25" s="95">
        <v>1419</v>
      </c>
      <c r="B25" s="48">
        <v>35</v>
      </c>
      <c r="C25" s="48">
        <v>119</v>
      </c>
      <c r="D25" s="48">
        <v>35</v>
      </c>
      <c r="E25" s="39">
        <v>46</v>
      </c>
      <c r="F25" s="61">
        <v>87</v>
      </c>
      <c r="G25" s="109">
        <v>35</v>
      </c>
      <c r="H25" s="39">
        <v>61</v>
      </c>
      <c r="I25" s="26">
        <v>64</v>
      </c>
    </row>
    <row r="26" spans="1:9" x14ac:dyDescent="0.3">
      <c r="A26" s="8" t="s">
        <v>25</v>
      </c>
      <c r="B26" s="53">
        <f t="shared" ref="B26:I26" si="0">SUM(B7:B25)</f>
        <v>803</v>
      </c>
      <c r="C26" s="22">
        <f t="shared" si="0"/>
        <v>3585</v>
      </c>
      <c r="D26" s="22">
        <f t="shared" si="0"/>
        <v>810</v>
      </c>
      <c r="E26" s="22">
        <f t="shared" si="0"/>
        <v>972</v>
      </c>
      <c r="F26" s="22">
        <f t="shared" si="0"/>
        <v>3106</v>
      </c>
      <c r="G26" s="22">
        <f t="shared" si="0"/>
        <v>801</v>
      </c>
      <c r="H26" s="22">
        <f t="shared" si="0"/>
        <v>2825</v>
      </c>
      <c r="I26" s="22">
        <f t="shared" si="0"/>
        <v>1212</v>
      </c>
    </row>
    <row r="27" spans="1:9" x14ac:dyDescent="0.3">
      <c r="A27" s="15"/>
    </row>
  </sheetData>
  <sheetProtection selectLockedCells="1"/>
  <mergeCells count="5">
    <mergeCell ref="B1:I1"/>
    <mergeCell ref="B2:I2"/>
    <mergeCell ref="B3:C3"/>
    <mergeCell ref="D3:F3"/>
    <mergeCell ref="G3:I3"/>
  </mergeCells>
  <phoneticPr fontId="1" type="noConversion"/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zoomScaleNormal="100" workbookViewId="0">
      <pane ySplit="6" topLeftCell="A7" activePane="bottomLeft" state="frozen"/>
      <selection activeCell="B7" sqref="B7"/>
      <selection pane="bottomLeft" activeCell="G7" sqref="G7"/>
    </sheetView>
  </sheetViews>
  <sheetFormatPr defaultRowHeight="12.6" x14ac:dyDescent="0.25"/>
  <cols>
    <col min="1" max="1" width="9.109375" customWidth="1"/>
  </cols>
  <sheetData>
    <row r="1" spans="1:9" ht="13.8" x14ac:dyDescent="0.3">
      <c r="A1" s="29"/>
      <c r="B1" s="193"/>
      <c r="C1" s="194"/>
      <c r="D1" s="194"/>
      <c r="E1" s="194"/>
      <c r="F1" s="194"/>
      <c r="G1" s="194"/>
      <c r="H1" s="195"/>
      <c r="I1" s="15"/>
    </row>
    <row r="2" spans="1:9" ht="13.8" x14ac:dyDescent="0.3">
      <c r="A2" s="30"/>
      <c r="B2" s="182" t="s">
        <v>59</v>
      </c>
      <c r="C2" s="183"/>
      <c r="D2" s="183"/>
      <c r="E2" s="183"/>
      <c r="F2" s="183"/>
      <c r="G2" s="183"/>
      <c r="H2" s="184"/>
      <c r="I2" s="31"/>
    </row>
    <row r="3" spans="1:9" ht="13.8" x14ac:dyDescent="0.3">
      <c r="A3" s="32"/>
      <c r="B3" s="200" t="s">
        <v>13</v>
      </c>
      <c r="C3" s="201"/>
      <c r="D3" s="200" t="s">
        <v>6</v>
      </c>
      <c r="E3" s="202"/>
      <c r="F3" s="200" t="s">
        <v>7</v>
      </c>
      <c r="G3" s="202"/>
      <c r="H3" s="201"/>
      <c r="I3" s="31"/>
    </row>
    <row r="4" spans="1:9" ht="13.8" x14ac:dyDescent="0.3">
      <c r="A4" s="33"/>
      <c r="B4" s="1" t="s">
        <v>0</v>
      </c>
      <c r="C4" s="1" t="s">
        <v>1</v>
      </c>
      <c r="D4" s="1" t="s">
        <v>0</v>
      </c>
      <c r="E4" s="1" t="s">
        <v>1</v>
      </c>
      <c r="F4" s="1" t="s">
        <v>0</v>
      </c>
      <c r="G4" s="1" t="s">
        <v>1</v>
      </c>
      <c r="H4" s="1" t="s">
        <v>1</v>
      </c>
      <c r="I4" s="15"/>
    </row>
    <row r="5" spans="1:9" ht="88.5" customHeight="1" thickBot="1" x14ac:dyDescent="0.3">
      <c r="A5" s="34" t="s">
        <v>5</v>
      </c>
      <c r="B5" s="3" t="s">
        <v>74</v>
      </c>
      <c r="C5" s="3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80</v>
      </c>
      <c r="I5" s="16"/>
    </row>
    <row r="6" spans="1:9" ht="14.4" thickBot="1" x14ac:dyDescent="0.35">
      <c r="A6" s="17"/>
      <c r="B6" s="18"/>
      <c r="C6" s="18"/>
      <c r="D6" s="18"/>
      <c r="E6" s="18"/>
      <c r="F6" s="18"/>
      <c r="G6" s="18"/>
      <c r="H6" s="19"/>
      <c r="I6" s="20"/>
    </row>
    <row r="7" spans="1:9" ht="13.8" x14ac:dyDescent="0.3">
      <c r="A7" s="95">
        <v>1501</v>
      </c>
      <c r="B7" s="48">
        <v>82</v>
      </c>
      <c r="C7" s="48">
        <v>267</v>
      </c>
      <c r="D7" s="48">
        <v>86</v>
      </c>
      <c r="E7" s="23">
        <v>254</v>
      </c>
      <c r="F7" s="23">
        <v>80</v>
      </c>
      <c r="G7" s="35">
        <v>74</v>
      </c>
      <c r="H7" s="26">
        <v>214</v>
      </c>
      <c r="I7" s="15"/>
    </row>
    <row r="8" spans="1:9" ht="13.8" x14ac:dyDescent="0.3">
      <c r="A8" s="95">
        <v>1502</v>
      </c>
      <c r="B8" s="55">
        <v>97</v>
      </c>
      <c r="C8" s="55">
        <v>240</v>
      </c>
      <c r="D8" s="48">
        <v>98</v>
      </c>
      <c r="E8" s="48">
        <v>236</v>
      </c>
      <c r="F8" s="48">
        <v>97</v>
      </c>
      <c r="G8" s="39">
        <v>105</v>
      </c>
      <c r="H8" s="57">
        <v>153</v>
      </c>
      <c r="I8" s="15"/>
    </row>
    <row r="9" spans="1:9" ht="13.8" x14ac:dyDescent="0.3">
      <c r="A9" s="95">
        <v>1503</v>
      </c>
      <c r="B9" s="55">
        <v>88</v>
      </c>
      <c r="C9" s="55">
        <v>194</v>
      </c>
      <c r="D9" s="48">
        <v>92</v>
      </c>
      <c r="E9" s="48">
        <v>187</v>
      </c>
      <c r="F9" s="48">
        <v>89</v>
      </c>
      <c r="G9" s="39">
        <v>100</v>
      </c>
      <c r="H9" s="57">
        <v>117</v>
      </c>
      <c r="I9" s="15"/>
    </row>
    <row r="10" spans="1:9" ht="13.8" x14ac:dyDescent="0.3">
      <c r="A10" s="95">
        <v>1504</v>
      </c>
      <c r="B10" s="55">
        <v>100</v>
      </c>
      <c r="C10" s="55">
        <v>194</v>
      </c>
      <c r="D10" s="48">
        <v>103</v>
      </c>
      <c r="E10" s="48">
        <v>190</v>
      </c>
      <c r="F10" s="48">
        <v>100</v>
      </c>
      <c r="G10" s="39">
        <v>106</v>
      </c>
      <c r="H10" s="57">
        <v>111</v>
      </c>
      <c r="I10" s="15"/>
    </row>
    <row r="11" spans="1:9" ht="13.8" x14ac:dyDescent="0.3">
      <c r="A11" s="95">
        <v>1505</v>
      </c>
      <c r="B11" s="55">
        <v>65</v>
      </c>
      <c r="C11" s="55">
        <v>164</v>
      </c>
      <c r="D11" s="48">
        <v>69</v>
      </c>
      <c r="E11" s="48">
        <v>152</v>
      </c>
      <c r="F11" s="48">
        <v>64</v>
      </c>
      <c r="G11" s="39">
        <v>92</v>
      </c>
      <c r="H11" s="57">
        <v>88</v>
      </c>
      <c r="I11" s="15"/>
    </row>
    <row r="12" spans="1:9" ht="13.8" x14ac:dyDescent="0.3">
      <c r="A12" s="95">
        <v>1506</v>
      </c>
      <c r="B12" s="55">
        <v>87</v>
      </c>
      <c r="C12" s="55">
        <v>170</v>
      </c>
      <c r="D12" s="48">
        <v>88</v>
      </c>
      <c r="E12" s="48">
        <v>165</v>
      </c>
      <c r="F12" s="48">
        <v>86</v>
      </c>
      <c r="G12" s="39">
        <v>81</v>
      </c>
      <c r="H12" s="57">
        <v>98</v>
      </c>
      <c r="I12" s="15"/>
    </row>
    <row r="13" spans="1:9" ht="13.8" x14ac:dyDescent="0.3">
      <c r="A13" s="95">
        <v>1507</v>
      </c>
      <c r="B13" s="55">
        <v>85</v>
      </c>
      <c r="C13" s="55">
        <v>192</v>
      </c>
      <c r="D13" s="48">
        <v>87</v>
      </c>
      <c r="E13" s="48">
        <v>180</v>
      </c>
      <c r="F13" s="48">
        <v>90</v>
      </c>
      <c r="G13" s="39">
        <v>93</v>
      </c>
      <c r="H13" s="57">
        <v>123</v>
      </c>
      <c r="I13" s="15"/>
    </row>
    <row r="14" spans="1:9" ht="13.8" x14ac:dyDescent="0.3">
      <c r="A14" s="95">
        <v>1508</v>
      </c>
      <c r="B14" s="55">
        <v>97</v>
      </c>
      <c r="C14" s="55">
        <v>124</v>
      </c>
      <c r="D14" s="48">
        <v>95</v>
      </c>
      <c r="E14" s="48">
        <v>120</v>
      </c>
      <c r="F14" s="48">
        <v>94</v>
      </c>
      <c r="G14" s="39">
        <v>49</v>
      </c>
      <c r="H14" s="57">
        <v>97</v>
      </c>
      <c r="I14" s="15"/>
    </row>
    <row r="15" spans="1:9" ht="13.8" x14ac:dyDescent="0.3">
      <c r="A15" s="95">
        <v>1509</v>
      </c>
      <c r="B15" s="55">
        <v>99</v>
      </c>
      <c r="C15" s="55">
        <v>167</v>
      </c>
      <c r="D15" s="48">
        <v>98</v>
      </c>
      <c r="E15" s="55">
        <v>168</v>
      </c>
      <c r="F15" s="55">
        <v>96</v>
      </c>
      <c r="G15" s="56">
        <v>87</v>
      </c>
      <c r="H15" s="57">
        <v>113</v>
      </c>
      <c r="I15" s="15"/>
    </row>
    <row r="16" spans="1:9" ht="13.8" x14ac:dyDescent="0.3">
      <c r="A16" s="95">
        <v>1510</v>
      </c>
      <c r="B16" s="55">
        <v>70</v>
      </c>
      <c r="C16" s="55">
        <v>88</v>
      </c>
      <c r="D16" s="48">
        <v>73</v>
      </c>
      <c r="E16" s="55">
        <v>91</v>
      </c>
      <c r="F16" s="55">
        <v>68</v>
      </c>
      <c r="G16" s="56">
        <v>45</v>
      </c>
      <c r="H16" s="57">
        <v>48</v>
      </c>
      <c r="I16" s="15"/>
    </row>
    <row r="17" spans="1:9" ht="13.8" x14ac:dyDescent="0.3">
      <c r="A17" s="95">
        <v>1511</v>
      </c>
      <c r="B17" s="55">
        <v>47</v>
      </c>
      <c r="C17" s="55">
        <v>83</v>
      </c>
      <c r="D17" s="48">
        <v>43</v>
      </c>
      <c r="E17" s="55">
        <v>82</v>
      </c>
      <c r="F17" s="55">
        <v>44</v>
      </c>
      <c r="G17" s="56">
        <v>51</v>
      </c>
      <c r="H17" s="57">
        <v>46</v>
      </c>
      <c r="I17" s="15"/>
    </row>
    <row r="18" spans="1:9" ht="13.8" x14ac:dyDescent="0.3">
      <c r="A18" s="95">
        <v>1512</v>
      </c>
      <c r="B18" s="55">
        <v>37</v>
      </c>
      <c r="C18" s="55">
        <v>54</v>
      </c>
      <c r="D18" s="48">
        <v>38</v>
      </c>
      <c r="E18" s="55">
        <v>50</v>
      </c>
      <c r="F18" s="55">
        <v>37</v>
      </c>
      <c r="G18" s="56">
        <v>24</v>
      </c>
      <c r="H18" s="57">
        <v>37</v>
      </c>
      <c r="I18" s="15"/>
    </row>
    <row r="19" spans="1:9" ht="13.8" x14ac:dyDescent="0.3">
      <c r="A19" s="95">
        <v>1513</v>
      </c>
      <c r="B19" s="55">
        <v>39</v>
      </c>
      <c r="C19" s="55">
        <v>57</v>
      </c>
      <c r="D19" s="48">
        <v>38</v>
      </c>
      <c r="E19" s="55">
        <v>60</v>
      </c>
      <c r="F19" s="55">
        <v>39</v>
      </c>
      <c r="G19" s="56">
        <v>32</v>
      </c>
      <c r="H19" s="57">
        <v>39</v>
      </c>
      <c r="I19" s="15"/>
    </row>
    <row r="20" spans="1:9" ht="13.8" x14ac:dyDescent="0.3">
      <c r="A20" s="95">
        <v>1514</v>
      </c>
      <c r="B20" s="55">
        <v>42</v>
      </c>
      <c r="C20" s="55">
        <v>112</v>
      </c>
      <c r="D20" s="48">
        <v>40</v>
      </c>
      <c r="E20" s="55">
        <v>119</v>
      </c>
      <c r="F20" s="55">
        <v>40</v>
      </c>
      <c r="G20" s="56">
        <v>57</v>
      </c>
      <c r="H20" s="57">
        <v>78</v>
      </c>
      <c r="I20" s="15"/>
    </row>
    <row r="21" spans="1:9" ht="13.8" x14ac:dyDescent="0.3">
      <c r="A21" s="95">
        <v>1515</v>
      </c>
      <c r="B21" s="55">
        <v>31</v>
      </c>
      <c r="C21" s="55">
        <v>80</v>
      </c>
      <c r="D21" s="48">
        <v>31</v>
      </c>
      <c r="E21" s="62">
        <v>80</v>
      </c>
      <c r="F21" s="62">
        <v>31</v>
      </c>
      <c r="G21" s="66">
        <v>33</v>
      </c>
      <c r="H21" s="57">
        <v>56</v>
      </c>
      <c r="I21" s="15"/>
    </row>
    <row r="22" spans="1:9" ht="13.8" x14ac:dyDescent="0.3">
      <c r="A22" s="8" t="s">
        <v>25</v>
      </c>
      <c r="B22" s="53">
        <f t="shared" ref="B22:H22" si="0">SUM(B7:B21)</f>
        <v>1066</v>
      </c>
      <c r="C22" s="22">
        <f t="shared" si="0"/>
        <v>2186</v>
      </c>
      <c r="D22" s="22">
        <f t="shared" si="0"/>
        <v>1079</v>
      </c>
      <c r="E22" s="22">
        <f t="shared" si="0"/>
        <v>2134</v>
      </c>
      <c r="F22" s="22">
        <f t="shared" si="0"/>
        <v>1055</v>
      </c>
      <c r="G22" s="22">
        <f t="shared" si="0"/>
        <v>1029</v>
      </c>
      <c r="H22" s="22">
        <f t="shared" si="0"/>
        <v>1418</v>
      </c>
      <c r="I22" s="15"/>
    </row>
  </sheetData>
  <sheetProtection selectLockedCells="1"/>
  <mergeCells count="5">
    <mergeCell ref="B1:H1"/>
    <mergeCell ref="B2:H2"/>
    <mergeCell ref="B3:C3"/>
    <mergeCell ref="F3:H3"/>
    <mergeCell ref="D3:E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zoomScaleNormal="100" workbookViewId="0">
      <pane ySplit="6" topLeftCell="A10" activePane="bottomLeft" state="frozen"/>
      <selection activeCell="B7" sqref="B7"/>
      <selection pane="bottomLeft" activeCell="H1" sqref="H1"/>
    </sheetView>
  </sheetViews>
  <sheetFormatPr defaultRowHeight="12.6" x14ac:dyDescent="0.25"/>
  <cols>
    <col min="1" max="1" width="9.33203125" customWidth="1"/>
  </cols>
  <sheetData>
    <row r="1" spans="1:8" ht="13.8" x14ac:dyDescent="0.3">
      <c r="A1" s="29"/>
      <c r="B1" s="193"/>
      <c r="C1" s="194"/>
      <c r="D1" s="194"/>
      <c r="E1" s="194"/>
      <c r="F1" s="194"/>
      <c r="G1" s="195"/>
      <c r="H1" s="15"/>
    </row>
    <row r="2" spans="1:8" ht="13.8" x14ac:dyDescent="0.3">
      <c r="A2" s="30"/>
      <c r="B2" s="182" t="s">
        <v>58</v>
      </c>
      <c r="C2" s="183"/>
      <c r="D2" s="183"/>
      <c r="E2" s="183"/>
      <c r="F2" s="183"/>
      <c r="G2" s="184"/>
      <c r="H2" s="31"/>
    </row>
    <row r="3" spans="1:8" ht="13.8" x14ac:dyDescent="0.3">
      <c r="A3" s="32"/>
      <c r="B3" s="200" t="s">
        <v>13</v>
      </c>
      <c r="C3" s="202"/>
      <c r="D3" s="200" t="s">
        <v>6</v>
      </c>
      <c r="E3" s="202"/>
      <c r="F3" s="202"/>
      <c r="G3" s="164" t="s">
        <v>7</v>
      </c>
      <c r="H3" s="31"/>
    </row>
    <row r="4" spans="1:8" ht="13.8" x14ac:dyDescent="0.3">
      <c r="A4" s="33"/>
      <c r="B4" s="1" t="s">
        <v>0</v>
      </c>
      <c r="C4" s="1" t="s">
        <v>1</v>
      </c>
      <c r="D4" s="1" t="s">
        <v>0</v>
      </c>
      <c r="E4" s="1" t="s">
        <v>0</v>
      </c>
      <c r="F4" s="1" t="s">
        <v>1</v>
      </c>
      <c r="G4" s="1" t="s">
        <v>0</v>
      </c>
      <c r="H4" s="15"/>
    </row>
    <row r="5" spans="1:8" ht="87" customHeight="1" thickBot="1" x14ac:dyDescent="0.3">
      <c r="A5" s="34" t="s">
        <v>5</v>
      </c>
      <c r="B5" s="3" t="s">
        <v>81</v>
      </c>
      <c r="C5" s="3" t="s">
        <v>82</v>
      </c>
      <c r="D5" s="4" t="s">
        <v>84</v>
      </c>
      <c r="E5" s="4" t="s">
        <v>85</v>
      </c>
      <c r="F5" s="4" t="s">
        <v>86</v>
      </c>
      <c r="G5" s="4" t="s">
        <v>87</v>
      </c>
      <c r="H5" s="16"/>
    </row>
    <row r="6" spans="1:8" ht="14.4" thickBot="1" x14ac:dyDescent="0.35">
      <c r="A6" s="17"/>
      <c r="B6" s="18"/>
      <c r="C6" s="18"/>
      <c r="D6" s="18"/>
      <c r="E6" s="18"/>
      <c r="F6" s="18"/>
      <c r="G6" s="18"/>
      <c r="H6" s="100"/>
    </row>
    <row r="7" spans="1:8" ht="13.8" x14ac:dyDescent="0.3">
      <c r="A7" s="95">
        <v>1601</v>
      </c>
      <c r="B7" s="55">
        <v>146</v>
      </c>
      <c r="C7" s="123">
        <v>162</v>
      </c>
      <c r="D7" s="35">
        <v>129</v>
      </c>
      <c r="E7" s="124">
        <v>23</v>
      </c>
      <c r="F7" s="121">
        <v>160</v>
      </c>
      <c r="G7" s="125">
        <v>144</v>
      </c>
      <c r="H7" s="15"/>
    </row>
    <row r="8" spans="1:8" ht="13.8" x14ac:dyDescent="0.3">
      <c r="A8" s="95">
        <v>1602</v>
      </c>
      <c r="B8" s="55">
        <v>117</v>
      </c>
      <c r="C8" s="56">
        <v>108</v>
      </c>
      <c r="D8" s="39">
        <v>101</v>
      </c>
      <c r="E8" s="57">
        <v>17</v>
      </c>
      <c r="F8" s="121">
        <v>112</v>
      </c>
      <c r="G8" s="55">
        <v>114</v>
      </c>
      <c r="H8" s="15"/>
    </row>
    <row r="9" spans="1:8" ht="13.8" x14ac:dyDescent="0.3">
      <c r="A9" s="95">
        <v>1603</v>
      </c>
      <c r="B9" s="55">
        <v>178</v>
      </c>
      <c r="C9" s="56">
        <v>109</v>
      </c>
      <c r="D9" s="39">
        <v>163</v>
      </c>
      <c r="E9" s="57">
        <v>19</v>
      </c>
      <c r="F9" s="121">
        <v>116</v>
      </c>
      <c r="G9" s="55">
        <v>178</v>
      </c>
      <c r="H9" s="15"/>
    </row>
    <row r="10" spans="1:8" ht="13.8" x14ac:dyDescent="0.3">
      <c r="A10" s="95">
        <v>1604</v>
      </c>
      <c r="B10" s="55">
        <v>174</v>
      </c>
      <c r="C10" s="56">
        <v>80</v>
      </c>
      <c r="D10" s="39">
        <v>155</v>
      </c>
      <c r="E10" s="57">
        <v>18</v>
      </c>
      <c r="F10" s="121">
        <v>78</v>
      </c>
      <c r="G10" s="55">
        <v>172</v>
      </c>
      <c r="H10" s="15"/>
    </row>
    <row r="11" spans="1:8" ht="13.8" x14ac:dyDescent="0.3">
      <c r="A11" s="95">
        <v>1605</v>
      </c>
      <c r="B11" s="55">
        <v>117</v>
      </c>
      <c r="C11" s="56">
        <v>78</v>
      </c>
      <c r="D11" s="39">
        <v>103</v>
      </c>
      <c r="E11" s="57">
        <v>17</v>
      </c>
      <c r="F11" s="121">
        <v>82</v>
      </c>
      <c r="G11" s="55">
        <v>122</v>
      </c>
      <c r="H11" s="15"/>
    </row>
    <row r="12" spans="1:8" ht="13.8" x14ac:dyDescent="0.3">
      <c r="A12" s="97">
        <v>1606</v>
      </c>
      <c r="B12" s="55">
        <v>85</v>
      </c>
      <c r="C12" s="56">
        <v>45</v>
      </c>
      <c r="D12" s="39">
        <v>80</v>
      </c>
      <c r="E12" s="57">
        <v>14</v>
      </c>
      <c r="F12" s="121">
        <v>46</v>
      </c>
      <c r="G12" s="55">
        <v>92</v>
      </c>
      <c r="H12" s="15"/>
    </row>
    <row r="13" spans="1:8" ht="13.8" x14ac:dyDescent="0.3">
      <c r="A13" s="98">
        <v>1607</v>
      </c>
      <c r="B13" s="55">
        <v>161</v>
      </c>
      <c r="C13" s="56">
        <v>172</v>
      </c>
      <c r="D13" s="39">
        <v>134</v>
      </c>
      <c r="E13" s="57">
        <v>29</v>
      </c>
      <c r="F13" s="121">
        <v>177</v>
      </c>
      <c r="G13" s="55">
        <v>160</v>
      </c>
      <c r="H13" s="15"/>
    </row>
    <row r="14" spans="1:8" ht="13.8" x14ac:dyDescent="0.3">
      <c r="A14" s="98">
        <v>1608</v>
      </c>
      <c r="B14" s="55">
        <v>63</v>
      </c>
      <c r="C14" s="56">
        <v>62</v>
      </c>
      <c r="D14" s="39">
        <v>46</v>
      </c>
      <c r="E14" s="57">
        <v>21</v>
      </c>
      <c r="F14" s="121">
        <v>63</v>
      </c>
      <c r="G14" s="55">
        <v>64</v>
      </c>
      <c r="H14" s="15"/>
    </row>
    <row r="15" spans="1:8" ht="13.8" x14ac:dyDescent="0.3">
      <c r="A15" s="98">
        <v>1609</v>
      </c>
      <c r="B15" s="55">
        <v>95</v>
      </c>
      <c r="C15" s="56">
        <v>130</v>
      </c>
      <c r="D15" s="39">
        <v>73</v>
      </c>
      <c r="E15" s="57">
        <v>23</v>
      </c>
      <c r="F15" s="121">
        <v>126</v>
      </c>
      <c r="G15" s="55">
        <v>97</v>
      </c>
      <c r="H15" s="15"/>
    </row>
    <row r="16" spans="1:8" ht="13.8" x14ac:dyDescent="0.3">
      <c r="A16" s="98">
        <v>1610</v>
      </c>
      <c r="B16" s="55">
        <v>106</v>
      </c>
      <c r="C16" s="56">
        <v>154</v>
      </c>
      <c r="D16" s="39">
        <v>90</v>
      </c>
      <c r="E16" s="57">
        <v>13</v>
      </c>
      <c r="F16" s="121">
        <v>158</v>
      </c>
      <c r="G16" s="55">
        <v>103</v>
      </c>
      <c r="H16" s="15"/>
    </row>
    <row r="17" spans="1:8" ht="13.8" x14ac:dyDescent="0.3">
      <c r="A17" s="98">
        <v>1611</v>
      </c>
      <c r="B17" s="55">
        <v>106</v>
      </c>
      <c r="C17" s="56">
        <v>120</v>
      </c>
      <c r="D17" s="39">
        <v>82</v>
      </c>
      <c r="E17" s="57">
        <v>23</v>
      </c>
      <c r="F17" s="121">
        <v>118</v>
      </c>
      <c r="G17" s="55">
        <v>108</v>
      </c>
      <c r="H17" s="15"/>
    </row>
    <row r="18" spans="1:8" ht="13.8" x14ac:dyDescent="0.3">
      <c r="A18" s="98">
        <v>1612</v>
      </c>
      <c r="B18" s="55">
        <v>42</v>
      </c>
      <c r="C18" s="56">
        <v>48</v>
      </c>
      <c r="D18" s="39">
        <v>38</v>
      </c>
      <c r="E18" s="57">
        <v>6</v>
      </c>
      <c r="F18" s="121">
        <v>47</v>
      </c>
      <c r="G18" s="55">
        <v>42</v>
      </c>
      <c r="H18" s="15"/>
    </row>
    <row r="19" spans="1:8" ht="13.8" x14ac:dyDescent="0.3">
      <c r="A19" s="97">
        <v>1613</v>
      </c>
      <c r="B19" s="55">
        <v>106</v>
      </c>
      <c r="C19" s="56">
        <v>128</v>
      </c>
      <c r="D19" s="39">
        <v>94</v>
      </c>
      <c r="E19" s="57">
        <v>14</v>
      </c>
      <c r="F19" s="121">
        <v>131</v>
      </c>
      <c r="G19" s="55">
        <v>108</v>
      </c>
      <c r="H19" s="15"/>
    </row>
    <row r="20" spans="1:8" ht="13.8" x14ac:dyDescent="0.3">
      <c r="A20" s="97">
        <v>1614</v>
      </c>
      <c r="B20" s="55">
        <v>94</v>
      </c>
      <c r="C20" s="56">
        <v>85</v>
      </c>
      <c r="D20" s="39">
        <v>72</v>
      </c>
      <c r="E20" s="57">
        <v>24</v>
      </c>
      <c r="F20" s="121">
        <v>86</v>
      </c>
      <c r="G20" s="55">
        <v>94</v>
      </c>
      <c r="H20" s="15"/>
    </row>
    <row r="21" spans="1:8" ht="13.8" x14ac:dyDescent="0.3">
      <c r="A21" s="97">
        <v>1615</v>
      </c>
      <c r="B21" s="55">
        <v>107</v>
      </c>
      <c r="C21" s="66">
        <v>89</v>
      </c>
      <c r="D21" s="66">
        <v>89</v>
      </c>
      <c r="E21" s="61">
        <v>21</v>
      </c>
      <c r="F21" s="121">
        <v>92</v>
      </c>
      <c r="G21" s="62">
        <v>106</v>
      </c>
      <c r="H21" s="15"/>
    </row>
    <row r="22" spans="1:8" ht="13.8" x14ac:dyDescent="0.3">
      <c r="A22" s="8" t="s">
        <v>25</v>
      </c>
      <c r="B22" s="53">
        <f t="shared" ref="B22:G22" si="0">SUM(B7:B21)</f>
        <v>1697</v>
      </c>
      <c r="C22" s="22">
        <f t="shared" si="0"/>
        <v>1570</v>
      </c>
      <c r="D22" s="22">
        <f t="shared" si="0"/>
        <v>1449</v>
      </c>
      <c r="E22" s="22">
        <f t="shared" si="0"/>
        <v>282</v>
      </c>
      <c r="F22" s="22">
        <f t="shared" si="0"/>
        <v>1592</v>
      </c>
      <c r="G22" s="22">
        <f t="shared" si="0"/>
        <v>1704</v>
      </c>
      <c r="H22" s="15"/>
    </row>
  </sheetData>
  <sheetProtection selectLockedCells="1"/>
  <mergeCells count="4">
    <mergeCell ref="B1:G1"/>
    <mergeCell ref="B2:G2"/>
    <mergeCell ref="D3:F3"/>
    <mergeCell ref="B3:C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zoomScaleNormal="100" workbookViewId="0">
      <pane ySplit="6" topLeftCell="A7" activePane="bottomLeft" state="frozen"/>
      <selection activeCell="B7" sqref="B7"/>
      <selection pane="bottomLeft" activeCell="G7" sqref="G7"/>
    </sheetView>
  </sheetViews>
  <sheetFormatPr defaultRowHeight="12.6" x14ac:dyDescent="0.25"/>
  <cols>
    <col min="1" max="1" width="9.33203125" customWidth="1"/>
  </cols>
  <sheetData>
    <row r="1" spans="1:8" ht="13.8" x14ac:dyDescent="0.3">
      <c r="A1" s="29"/>
      <c r="B1" s="193"/>
      <c r="C1" s="194"/>
      <c r="D1" s="194"/>
      <c r="E1" s="194"/>
      <c r="F1" s="194"/>
      <c r="G1" s="195"/>
      <c r="H1" s="15"/>
    </row>
    <row r="2" spans="1:8" ht="13.8" x14ac:dyDescent="0.3">
      <c r="A2" s="30"/>
      <c r="B2" s="182" t="s">
        <v>60</v>
      </c>
      <c r="C2" s="183"/>
      <c r="D2" s="183"/>
      <c r="E2" s="183"/>
      <c r="F2" s="183"/>
      <c r="G2" s="184"/>
      <c r="H2" s="31"/>
    </row>
    <row r="3" spans="1:8" ht="13.8" x14ac:dyDescent="0.3">
      <c r="A3" s="32"/>
      <c r="B3" s="200" t="s">
        <v>13</v>
      </c>
      <c r="C3" s="201"/>
      <c r="D3" s="200" t="s">
        <v>6</v>
      </c>
      <c r="E3" s="202"/>
      <c r="F3" s="200" t="s">
        <v>7</v>
      </c>
      <c r="G3" s="201"/>
      <c r="H3" s="31"/>
    </row>
    <row r="4" spans="1:8" ht="13.8" x14ac:dyDescent="0.3">
      <c r="A4" s="33"/>
      <c r="B4" s="1" t="s">
        <v>0</v>
      </c>
      <c r="C4" s="1" t="s">
        <v>1</v>
      </c>
      <c r="D4" s="1" t="s">
        <v>0</v>
      </c>
      <c r="E4" s="1" t="s">
        <v>1</v>
      </c>
      <c r="F4" s="1" t="s">
        <v>0</v>
      </c>
      <c r="G4" s="1" t="s">
        <v>1</v>
      </c>
      <c r="H4" s="15"/>
    </row>
    <row r="5" spans="1:8" ht="87.75" customHeight="1" thickBot="1" x14ac:dyDescent="0.3">
      <c r="A5" s="34" t="s">
        <v>5</v>
      </c>
      <c r="B5" s="3" t="s">
        <v>88</v>
      </c>
      <c r="C5" s="3" t="s">
        <v>89</v>
      </c>
      <c r="D5" s="4" t="s">
        <v>90</v>
      </c>
      <c r="E5" s="4" t="s">
        <v>91</v>
      </c>
      <c r="F5" s="4" t="s">
        <v>92</v>
      </c>
      <c r="G5" s="3" t="s">
        <v>93</v>
      </c>
      <c r="H5" s="16"/>
    </row>
    <row r="6" spans="1:8" ht="14.4" thickBot="1" x14ac:dyDescent="0.35">
      <c r="A6" s="17"/>
      <c r="B6" s="18"/>
      <c r="C6" s="18"/>
      <c r="D6" s="18"/>
      <c r="E6" s="18"/>
      <c r="F6" s="18"/>
      <c r="G6" s="19"/>
      <c r="H6" s="20"/>
    </row>
    <row r="7" spans="1:8" ht="13.8" x14ac:dyDescent="0.3">
      <c r="A7" s="97">
        <v>1701</v>
      </c>
      <c r="B7" s="55">
        <v>30</v>
      </c>
      <c r="C7" s="55">
        <v>70</v>
      </c>
      <c r="D7" s="48">
        <v>32</v>
      </c>
      <c r="E7" s="56">
        <v>71</v>
      </c>
      <c r="F7" s="125">
        <v>32</v>
      </c>
      <c r="G7" s="122">
        <v>71</v>
      </c>
      <c r="H7" s="15"/>
    </row>
    <row r="8" spans="1:8" ht="13.8" x14ac:dyDescent="0.3">
      <c r="A8" s="97">
        <v>1702</v>
      </c>
      <c r="B8" s="55">
        <v>82</v>
      </c>
      <c r="C8" s="55">
        <v>113</v>
      </c>
      <c r="D8" s="48">
        <v>83</v>
      </c>
      <c r="E8" s="56">
        <v>112</v>
      </c>
      <c r="F8" s="55">
        <v>85</v>
      </c>
      <c r="G8" s="122">
        <v>110</v>
      </c>
      <c r="H8" s="15"/>
    </row>
    <row r="9" spans="1:8" ht="13.8" x14ac:dyDescent="0.3">
      <c r="A9" s="97">
        <v>1703</v>
      </c>
      <c r="B9" s="55">
        <v>61</v>
      </c>
      <c r="C9" s="55">
        <v>89</v>
      </c>
      <c r="D9" s="48">
        <v>59</v>
      </c>
      <c r="E9" s="56">
        <v>91</v>
      </c>
      <c r="F9" s="55">
        <v>59</v>
      </c>
      <c r="G9" s="122">
        <v>90</v>
      </c>
      <c r="H9" s="15"/>
    </row>
    <row r="10" spans="1:8" ht="13.8" x14ac:dyDescent="0.3">
      <c r="A10" s="97">
        <v>1704</v>
      </c>
      <c r="B10" s="55">
        <v>121</v>
      </c>
      <c r="C10" s="55">
        <v>62</v>
      </c>
      <c r="D10" s="48">
        <v>122</v>
      </c>
      <c r="E10" s="56">
        <v>62</v>
      </c>
      <c r="F10" s="55">
        <v>126</v>
      </c>
      <c r="G10" s="122">
        <v>61</v>
      </c>
      <c r="H10" s="15"/>
    </row>
    <row r="11" spans="1:8" ht="13.8" x14ac:dyDescent="0.3">
      <c r="A11" s="97">
        <v>1705</v>
      </c>
      <c r="B11" s="55">
        <v>97</v>
      </c>
      <c r="C11" s="55">
        <v>59</v>
      </c>
      <c r="D11" s="48">
        <v>95</v>
      </c>
      <c r="E11" s="56">
        <v>56</v>
      </c>
      <c r="F11" s="55">
        <v>97</v>
      </c>
      <c r="G11" s="122">
        <v>56</v>
      </c>
      <c r="H11" s="15"/>
    </row>
    <row r="12" spans="1:8" ht="13.8" x14ac:dyDescent="0.3">
      <c r="A12" s="97">
        <v>1706</v>
      </c>
      <c r="B12" s="55">
        <v>123</v>
      </c>
      <c r="C12" s="55">
        <v>56</v>
      </c>
      <c r="D12" s="48">
        <v>125</v>
      </c>
      <c r="E12" s="56">
        <v>55</v>
      </c>
      <c r="F12" s="55">
        <v>125</v>
      </c>
      <c r="G12" s="122">
        <v>55</v>
      </c>
      <c r="H12" s="15"/>
    </row>
    <row r="13" spans="1:8" ht="13.8" x14ac:dyDescent="0.3">
      <c r="A13" s="97">
        <v>1707</v>
      </c>
      <c r="B13" s="55">
        <v>126</v>
      </c>
      <c r="C13" s="55">
        <v>44</v>
      </c>
      <c r="D13" s="48">
        <v>125</v>
      </c>
      <c r="E13" s="56">
        <v>46</v>
      </c>
      <c r="F13" s="55">
        <v>128</v>
      </c>
      <c r="G13" s="122">
        <v>43</v>
      </c>
      <c r="H13" s="15"/>
    </row>
    <row r="14" spans="1:8" ht="13.8" x14ac:dyDescent="0.3">
      <c r="A14" s="97">
        <v>1708</v>
      </c>
      <c r="B14" s="55">
        <v>123</v>
      </c>
      <c r="C14" s="55">
        <v>79</v>
      </c>
      <c r="D14" s="48">
        <v>123</v>
      </c>
      <c r="E14" s="56">
        <v>77</v>
      </c>
      <c r="F14" s="55">
        <v>129</v>
      </c>
      <c r="G14" s="122">
        <v>76</v>
      </c>
      <c r="H14" s="15"/>
    </row>
    <row r="15" spans="1:8" ht="13.8" x14ac:dyDescent="0.3">
      <c r="A15" s="97">
        <v>1709</v>
      </c>
      <c r="B15" s="55">
        <v>105</v>
      </c>
      <c r="C15" s="55">
        <v>55</v>
      </c>
      <c r="D15" s="48">
        <v>111</v>
      </c>
      <c r="E15" s="56">
        <v>55</v>
      </c>
      <c r="F15" s="55">
        <v>110</v>
      </c>
      <c r="G15" s="122">
        <v>53</v>
      </c>
      <c r="H15" s="15"/>
    </row>
    <row r="16" spans="1:8" ht="13.8" x14ac:dyDescent="0.3">
      <c r="A16" s="97">
        <v>1710</v>
      </c>
      <c r="B16" s="55">
        <v>55</v>
      </c>
      <c r="C16" s="55">
        <v>17</v>
      </c>
      <c r="D16" s="48">
        <v>54</v>
      </c>
      <c r="E16" s="56">
        <v>18</v>
      </c>
      <c r="F16" s="55">
        <v>55</v>
      </c>
      <c r="G16" s="122">
        <v>16</v>
      </c>
      <c r="H16" s="15"/>
    </row>
    <row r="17" spans="1:8" ht="13.8" x14ac:dyDescent="0.3">
      <c r="A17" s="98">
        <v>1711</v>
      </c>
      <c r="B17" s="55">
        <v>45</v>
      </c>
      <c r="C17" s="55">
        <v>18</v>
      </c>
      <c r="D17" s="48">
        <v>44</v>
      </c>
      <c r="E17" s="56">
        <v>17</v>
      </c>
      <c r="F17" s="55">
        <v>47</v>
      </c>
      <c r="G17" s="122">
        <v>18</v>
      </c>
      <c r="H17" s="15"/>
    </row>
    <row r="18" spans="1:8" ht="13.8" x14ac:dyDescent="0.3">
      <c r="A18" s="98">
        <v>1712</v>
      </c>
      <c r="B18" s="55">
        <v>83</v>
      </c>
      <c r="C18" s="55">
        <v>70</v>
      </c>
      <c r="D18" s="48">
        <v>84</v>
      </c>
      <c r="E18" s="56">
        <v>69</v>
      </c>
      <c r="F18" s="55">
        <v>85</v>
      </c>
      <c r="G18" s="122">
        <v>66</v>
      </c>
      <c r="H18" s="15"/>
    </row>
    <row r="19" spans="1:8" ht="13.8" x14ac:dyDescent="0.3">
      <c r="A19" s="98">
        <v>1713</v>
      </c>
      <c r="B19" s="55">
        <v>76</v>
      </c>
      <c r="C19" s="55">
        <v>103</v>
      </c>
      <c r="D19" s="48">
        <v>76</v>
      </c>
      <c r="E19" s="56">
        <v>105</v>
      </c>
      <c r="F19" s="55">
        <v>78</v>
      </c>
      <c r="G19" s="122">
        <v>106</v>
      </c>
      <c r="H19" s="15"/>
    </row>
    <row r="20" spans="1:8" ht="13.8" x14ac:dyDescent="0.3">
      <c r="A20" s="98">
        <v>1714</v>
      </c>
      <c r="B20" s="55">
        <v>71</v>
      </c>
      <c r="C20" s="55">
        <v>82</v>
      </c>
      <c r="D20" s="48">
        <v>72</v>
      </c>
      <c r="E20" s="56">
        <v>76</v>
      </c>
      <c r="F20" s="55">
        <v>75</v>
      </c>
      <c r="G20" s="122">
        <v>77</v>
      </c>
      <c r="H20" s="15"/>
    </row>
    <row r="21" spans="1:8" ht="13.8" x14ac:dyDescent="0.3">
      <c r="A21" s="98">
        <v>1715</v>
      </c>
      <c r="B21" s="55">
        <v>90</v>
      </c>
      <c r="C21" s="55">
        <v>59</v>
      </c>
      <c r="D21" s="48">
        <v>90</v>
      </c>
      <c r="E21" s="56">
        <v>58</v>
      </c>
      <c r="F21" s="62">
        <v>92</v>
      </c>
      <c r="G21" s="122">
        <v>57</v>
      </c>
      <c r="H21" s="15"/>
    </row>
    <row r="22" spans="1:8" ht="13.8" x14ac:dyDescent="0.3">
      <c r="A22" s="8" t="s">
        <v>25</v>
      </c>
      <c r="B22" s="53">
        <f t="shared" ref="B22:G22" si="0">SUM(B7:B21)</f>
        <v>1288</v>
      </c>
      <c r="C22" s="22">
        <f t="shared" si="0"/>
        <v>976</v>
      </c>
      <c r="D22" s="22">
        <f t="shared" si="0"/>
        <v>1295</v>
      </c>
      <c r="E22" s="22">
        <f t="shared" si="0"/>
        <v>968</v>
      </c>
      <c r="F22" s="22">
        <f t="shared" si="0"/>
        <v>1323</v>
      </c>
      <c r="G22" s="22">
        <f t="shared" si="0"/>
        <v>955</v>
      </c>
      <c r="H22" s="15"/>
    </row>
  </sheetData>
  <sheetProtection selectLockedCells="1"/>
  <mergeCells count="5">
    <mergeCell ref="B1:G1"/>
    <mergeCell ref="B2:G2"/>
    <mergeCell ref="B3:C3"/>
    <mergeCell ref="D3:E3"/>
    <mergeCell ref="F3:G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&amp;C&amp;"Helv,Bold"ADA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US Sen</vt:lpstr>
      <vt:lpstr>US Rep 1</vt:lpstr>
      <vt:lpstr>US Rep 2</vt:lpstr>
      <vt:lpstr>Sup Ct</vt:lpstr>
      <vt:lpstr>App Ct &amp; Voting Stats</vt:lpstr>
      <vt:lpstr>Leg 14</vt:lpstr>
      <vt:lpstr>Leg 15</vt:lpstr>
      <vt:lpstr>Leg 16</vt:lpstr>
      <vt:lpstr>Leg 17</vt:lpstr>
      <vt:lpstr>Leg 18</vt:lpstr>
      <vt:lpstr>Leg 19</vt:lpstr>
      <vt:lpstr>Leg 20</vt:lpstr>
      <vt:lpstr>Leg 21</vt:lpstr>
      <vt:lpstr>Leg 22</vt:lpstr>
      <vt:lpstr>Co Comm - Co Treas</vt:lpstr>
      <vt:lpstr>Precinct</vt:lpstr>
      <vt:lpstr>Kuna Library Bond</vt:lpstr>
      <vt:lpstr>West Ada Zone 1</vt:lpstr>
      <vt:lpstr>West Ada Zone 3</vt:lpstr>
      <vt:lpstr>West Ada Zone 5</vt:lpstr>
      <vt:lpstr>'App Ct &amp; Voting Stats'!Print_Titles</vt:lpstr>
      <vt:lpstr>'Co Comm - Co Treas'!Print_Titles</vt:lpstr>
      <vt:lpstr>'Leg 14'!Print_Titles</vt:lpstr>
      <vt:lpstr>'Leg 20'!Print_Titles</vt:lpstr>
      <vt:lpstr>Precinct!Print_Titles</vt:lpstr>
      <vt:lpstr>'Sup Ct'!Print_Titles</vt:lpstr>
      <vt:lpstr>'US Rep 1'!Print_Titles</vt:lpstr>
      <vt:lpstr>'US Rep 2'!Print_Titles</vt:lpstr>
      <vt:lpstr>'US Sen'!Print_Titles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Micki Love</dc:creator>
  <cp:lastModifiedBy>Betsie</cp:lastModifiedBy>
  <cp:lastPrinted>2016-05-24T14:25:02Z</cp:lastPrinted>
  <dcterms:created xsi:type="dcterms:W3CDTF">1998-04-10T16:02:13Z</dcterms:created>
  <dcterms:modified xsi:type="dcterms:W3CDTF">2016-05-26T21:46:34Z</dcterms:modified>
</cp:coreProperties>
</file>