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BSTRACT\Pri_2014\County Abstracts Completed\"/>
    </mc:Choice>
  </mc:AlternateContent>
  <bookViews>
    <workbookView xWindow="1305" yWindow="0" windowWidth="19200" windowHeight="7245" tabRatio="968" activeTab="8"/>
  </bookViews>
  <sheets>
    <sheet name="US Sen" sheetId="22" r:id="rId1"/>
    <sheet name="US Rep 1" sheetId="21" r:id="rId2"/>
    <sheet name="US Rep 2" sheetId="20" r:id="rId3"/>
    <sheet name="Gov &amp; Lt Gov" sheetId="19" r:id="rId4"/>
    <sheet name="Sec St &amp; St Cont" sheetId="18" r:id="rId5"/>
    <sheet name="St Treas &amp; AG" sheetId="17" r:id="rId6"/>
    <sheet name="Sup Inst" sheetId="16" r:id="rId7"/>
    <sheet name="Judicial" sheetId="15" r:id="rId8"/>
    <sheet name="Voting Stats" sheetId="14" r:id="rId9"/>
    <sheet name="Leg 14 &amp; 15" sheetId="13" r:id="rId10"/>
    <sheet name="Leg 16 &amp; 17" sheetId="12" r:id="rId11"/>
    <sheet name="Leg 18" sheetId="11" r:id="rId12"/>
    <sheet name="Leg 19" sheetId="10" r:id="rId13"/>
    <sheet name="Leg 20 &amp; 21" sheetId="9" r:id="rId14"/>
    <sheet name="Leg 22" sheetId="8" r:id="rId15"/>
    <sheet name="Co Comm - Treasurer" sheetId="7" r:id="rId16"/>
    <sheet name="Assessor &amp; Coroner" sheetId="6" r:id="rId17"/>
    <sheet name="Dist Jdg" sheetId="5" r:id="rId18"/>
    <sheet name="Dist Jdg 2" sheetId="4" r:id="rId19"/>
    <sheet name="Precinct" sheetId="3" r:id="rId20"/>
    <sheet name="Kuna School" sheetId="2" r:id="rId21"/>
    <sheet name="Meridian Cem" sheetId="1" r:id="rId22"/>
  </sheets>
  <definedNames>
    <definedName name="_xlnm.Print_Titles" localSheetId="16">'Assessor &amp; Coroner'!$1:$6</definedName>
    <definedName name="_xlnm.Print_Titles" localSheetId="15">'Co Comm - Treasurer'!$1:$6</definedName>
    <definedName name="_xlnm.Print_Titles" localSheetId="17">'Dist Jdg'!$1:$6</definedName>
    <definedName name="_xlnm.Print_Titles" localSheetId="18">'Dist Jdg 2'!$1:$6</definedName>
    <definedName name="_xlnm.Print_Titles" localSheetId="3">'Gov &amp; Lt Gov'!$1:$6</definedName>
    <definedName name="_xlnm.Print_Titles" localSheetId="7">Judicial!$1:$6</definedName>
    <definedName name="_xlnm.Print_Titles" localSheetId="20">'Kuna School'!$1:$6</definedName>
    <definedName name="_xlnm.Print_Titles" localSheetId="9">'Leg 14 &amp; 15'!$1:$6</definedName>
    <definedName name="_xlnm.Print_Titles" localSheetId="10">'Leg 16 &amp; 17'!$1:$6</definedName>
    <definedName name="_xlnm.Print_Titles" localSheetId="11">'Leg 18'!$1:$6</definedName>
    <definedName name="_xlnm.Print_Titles" localSheetId="12">'Leg 19'!$1:$6</definedName>
    <definedName name="_xlnm.Print_Titles" localSheetId="13">'Leg 20 &amp; 21'!$1:$6</definedName>
    <definedName name="_xlnm.Print_Titles" localSheetId="14">'Leg 22'!$1:$6</definedName>
    <definedName name="_xlnm.Print_Titles" localSheetId="21">'Meridian Cem'!$1:$6</definedName>
    <definedName name="_xlnm.Print_Titles" localSheetId="19">Precinct!$1:$3</definedName>
    <definedName name="_xlnm.Print_Titles" localSheetId="4">'Sec St &amp; St Cont'!$1:$6</definedName>
    <definedName name="_xlnm.Print_Titles" localSheetId="5">'St Treas &amp; AG'!$1:$6</definedName>
    <definedName name="_xlnm.Print_Titles" localSheetId="6">'Sup Inst'!$1:$6</definedName>
    <definedName name="_xlnm.Print_Titles" localSheetId="1">'US Rep 1'!$1:$6</definedName>
    <definedName name="_xlnm.Print_Titles" localSheetId="2">'US Rep 2'!$1:$6</definedName>
    <definedName name="_xlnm.Print_Titles" localSheetId="0">'US Sen'!$1:$6</definedName>
    <definedName name="_xlnm.Print_Titles" localSheetId="8">'Voting Stats'!$1:$6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2" i="7" l="1"/>
  <c r="G152" i="18"/>
  <c r="H152" i="19" l="1"/>
  <c r="G16" i="2" l="1"/>
  <c r="G38" i="1"/>
  <c r="B152" i="14" l="1"/>
  <c r="B20" i="9" l="1"/>
  <c r="C20" i="9"/>
  <c r="D20" i="9"/>
  <c r="D151" i="14"/>
  <c r="F151" i="14" s="1"/>
  <c r="D150" i="14"/>
  <c r="F150" i="14" s="1"/>
  <c r="D149" i="14"/>
  <c r="F149" i="14" s="1"/>
  <c r="D148" i="14"/>
  <c r="F148" i="14" s="1"/>
  <c r="D147" i="14"/>
  <c r="F147" i="14" s="1"/>
  <c r="D146" i="14"/>
  <c r="F146" i="14" s="1"/>
  <c r="D145" i="14"/>
  <c r="F145" i="14" s="1"/>
  <c r="D144" i="14"/>
  <c r="F144" i="14" s="1"/>
  <c r="D143" i="14"/>
  <c r="F143" i="14" s="1"/>
  <c r="D142" i="14"/>
  <c r="F142" i="14" s="1"/>
  <c r="D141" i="14"/>
  <c r="F141" i="14" s="1"/>
  <c r="D140" i="14"/>
  <c r="F140" i="14" s="1"/>
  <c r="D139" i="14"/>
  <c r="F139" i="14" s="1"/>
  <c r="D138" i="14"/>
  <c r="F138" i="14" s="1"/>
  <c r="D137" i="14"/>
  <c r="F137" i="14" s="1"/>
  <c r="D136" i="14"/>
  <c r="F136" i="14" s="1"/>
  <c r="D135" i="14"/>
  <c r="F135" i="14" s="1"/>
  <c r="D134" i="14"/>
  <c r="F134" i="14" s="1"/>
  <c r="D133" i="14"/>
  <c r="F133" i="14" s="1"/>
  <c r="D132" i="14"/>
  <c r="F132" i="14" s="1"/>
  <c r="D131" i="14"/>
  <c r="F131" i="14" s="1"/>
  <c r="D130" i="14"/>
  <c r="F130" i="14" s="1"/>
  <c r="D129" i="14"/>
  <c r="F129" i="14" s="1"/>
  <c r="D128" i="14"/>
  <c r="F128" i="14" s="1"/>
  <c r="D127" i="14"/>
  <c r="F127" i="14" s="1"/>
  <c r="D126" i="14"/>
  <c r="F126" i="14" s="1"/>
  <c r="D125" i="14"/>
  <c r="F125" i="14" s="1"/>
  <c r="D124" i="14"/>
  <c r="F124" i="14" s="1"/>
  <c r="D123" i="14"/>
  <c r="F123" i="14" s="1"/>
  <c r="D122" i="14"/>
  <c r="F122" i="14" s="1"/>
  <c r="D121" i="14"/>
  <c r="F121" i="14" s="1"/>
  <c r="D120" i="14"/>
  <c r="F120" i="14" s="1"/>
  <c r="D119" i="14"/>
  <c r="F119" i="14" s="1"/>
  <c r="D118" i="14"/>
  <c r="F118" i="14" s="1"/>
  <c r="D117" i="14"/>
  <c r="F117" i="14" s="1"/>
  <c r="D116" i="14"/>
  <c r="F116" i="14" s="1"/>
  <c r="D115" i="14"/>
  <c r="F115" i="14" s="1"/>
  <c r="D114" i="14"/>
  <c r="F114" i="14" s="1"/>
  <c r="D113" i="14"/>
  <c r="F113" i="14" s="1"/>
  <c r="D112" i="14"/>
  <c r="F112" i="14" s="1"/>
  <c r="D111" i="14"/>
  <c r="F111" i="14" s="1"/>
  <c r="D110" i="14"/>
  <c r="F110" i="14" s="1"/>
  <c r="D109" i="14"/>
  <c r="F109" i="14" s="1"/>
  <c r="D108" i="14"/>
  <c r="F108" i="14" s="1"/>
  <c r="D107" i="14"/>
  <c r="F107" i="14" s="1"/>
  <c r="D106" i="14"/>
  <c r="F106" i="14" s="1"/>
  <c r="D105" i="14"/>
  <c r="F105" i="14" s="1"/>
  <c r="D104" i="14"/>
  <c r="F104" i="14" s="1"/>
  <c r="D103" i="14"/>
  <c r="F103" i="14" s="1"/>
  <c r="D102" i="14"/>
  <c r="F102" i="14" s="1"/>
  <c r="D101" i="14"/>
  <c r="F101" i="14" s="1"/>
  <c r="D100" i="14"/>
  <c r="F100" i="14" s="1"/>
  <c r="D99" i="14"/>
  <c r="F99" i="14" s="1"/>
  <c r="D98" i="14"/>
  <c r="F98" i="14" s="1"/>
  <c r="D97" i="14"/>
  <c r="F97" i="14" s="1"/>
  <c r="D96" i="14"/>
  <c r="F96" i="14" s="1"/>
  <c r="D95" i="14"/>
  <c r="F95" i="14" s="1"/>
  <c r="D94" i="14"/>
  <c r="F94" i="14" s="1"/>
  <c r="D93" i="14"/>
  <c r="F93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E152" i="22" l="1"/>
  <c r="D152" i="22"/>
  <c r="C152" i="22"/>
  <c r="B152" i="22"/>
  <c r="H77" i="21"/>
  <c r="G77" i="21"/>
  <c r="F77" i="21"/>
  <c r="E77" i="21"/>
  <c r="D77" i="21"/>
  <c r="C77" i="21"/>
  <c r="B77" i="21"/>
  <c r="D82" i="20"/>
  <c r="C82" i="20"/>
  <c r="B82" i="20"/>
  <c r="J152" i="19"/>
  <c r="I152" i="19"/>
  <c r="G152" i="19"/>
  <c r="F152" i="19"/>
  <c r="E152" i="19"/>
  <c r="D152" i="19"/>
  <c r="C152" i="19"/>
  <c r="B152" i="19"/>
  <c r="H152" i="18"/>
  <c r="F152" i="18"/>
  <c r="E152" i="18"/>
  <c r="D152" i="18"/>
  <c r="C152" i="18"/>
  <c r="B152" i="18"/>
  <c r="G152" i="17"/>
  <c r="F152" i="17"/>
  <c r="E152" i="17"/>
  <c r="D152" i="17"/>
  <c r="C152" i="17"/>
  <c r="B152" i="17"/>
  <c r="F152" i="16"/>
  <c r="E152" i="16"/>
  <c r="D152" i="16"/>
  <c r="C152" i="16"/>
  <c r="B152" i="16"/>
  <c r="E152" i="15"/>
  <c r="D152" i="15"/>
  <c r="C152" i="15"/>
  <c r="B152" i="15"/>
  <c r="E152" i="14"/>
  <c r="C152" i="14"/>
  <c r="D7" i="14"/>
  <c r="F7" i="14" s="1"/>
  <c r="I50" i="13"/>
  <c r="H50" i="13"/>
  <c r="G50" i="13"/>
  <c r="F50" i="13"/>
  <c r="E50" i="13"/>
  <c r="D50" i="13"/>
  <c r="C50" i="13"/>
  <c r="B50" i="13"/>
  <c r="G26" i="13"/>
  <c r="F26" i="13"/>
  <c r="E26" i="13"/>
  <c r="D26" i="13"/>
  <c r="C26" i="13"/>
  <c r="B26" i="13"/>
  <c r="E46" i="12"/>
  <c r="D46" i="12"/>
  <c r="C46" i="12"/>
  <c r="B46" i="12"/>
  <c r="I22" i="12"/>
  <c r="H22" i="12"/>
  <c r="G22" i="12"/>
  <c r="F22" i="12"/>
  <c r="E22" i="12"/>
  <c r="D22" i="12"/>
  <c r="C22" i="12"/>
  <c r="B22" i="12"/>
  <c r="G25" i="11"/>
  <c r="F25" i="11"/>
  <c r="E25" i="11"/>
  <c r="D25" i="11"/>
  <c r="C25" i="11"/>
  <c r="B25" i="11"/>
  <c r="G27" i="10"/>
  <c r="F27" i="10"/>
  <c r="E27" i="10"/>
  <c r="D27" i="10"/>
  <c r="C27" i="10"/>
  <c r="B27" i="10"/>
  <c r="E45" i="9"/>
  <c r="D45" i="9"/>
  <c r="C45" i="9"/>
  <c r="B45" i="9"/>
  <c r="E21" i="8"/>
  <c r="D21" i="8"/>
  <c r="C21" i="8"/>
  <c r="B21" i="8"/>
  <c r="I152" i="7"/>
  <c r="G152" i="7"/>
  <c r="F152" i="7"/>
  <c r="E152" i="7"/>
  <c r="D152" i="7"/>
  <c r="C152" i="7"/>
  <c r="B152" i="7"/>
  <c r="F152" i="6"/>
  <c r="E152" i="6"/>
  <c r="D152" i="6"/>
  <c r="C152" i="6"/>
  <c r="B152" i="6"/>
  <c r="H152" i="5"/>
  <c r="G152" i="5"/>
  <c r="F152" i="5"/>
  <c r="E152" i="5"/>
  <c r="D152" i="5"/>
  <c r="C152" i="5"/>
  <c r="B152" i="5"/>
  <c r="G152" i="4"/>
  <c r="F152" i="4"/>
  <c r="E152" i="4"/>
  <c r="D152" i="4"/>
  <c r="C152" i="4"/>
  <c r="B152" i="4"/>
  <c r="E16" i="2"/>
  <c r="D16" i="2"/>
  <c r="C16" i="2"/>
  <c r="B16" i="2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E38" i="1"/>
  <c r="D38" i="1"/>
  <c r="C38" i="1"/>
  <c r="B38" i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D152" i="14" l="1"/>
  <c r="F152" i="14" s="1"/>
  <c r="F16" i="2"/>
  <c r="H16" i="2" s="1"/>
  <c r="F38" i="1"/>
  <c r="H38" i="1" s="1"/>
</calcChain>
</file>

<file path=xl/sharedStrings.xml><?xml version="1.0" encoding="utf-8"?>
<sst xmlns="http://schemas.openxmlformats.org/spreadsheetml/2006/main" count="1072" uniqueCount="522">
  <si>
    <t>MERIDIAN</t>
  </si>
  <si>
    <t>CEMETERY</t>
  </si>
  <si>
    <t>VOTING</t>
  </si>
  <si>
    <t>DISTRICT</t>
  </si>
  <si>
    <t>STATISTICS</t>
  </si>
  <si>
    <t>LEVY</t>
  </si>
  <si>
    <t>Precinct</t>
  </si>
  <si>
    <t>In Favor Of</t>
  </si>
  <si>
    <t>Against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</si>
  <si>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</si>
  <si>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</si>
  <si>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</si>
  <si>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</si>
  <si>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</si>
  <si>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CO. TOTAL</t>
  </si>
  <si>
    <t>KUNA</t>
  </si>
  <si>
    <t>SCHOOL</t>
  </si>
  <si>
    <t>PRECINCT COMMITTEEMAN</t>
  </si>
  <si>
    <t>PRECINCT</t>
  </si>
  <si>
    <t>PARTY</t>
  </si>
  <si>
    <t>CANDIDATE NAME</t>
  </si>
  <si>
    <t>VOTES RECEIVED</t>
  </si>
  <si>
    <t>Republican</t>
  </si>
  <si>
    <t>Michelle Warner</t>
  </si>
  <si>
    <t>John R Tomkinson</t>
  </si>
  <si>
    <t>Tamara Sullivan</t>
  </si>
  <si>
    <t>Elizabeth Allan Hodge</t>
  </si>
  <si>
    <t>Greg Jones</t>
  </si>
  <si>
    <t>Corrine Inzer</t>
  </si>
  <si>
    <t>Nicole Sorenson</t>
  </si>
  <si>
    <t>Linda M. Kambeitz</t>
  </si>
  <si>
    <t>Kurtis S Araki</t>
  </si>
  <si>
    <t>Jorge Vargas</t>
  </si>
  <si>
    <t>Gary D Smith</t>
  </si>
  <si>
    <t>Sue A. Moyle</t>
  </si>
  <si>
    <t>Galan R. Merrill</t>
  </si>
  <si>
    <t>Maureen Hatfield</t>
  </si>
  <si>
    <t>Greg Call</t>
  </si>
  <si>
    <t>Karianne Fallow</t>
  </si>
  <si>
    <t>W. Cody Larsen</t>
  </si>
  <si>
    <t>James Reynolds</t>
  </si>
  <si>
    <t>Democratic</t>
  </si>
  <si>
    <t>Elizabeth Roberts</t>
  </si>
  <si>
    <t>Laurel P. Sayer</t>
  </si>
  <si>
    <t>John Zarian</t>
  </si>
  <si>
    <t>Laurel Meyer</t>
  </si>
  <si>
    <t>Rick Yzaguirre</t>
  </si>
  <si>
    <t>Mark L. Butler</t>
  </si>
  <si>
    <t>Robert Scott Bandy</t>
  </si>
  <si>
    <t>Irwin Horowitz</t>
  </si>
  <si>
    <t>Aaron Mayovsky</t>
  </si>
  <si>
    <t>Dana N. Borgquist</t>
  </si>
  <si>
    <t>Jeremy Evans</t>
  </si>
  <si>
    <t>David J. Tizekker</t>
  </si>
  <si>
    <t>John D. Wheeler</t>
  </si>
  <si>
    <t>Steven Wood</t>
  </si>
  <si>
    <t>Christopher Lehosit</t>
  </si>
  <si>
    <t>Gayann DeMordaunt</t>
  </si>
  <si>
    <t>Bryan Jacob Hayhurst</t>
  </si>
  <si>
    <t>Joe Borton</t>
  </si>
  <si>
    <t>Bob Neugebauer</t>
  </si>
  <si>
    <t>Eva Gay Yost</t>
  </si>
  <si>
    <t>Stephen M. Gagin</t>
  </si>
  <si>
    <t>Judy J Gillies</t>
  </si>
  <si>
    <t>Sarah Jane McDonald</t>
  </si>
  <si>
    <t>Jerry K Wagner</t>
  </si>
  <si>
    <t>Jack Smith</t>
  </si>
  <si>
    <t>Lee E. Bateman</t>
  </si>
  <si>
    <t>Sally Maloney</t>
  </si>
  <si>
    <t>Joseph Antoniello</t>
  </si>
  <si>
    <t>Sean Kelly</t>
  </si>
  <si>
    <t>Cindy Seibert Ries</t>
  </si>
  <si>
    <t>Shauna Harmon</t>
  </si>
  <si>
    <t>Donna Jean Gonzales</t>
  </si>
  <si>
    <t>Rod Beck</t>
  </si>
  <si>
    <t>Lori Rouse</t>
  </si>
  <si>
    <t>James Inouye</t>
  </si>
  <si>
    <t>Darlene Root</t>
  </si>
  <si>
    <t>Marty Durand</t>
  </si>
  <si>
    <t>Sean M Borzea</t>
  </si>
  <si>
    <t>Quane Kenyon Sr.</t>
  </si>
  <si>
    <t>Patti Dowdy</t>
  </si>
  <si>
    <t>Stephen B Loop</t>
  </si>
  <si>
    <t>Susan Kenney</t>
  </si>
  <si>
    <t>Karen Dunn</t>
  </si>
  <si>
    <t>Diego Rodriguez</t>
  </si>
  <si>
    <t xml:space="preserve">Republican </t>
  </si>
  <si>
    <t>Redgie Kate Bingham</t>
  </si>
  <si>
    <t>L. Anne Bechen</t>
  </si>
  <si>
    <t>Kelly Iovino</t>
  </si>
  <si>
    <t>Dorothy Ann Greenzang</t>
  </si>
  <si>
    <t>Carissa Cantwell</t>
  </si>
  <si>
    <t>Jennifer Martinez</t>
  </si>
  <si>
    <t>Dawn Morgan</t>
  </si>
  <si>
    <t>Daniel J. Luker</t>
  </si>
  <si>
    <t>Tammy Perkins</t>
  </si>
  <si>
    <t>Greg H. Bower</t>
  </si>
  <si>
    <t>Gary Segers</t>
  </si>
  <si>
    <t>Joan Cloonan</t>
  </si>
  <si>
    <t>C.T. "Chris" Troupis</t>
  </si>
  <si>
    <t>John McCrostie</t>
  </si>
  <si>
    <t>Joseph P. Filicetti</t>
  </si>
  <si>
    <t>Lois S. Bauer</t>
  </si>
  <si>
    <t>Steven F. Scanlin</t>
  </si>
  <si>
    <t>Joel Robinson</t>
  </si>
  <si>
    <t>Dwight Johnson</t>
  </si>
  <si>
    <t>Richard C. Chilcote</t>
  </si>
  <si>
    <t>Frank A. Gamma</t>
  </si>
  <si>
    <t>Linda H. Garner</t>
  </si>
  <si>
    <t>Evangeline M. Beechler</t>
  </si>
  <si>
    <t>David Shurtleff</t>
  </si>
  <si>
    <t>Jeffrey Laing</t>
  </si>
  <si>
    <t>Leanne Piorkowski</t>
  </si>
  <si>
    <t>Republican W/I</t>
  </si>
  <si>
    <t>Vicky Birkinbine</t>
  </si>
  <si>
    <t>Elisabeth S Ratcliff</t>
  </si>
  <si>
    <t>Matt Beebe</t>
  </si>
  <si>
    <t>Rick Blakeley</t>
  </si>
  <si>
    <t>Dean A Ferguson</t>
  </si>
  <si>
    <t>Jeff Stephenson</t>
  </si>
  <si>
    <t>Joshua Jackson</t>
  </si>
  <si>
    <t>Ryan T. Davidson</t>
  </si>
  <si>
    <t>Stan B. Kidwell</t>
  </si>
  <si>
    <t>Patricia Felts</t>
  </si>
  <si>
    <t>Gary Glasgow</t>
  </si>
  <si>
    <t>John R. Schutt</t>
  </si>
  <si>
    <t>Rosann Wiltse</t>
  </si>
  <si>
    <t>Max C. Black</t>
  </si>
  <si>
    <t>MJ Durant</t>
  </si>
  <si>
    <t>James M. Auld</t>
  </si>
  <si>
    <t>Graham Paterson</t>
  </si>
  <si>
    <t>Cindy Schaffeld</t>
  </si>
  <si>
    <t>Benjamin Richner</t>
  </si>
  <si>
    <t>Doug Rich</t>
  </si>
  <si>
    <t>Jeanette Ross von Alten</t>
  </si>
  <si>
    <t>Kevin Warnock</t>
  </si>
  <si>
    <t>Dan Goicoechea</t>
  </si>
  <si>
    <t>Carol Stirling</t>
  </si>
  <si>
    <t>Al Henderson</t>
  </si>
  <si>
    <t>Leland J Lay</t>
  </si>
  <si>
    <t>Christy Burgoyne</t>
  </si>
  <si>
    <t>Anita Leatham</t>
  </si>
  <si>
    <t>Geoffrey Surbeck</t>
  </si>
  <si>
    <t>Dawn Hatch</t>
  </si>
  <si>
    <t>TJ Shaffer</t>
  </si>
  <si>
    <t>Deborah Spindler</t>
  </si>
  <si>
    <t>Wendi Claar</t>
  </si>
  <si>
    <t>Ken Burgess</t>
  </si>
  <si>
    <t>James Lacy Smart</t>
  </si>
  <si>
    <t>James W. Thomas</t>
  </si>
  <si>
    <t>Ron Shanholtz</t>
  </si>
  <si>
    <t>Fran Collette</t>
  </si>
  <si>
    <t>David R. Murray</t>
  </si>
  <si>
    <t>Steve Halvorson</t>
  </si>
  <si>
    <t>Connie L. Collins</t>
  </si>
  <si>
    <t>Wendy Lee Ripley</t>
  </si>
  <si>
    <t>Kendra Knighten</t>
  </si>
  <si>
    <t>William M. Killen</t>
  </si>
  <si>
    <t>Aaron T. Johnson</t>
  </si>
  <si>
    <t>Jim Tibbs</t>
  </si>
  <si>
    <t>Elizabeth Margolis</t>
  </si>
  <si>
    <t>Jason B. Vial</t>
  </si>
  <si>
    <t>Jackie Harris</t>
  </si>
  <si>
    <t>Donna Yule</t>
  </si>
  <si>
    <t>Judy M. Peavey-Derr</t>
  </si>
  <si>
    <t>Bill Cutshall</t>
  </si>
  <si>
    <t>Eldon Wallace</t>
  </si>
  <si>
    <t>Phillip Turner</t>
  </si>
  <si>
    <t>Kreed Ray Kleinkopf</t>
  </si>
  <si>
    <t>Georgia Meacham</t>
  </si>
  <si>
    <t>Shelby Scott</t>
  </si>
  <si>
    <t>Benjamin Fulcher</t>
  </si>
  <si>
    <t>David DeHaas</t>
  </si>
  <si>
    <t>Dustin Moyer</t>
  </si>
  <si>
    <t>R. V. Clayton</t>
  </si>
  <si>
    <t>Daniel A. Loughrey</t>
  </si>
  <si>
    <t>Chris A. Auth</t>
  </si>
  <si>
    <t>Chad Inman</t>
  </si>
  <si>
    <t>Teresa K. Luna</t>
  </si>
  <si>
    <t>Scott T. Svedin</t>
  </si>
  <si>
    <t>Jonathan Parker</t>
  </si>
  <si>
    <t>Paul Jackson</t>
  </si>
  <si>
    <t>Norma W. Lloyd</t>
  </si>
  <si>
    <t>Joseph M. Montano</t>
  </si>
  <si>
    <t>Pauline Dial</t>
  </si>
  <si>
    <t>Kathleen (Kitty) Kunz</t>
  </si>
  <si>
    <t>Ryan D. Jenks</t>
  </si>
  <si>
    <t>Alysha Prisbrey</t>
  </si>
  <si>
    <t>Claudia S. Nally</t>
  </si>
  <si>
    <t>Thomas Jensen</t>
  </si>
  <si>
    <t>Carolyn Moore</t>
  </si>
  <si>
    <t>Susie Decker Alvord</t>
  </si>
  <si>
    <t>Jeffrey D. Kempthorne</t>
  </si>
  <si>
    <t>R. Rex Sermon</t>
  </si>
  <si>
    <t>Joseph C. Young</t>
  </si>
  <si>
    <t>Freda Cenarrusa</t>
  </si>
  <si>
    <t>Chris T. Fries</t>
  </si>
  <si>
    <t>Bobbi-Jo Meuleman</t>
  </si>
  <si>
    <t>David Johnston</t>
  </si>
  <si>
    <t>Shelby Kerns</t>
  </si>
  <si>
    <t>Terry M. Nagel</t>
  </si>
  <si>
    <t>Cheryl A Miller</t>
  </si>
  <si>
    <t>Mark French</t>
  </si>
  <si>
    <t>Taso C Kinnas</t>
  </si>
  <si>
    <t>Robert A. Wells</t>
  </si>
  <si>
    <t>Kenneth E. Frazee</t>
  </si>
  <si>
    <t>Andrea Christensen</t>
  </si>
  <si>
    <t>Vern Nelson</t>
  </si>
  <si>
    <t>Lorraine Rehn</t>
  </si>
  <si>
    <t>Becky Young</t>
  </si>
  <si>
    <t>Morgan Miller</t>
  </si>
  <si>
    <t>Megan Landen</t>
  </si>
  <si>
    <t>Dustin Kuck</t>
  </si>
  <si>
    <t>John A. Goettsche</t>
  </si>
  <si>
    <t>Kevin Philip Hambsch</t>
  </si>
  <si>
    <t>Mary Hartung</t>
  </si>
  <si>
    <t>Larry A. Crowley</t>
  </si>
  <si>
    <t>Theodore E. Argyle</t>
  </si>
  <si>
    <t>Cece Gassner</t>
  </si>
  <si>
    <t>Amy A. Lombardo</t>
  </si>
  <si>
    <t>Jordan Morales</t>
  </si>
  <si>
    <t>Craig C. Spanton</t>
  </si>
  <si>
    <t>John Chatburn</t>
  </si>
  <si>
    <t>Ed Wardwell</t>
  </si>
  <si>
    <t>Elijah M. Watkins</t>
  </si>
  <si>
    <t>Mitchell Berger</t>
  </si>
  <si>
    <t>Frank Houting</t>
  </si>
  <si>
    <t>Hollis Putnam</t>
  </si>
  <si>
    <t>Nick Tinker</t>
  </si>
  <si>
    <t>Gary E. Black</t>
  </si>
  <si>
    <t>Gary Parent II</t>
  </si>
  <si>
    <t>Jeff Sandfort</t>
  </si>
  <si>
    <t>Bonnie Dale Coiner</t>
  </si>
  <si>
    <t>Hank Harris</t>
  </si>
  <si>
    <t>Joanne D. "Jody" McQuade</t>
  </si>
  <si>
    <t>Cindy Gross</t>
  </si>
  <si>
    <t>John Marsh</t>
  </si>
  <si>
    <t>Democratic W/I</t>
  </si>
  <si>
    <t>Tate Fegley</t>
  </si>
  <si>
    <t>Ashley Goul</t>
  </si>
  <si>
    <t>Elizabeth Congdon</t>
  </si>
  <si>
    <t>William Campbell</t>
  </si>
  <si>
    <t>Edward Lodge</t>
  </si>
  <si>
    <t>Babette Munting</t>
  </si>
  <si>
    <t>Donald Howard</t>
  </si>
  <si>
    <t>David High</t>
  </si>
  <si>
    <t>Glenn Franklin Miles</t>
  </si>
  <si>
    <t>Ann Pendleton Beach</t>
  </si>
  <si>
    <t>Emily Yoder</t>
  </si>
  <si>
    <t>Jesse Taylor</t>
  </si>
  <si>
    <t>Erin Mollerup</t>
  </si>
  <si>
    <t>Brock Frazier</t>
  </si>
  <si>
    <t>Jane C. Gordon</t>
  </si>
  <si>
    <t>Marilyn J Yost</t>
  </si>
  <si>
    <t>Ben Wilson</t>
  </si>
  <si>
    <t>Scott L. Anderson</t>
  </si>
  <si>
    <t>Jay W. Larsen</t>
  </si>
  <si>
    <t>Lois Morgan</t>
  </si>
  <si>
    <t>Jeff Cilek</t>
  </si>
  <si>
    <t>Vicki R. Keen</t>
  </si>
  <si>
    <t>William Brudenell</t>
  </si>
  <si>
    <t>John Magnan</t>
  </si>
  <si>
    <t>Emily R. Baker</t>
  </si>
  <si>
    <t>Thomas (Tom) Hall</t>
  </si>
  <si>
    <t>Juan Carlos Duque</t>
  </si>
  <si>
    <t>Harry Lear</t>
  </si>
  <si>
    <t>Allison McClintick</t>
  </si>
  <si>
    <t>Roger Twede</t>
  </si>
  <si>
    <t>Bill Roden</t>
  </si>
  <si>
    <t>Patrick Malloy</t>
  </si>
  <si>
    <t>Kathie Garrett</t>
  </si>
  <si>
    <t>Marcel J. Bujarski</t>
  </si>
  <si>
    <t>Kevin Quinn</t>
  </si>
  <si>
    <t>Boyd I. Hill</t>
  </si>
  <si>
    <t>Catherine Taylor</t>
  </si>
  <si>
    <t>Daniel S. Malloy</t>
  </si>
  <si>
    <t>Peggy Moyer</t>
  </si>
  <si>
    <t>R. Darlene Carver</t>
  </si>
  <si>
    <t>Jack H. Stuart</t>
  </si>
  <si>
    <t>Rita Kerr</t>
  </si>
  <si>
    <t>Gordon L. Browning</t>
  </si>
  <si>
    <t>Aletha Lundblad</t>
  </si>
  <si>
    <t>Rosemary DeMond</t>
  </si>
  <si>
    <t>Jacob M Davidson</t>
  </si>
  <si>
    <t>Billy Knorpp</t>
  </si>
  <si>
    <t>David S. Dick</t>
  </si>
  <si>
    <t>Ken Sansoucie</t>
  </si>
  <si>
    <t>Laurynda "Ryndy" Williams</t>
  </si>
  <si>
    <t>William Holes</t>
  </si>
  <si>
    <t>Pamela Kaye Hult</t>
  </si>
  <si>
    <t>Thomas Jay LeClaire</t>
  </si>
  <si>
    <t>Michael Willits</t>
  </si>
  <si>
    <t>Darrel S. McRoberts</t>
  </si>
  <si>
    <t>Ross H. Givens</t>
  </si>
  <si>
    <t>Tana Cory</t>
  </si>
  <si>
    <t>Kelly E Parkinson</t>
  </si>
  <si>
    <t>Tammy Henze</t>
  </si>
  <si>
    <t>Bonnie R. Carter</t>
  </si>
  <si>
    <t>Daniel L Dunham</t>
  </si>
  <si>
    <t>Roger Bourne</t>
  </si>
  <si>
    <t>Helen M. Durham</t>
  </si>
  <si>
    <t>Robert Scott Ramella</t>
  </si>
  <si>
    <t>Debbie Field</t>
  </si>
  <si>
    <t>David E. Seegmiller</t>
  </si>
  <si>
    <t>Josiah Barrett</t>
  </si>
  <si>
    <t>Ronald J. "Ron" Warth</t>
  </si>
  <si>
    <t>Lori N. Shewmaker</t>
  </si>
  <si>
    <t>Suzanne Affleck</t>
  </si>
  <si>
    <t>Erwin L. Sonnenberg</t>
  </si>
  <si>
    <t>Kirsten Hooker</t>
  </si>
  <si>
    <t>Thomas E. "Tom" Dayley</t>
  </si>
  <si>
    <t>Christopher A. Booker</t>
  </si>
  <si>
    <t>Greg Gempler</t>
  </si>
  <si>
    <t>Thomas M. Howell</t>
  </si>
  <si>
    <t>Gregory E. Ferch</t>
  </si>
  <si>
    <t>Travis S Vanderlinden</t>
  </si>
  <si>
    <t>Graden P. Neal</t>
  </si>
  <si>
    <t>Patrick J Clayton</t>
  </si>
  <si>
    <t>Sarah Benedict</t>
  </si>
  <si>
    <t>Damian Sheber</t>
  </si>
  <si>
    <t>Parrish Miller</t>
  </si>
  <si>
    <t>Brian Wood</t>
  </si>
  <si>
    <t>Warren L. Grover</t>
  </si>
  <si>
    <t>Brian A. Whitlock</t>
  </si>
  <si>
    <t>Stephen L. Pugmire</t>
  </si>
  <si>
    <t>Luke Cavener</t>
  </si>
  <si>
    <t>Shelley Monks</t>
  </si>
  <si>
    <t>Dean C. Hagerman</t>
  </si>
  <si>
    <t>Matthew Townsend</t>
  </si>
  <si>
    <t>Donald D. Salisbury</t>
  </si>
  <si>
    <t>Kara Fulcher</t>
  </si>
  <si>
    <t>Kent Goldthorpe</t>
  </si>
  <si>
    <t>Thomas A. Fisher III</t>
  </si>
  <si>
    <t>Fred Tilman</t>
  </si>
  <si>
    <t>Dave Case</t>
  </si>
  <si>
    <t>John Vander-Woude</t>
  </si>
  <si>
    <t>Ronny Ann David</t>
  </si>
  <si>
    <t>Logan Easley</t>
  </si>
  <si>
    <t>John Henry Cornett III</t>
  </si>
  <si>
    <t>Michael Law</t>
  </si>
  <si>
    <t>Charles Pratt Porter</t>
  </si>
  <si>
    <t>Todd Moyer</t>
  </si>
  <si>
    <t>Layne G. Saxton</t>
  </si>
  <si>
    <t>Steve Ackerman</t>
  </si>
  <si>
    <t>R. Bert McDowell</t>
  </si>
  <si>
    <t>Jim Scherer</t>
  </si>
  <si>
    <t>Teri Aldrich</t>
  </si>
  <si>
    <t>Brett Terning</t>
  </si>
  <si>
    <t>Susan V. Thompson</t>
  </si>
  <si>
    <t>DISTRICT JUDGE</t>
  </si>
  <si>
    <t>DISTRICT 4</t>
  </si>
  <si>
    <t>To Succeed:</t>
  </si>
  <si>
    <t>Judge Norton</t>
  </si>
  <si>
    <t>Judge Owen</t>
  </si>
  <si>
    <t>Judge Wetherell</t>
  </si>
  <si>
    <t>Lynn Norton</t>
  </si>
  <si>
    <t>Patrick H. Owen</t>
  </si>
  <si>
    <t>Rebecca W. Arnold</t>
  </si>
  <si>
    <t>Samuel A. Hoagland</t>
  </si>
  <si>
    <t>Jeanne M. Howe</t>
  </si>
  <si>
    <t>Jonathan Medema</t>
  </si>
  <si>
    <t>Judge Bail</t>
  </si>
  <si>
    <t>Judge Copsey</t>
  </si>
  <si>
    <t>Judge Hansen</t>
  </si>
  <si>
    <t>Judge Moody</t>
  </si>
  <si>
    <t>Judge Neville</t>
  </si>
  <si>
    <t>Deborah Bail</t>
  </si>
  <si>
    <t>Cheri C. Copsey</t>
  </si>
  <si>
    <t>Les Bock</t>
  </si>
  <si>
    <t>Richard D. Greenwood</t>
  </si>
  <si>
    <t>Timothy L. Hansen</t>
  </si>
  <si>
    <t>Melissa Moody</t>
  </si>
  <si>
    <t>Thomas F. Neville</t>
  </si>
  <si>
    <t>COUNTY</t>
  </si>
  <si>
    <t>ASSESSOR</t>
  </si>
  <si>
    <t>CORONER</t>
  </si>
  <si>
    <t>REP</t>
  </si>
  <si>
    <t>DEM W/I</t>
  </si>
  <si>
    <t>Robert H. McQuade</t>
  </si>
  <si>
    <t>Carol H. Stirling</t>
  </si>
  <si>
    <t>Robert C. Karinen</t>
  </si>
  <si>
    <t>Mike Chilton</t>
  </si>
  <si>
    <t>CLERK OF</t>
  </si>
  <si>
    <t>COMMISSIONER</t>
  </si>
  <si>
    <t>THE DISTRICT</t>
  </si>
  <si>
    <t>DIST 1</t>
  </si>
  <si>
    <t>DIST 2</t>
  </si>
  <si>
    <t>COURT</t>
  </si>
  <si>
    <t>TREASURER</t>
  </si>
  <si>
    <t>DEM</t>
  </si>
  <si>
    <t>Stanley L. Johnson</t>
  </si>
  <si>
    <t>Jeff Laughlin</t>
  </si>
  <si>
    <t>Tabielle Holsinger</t>
  </si>
  <si>
    <t>Christopher D. Rich</t>
  </si>
  <si>
    <t>Vicky Oleksey McIntyre</t>
  </si>
  <si>
    <t>Stephanie Wierschem</t>
  </si>
  <si>
    <t>LEGISLATIVE DIST 22</t>
  </si>
  <si>
    <t>ST SEN</t>
  </si>
  <si>
    <t>ST REP A</t>
  </si>
  <si>
    <t>ST REP B</t>
  </si>
  <si>
    <t>Lori DenHartog</t>
  </si>
  <si>
    <t>John Vander Woude</t>
  </si>
  <si>
    <t>Jason Monks</t>
  </si>
  <si>
    <t>LEGISLATIVE DIST 20</t>
  </si>
  <si>
    <t>Chuck Winder</t>
  </si>
  <si>
    <t>Joe A Palmer</t>
  </si>
  <si>
    <t>James Holtzclaw</t>
  </si>
  <si>
    <t>LEGISLATIVE DIST 21</t>
  </si>
  <si>
    <t>Clifford R. "Cliff" Bayer</t>
  </si>
  <si>
    <t>Steven C. Harris</t>
  </si>
  <si>
    <t>Ricky L. Bowman</t>
  </si>
  <si>
    <t>LEGISLATIVE DIST 19</t>
  </si>
  <si>
    <t>Cherie Buckner-Webb</t>
  </si>
  <si>
    <t>Tony Snesko</t>
  </si>
  <si>
    <t>Mathew "Mat" Erpelding</t>
  </si>
  <si>
    <t>Troy Rohn</t>
  </si>
  <si>
    <t>Melissa Wintrow</t>
  </si>
  <si>
    <t>LEGISLATIVE DIST 18</t>
  </si>
  <si>
    <t>Janie Ward-Engelking</t>
  </si>
  <si>
    <t>Edward Dindinger</t>
  </si>
  <si>
    <t>Ilana Rubel</t>
  </si>
  <si>
    <t>Phylis King</t>
  </si>
  <si>
    <t>Domenico Gelsomino</t>
  </si>
  <si>
    <t>LEGISLATIVE DIST 16</t>
  </si>
  <si>
    <t>Grant Burgoyne</t>
  </si>
  <si>
    <t>Jimmy Farris</t>
  </si>
  <si>
    <t>Hy Kloc</t>
  </si>
  <si>
    <t>Jim Silsby</t>
  </si>
  <si>
    <t>LEGISLATIVE DIST 17</t>
  </si>
  <si>
    <t>Elliot Werk</t>
  </si>
  <si>
    <t>John Gannon</t>
  </si>
  <si>
    <t>Carrie Semmelroth</t>
  </si>
  <si>
    <t>Sue Chew</t>
  </si>
  <si>
    <t>LEGISLATIVE DIST 14</t>
  </si>
  <si>
    <t>Robert D Spencer</t>
  </si>
  <si>
    <t>Marv Hagedorn</t>
  </si>
  <si>
    <t>Jane M. Rohling</t>
  </si>
  <si>
    <t>Mike Moyle</t>
  </si>
  <si>
    <t>Rob Spencer</t>
  </si>
  <si>
    <t>Reed DeMordaunt</t>
  </si>
  <si>
    <t>LEGISLATIVE DIST 15</t>
  </si>
  <si>
    <t>Richard Keller</t>
  </si>
  <si>
    <t>Fred S. Martin</t>
  </si>
  <si>
    <t>Steve Berch</t>
  </si>
  <si>
    <t>Lynn M. Luker</t>
  </si>
  <si>
    <t>John Hart</t>
  </si>
  <si>
    <t>Patrick McDonald</t>
  </si>
  <si>
    <t>Jason Joel Robinson</t>
  </si>
  <si>
    <t>SUPREME COURT</t>
  </si>
  <si>
    <t>APPELLATE</t>
  </si>
  <si>
    <t>JUSTICE</t>
  </si>
  <si>
    <t>COURT JUDGE</t>
  </si>
  <si>
    <t>Joel Horton</t>
  </si>
  <si>
    <t>Warren E. Jones</t>
  </si>
  <si>
    <t>Sergio A. Gutierrez</t>
  </si>
  <si>
    <t>William "Breck" Seiniger</t>
  </si>
  <si>
    <t>SUPERINTENDENT OF</t>
  </si>
  <si>
    <t>PUBLIC INSTRUCTION</t>
  </si>
  <si>
    <t>Jana Jones</t>
  </si>
  <si>
    <t>John R. Eynon</t>
  </si>
  <si>
    <t>Andrew Grover</t>
  </si>
  <si>
    <t>Randy Jensen</t>
  </si>
  <si>
    <t>Sherri Ybarra</t>
  </si>
  <si>
    <t>STATE</t>
  </si>
  <si>
    <t>ATTORNEY</t>
  </si>
  <si>
    <t>GENERAL</t>
  </si>
  <si>
    <t>Deborah Silver</t>
  </si>
  <si>
    <t>W. Lane Startin</t>
  </si>
  <si>
    <t>Ron Crane</t>
  </si>
  <si>
    <t>Bruce S. Bistline</t>
  </si>
  <si>
    <t>Lawrence Wasden</t>
  </si>
  <si>
    <t>SECRETARY</t>
  </si>
  <si>
    <t>OF STATE</t>
  </si>
  <si>
    <t>CONTROLLER</t>
  </si>
  <si>
    <t>Holli Woodings</t>
  </si>
  <si>
    <t>Lawerence E. Denney</t>
  </si>
  <si>
    <t>Evan S. Frasure</t>
  </si>
  <si>
    <t>Phil McGrane</t>
  </si>
  <si>
    <t>Mitch Toryanski</t>
  </si>
  <si>
    <t>Todd Hatfield</t>
  </si>
  <si>
    <t>Brandon D Woolf</t>
  </si>
  <si>
    <t>LIEUTENANT</t>
  </si>
  <si>
    <t>GOVERNOR</t>
  </si>
  <si>
    <t>A.J. Balukoff</t>
  </si>
  <si>
    <t>Terry Kerr</t>
  </si>
  <si>
    <t>Walt Bayes</t>
  </si>
  <si>
    <t>Harley D. Brown</t>
  </si>
  <si>
    <t>Russell M. Fulcher</t>
  </si>
  <si>
    <t>C.L. "Butch" Otter</t>
  </si>
  <si>
    <t>Bert Marley</t>
  </si>
  <si>
    <t>Jim Chmelik</t>
  </si>
  <si>
    <t>Brad Little</t>
  </si>
  <si>
    <t>UNITED STATES</t>
  </si>
  <si>
    <t>REPRESENTATIVE</t>
  </si>
  <si>
    <t>DISTRICT 2</t>
  </si>
  <si>
    <t>Richard Stallings</t>
  </si>
  <si>
    <t>Mike Simpson</t>
  </si>
  <si>
    <t>Bryan D. Smith</t>
  </si>
  <si>
    <t>DISTRICT 1</t>
  </si>
  <si>
    <t>Ryan Andrew Barone</t>
  </si>
  <si>
    <t>Shirley G. Ringo</t>
  </si>
  <si>
    <t>Sean Blackwell</t>
  </si>
  <si>
    <t>Michael Greenway</t>
  </si>
  <si>
    <t>Raul R. Labrador</t>
  </si>
  <si>
    <t>Lisa Marie</t>
  </si>
  <si>
    <t>Reed C. McCandless</t>
  </si>
  <si>
    <t>SENATOR</t>
  </si>
  <si>
    <t>William Bryk</t>
  </si>
  <si>
    <t>Nels Mitchell</t>
  </si>
  <si>
    <t>Jeremy "T" Anderson</t>
  </si>
  <si>
    <t>Jim Risch</t>
  </si>
  <si>
    <t>DEM - W/I</t>
  </si>
  <si>
    <t>Judge Greenwood</t>
  </si>
  <si>
    <t>Karen A. McAlister</t>
  </si>
  <si>
    <t>Rich A Hersey</t>
  </si>
  <si>
    <t>T. Marie Hattaway</t>
  </si>
  <si>
    <t>Maureen Karamales</t>
  </si>
  <si>
    <t>Melinda Nothern</t>
  </si>
  <si>
    <t>Eleanor Casner</t>
  </si>
  <si>
    <t>Robert H. McQuade, Jr.</t>
  </si>
  <si>
    <t>Alan Stroud</t>
  </si>
  <si>
    <t>Total # absentee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</si>
</sst>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Helv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Fill="1" applyBorder="1" applyAlignment="1" applyProtection="1"/>
    <xf numFmtId="0" fontId="2" fillId="0" borderId="0" xfId="0" applyFont="1"/>
    <xf numFmtId="0" fontId="1" fillId="0" borderId="5" xfId="0" applyFont="1" applyFill="1" applyBorder="1" applyAlignment="1" applyProtection="1"/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11" xfId="0" applyFont="1" applyFill="1" applyBorder="1" applyAlignment="1" applyProtection="1">
      <alignment horizontal="left"/>
    </xf>
    <xf numFmtId="0" fontId="2" fillId="0" borderId="10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 textRotation="90" wrapText="1"/>
    </xf>
    <xf numFmtId="1" fontId="2" fillId="0" borderId="12" xfId="0" applyNumberFormat="1" applyFont="1" applyFill="1" applyBorder="1" applyAlignment="1" applyProtection="1">
      <alignment horizontal="center" vertical="center" textRotation="90" wrapText="1"/>
    </xf>
    <xf numFmtId="3" fontId="3" fillId="0" borderId="12" xfId="0" applyNumberFormat="1" applyFont="1" applyFill="1" applyBorder="1" applyAlignment="1" applyProtection="1">
      <alignment horizontal="left"/>
    </xf>
    <xf numFmtId="3" fontId="3" fillId="0" borderId="12" xfId="0" applyNumberFormat="1" applyFont="1" applyFill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1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2" fillId="0" borderId="0" xfId="0" applyNumberFormat="1" applyFont="1" applyFill="1" applyBorder="1" applyAlignment="1" applyProtection="1">
      <protection locked="0"/>
    </xf>
    <xf numFmtId="0" fontId="1" fillId="0" borderId="19" xfId="0" applyFont="1" applyFill="1" applyBorder="1" applyAlignment="1" applyProtection="1">
      <alignment horizontal="left"/>
    </xf>
    <xf numFmtId="0" fontId="2" fillId="0" borderId="19" xfId="0" applyFont="1" applyFill="1" applyBorder="1" applyAlignment="1" applyProtection="1"/>
    <xf numFmtId="0" fontId="2" fillId="0" borderId="19" xfId="0" applyFont="1" applyFill="1" applyBorder="1" applyAlignment="1" applyProtection="1">
      <alignment horizontal="center"/>
      <protection locked="0"/>
    </xf>
    <xf numFmtId="0" fontId="1" fillId="0" borderId="20" xfId="0" applyFont="1" applyFill="1" applyBorder="1" applyAlignment="1" applyProtection="1">
      <alignment horizontal="left"/>
    </xf>
    <xf numFmtId="0" fontId="2" fillId="0" borderId="20" xfId="0" applyFont="1" applyFill="1" applyBorder="1" applyAlignment="1" applyProtection="1"/>
    <xf numFmtId="0" fontId="2" fillId="0" borderId="20" xfId="0" applyFont="1" applyFill="1" applyBorder="1" applyAlignment="1" applyProtection="1">
      <alignment horizontal="center"/>
      <protection locked="0"/>
    </xf>
    <xf numFmtId="0" fontId="1" fillId="0" borderId="16" xfId="0" applyFont="1" applyFill="1" applyBorder="1" applyAlignment="1" applyProtection="1">
      <alignment horizontal="left"/>
    </xf>
    <xf numFmtId="0" fontId="2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left"/>
    </xf>
    <xf numFmtId="0" fontId="2" fillId="0" borderId="21" xfId="0" applyFont="1" applyFill="1" applyBorder="1" applyAlignment="1" applyProtection="1"/>
    <xf numFmtId="0" fontId="1" fillId="0" borderId="17" xfId="0" applyFont="1" applyFill="1" applyBorder="1" applyAlignment="1" applyProtection="1">
      <alignment horizontal="left"/>
    </xf>
    <xf numFmtId="0" fontId="2" fillId="0" borderId="17" xfId="0" applyFont="1" applyFill="1" applyBorder="1" applyAlignment="1" applyProtection="1"/>
    <xf numFmtId="0" fontId="1" fillId="0" borderId="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left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2" fillId="0" borderId="3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0" fontId="1" fillId="0" borderId="12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center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3" fontId="1" fillId="2" borderId="13" xfId="0" applyNumberFormat="1" applyFont="1" applyFill="1" applyBorder="1" applyAlignment="1" applyProtection="1">
      <alignment horizontal="left"/>
    </xf>
    <xf numFmtId="0" fontId="2" fillId="2" borderId="14" xfId="0" applyFont="1" applyFill="1" applyBorder="1" applyProtection="1"/>
    <xf numFmtId="0" fontId="2" fillId="2" borderId="15" xfId="0" applyFont="1" applyFill="1" applyBorder="1" applyProtection="1"/>
    <xf numFmtId="1" fontId="2" fillId="3" borderId="19" xfId="0" applyNumberFormat="1" applyFont="1" applyFill="1" applyBorder="1" applyAlignment="1" applyProtection="1">
      <alignment horizontal="left"/>
    </xf>
    <xf numFmtId="1" fontId="2" fillId="3" borderId="16" xfId="0" applyNumberFormat="1" applyFont="1" applyFill="1" applyBorder="1" applyAlignment="1" applyProtection="1">
      <alignment horizontal="left"/>
    </xf>
    <xf numFmtId="1" fontId="2" fillId="2" borderId="16" xfId="0" applyNumberFormat="1" applyFont="1" applyFill="1" applyBorder="1" applyAlignment="1" applyProtection="1">
      <alignment horizontal="left"/>
    </xf>
    <xf numFmtId="1" fontId="2" fillId="2" borderId="17" xfId="0" applyNumberFormat="1" applyFont="1" applyFill="1" applyBorder="1" applyAlignment="1" applyProtection="1">
      <alignment horizontal="left"/>
    </xf>
    <xf numFmtId="3" fontId="1" fillId="2" borderId="14" xfId="0" applyNumberFormat="1" applyFont="1" applyFill="1" applyBorder="1" applyAlignment="1" applyProtection="1">
      <alignment horizontal="left"/>
    </xf>
    <xf numFmtId="3" fontId="2" fillId="2" borderId="14" xfId="0" applyNumberFormat="1" applyFont="1" applyFill="1" applyBorder="1" applyAlignment="1" applyProtection="1"/>
    <xf numFmtId="3" fontId="2" fillId="2" borderId="15" xfId="0" applyNumberFormat="1" applyFont="1" applyFill="1" applyBorder="1" applyAlignment="1" applyProtection="1"/>
    <xf numFmtId="3" fontId="2" fillId="3" borderId="22" xfId="0" applyNumberFormat="1" applyFont="1" applyFill="1" applyBorder="1" applyAlignment="1" applyProtection="1">
      <alignment horizontal="center"/>
      <protection locked="0"/>
    </xf>
    <xf numFmtId="3" fontId="2" fillId="3" borderId="24" xfId="0" applyNumberFormat="1" applyFont="1" applyFill="1" applyBorder="1" applyAlignment="1" applyProtection="1">
      <alignment horizontal="center"/>
      <protection locked="0"/>
    </xf>
    <xf numFmtId="3" fontId="2" fillId="3" borderId="35" xfId="0" applyNumberFormat="1" applyFont="1" applyFill="1" applyBorder="1" applyAlignment="1" applyProtection="1">
      <alignment horizontal="center"/>
      <protection locked="0"/>
    </xf>
    <xf numFmtId="3" fontId="2" fillId="3" borderId="23" xfId="0" applyNumberFormat="1" applyFont="1" applyFill="1" applyBorder="1" applyAlignment="1" applyProtection="1">
      <alignment horizontal="center"/>
      <protection locked="0"/>
    </xf>
    <xf numFmtId="3" fontId="2" fillId="3" borderId="25" xfId="0" applyNumberFormat="1" applyFont="1" applyFill="1" applyBorder="1" applyAlignment="1" applyProtection="1">
      <alignment horizontal="center"/>
      <protection locked="0"/>
    </xf>
    <xf numFmtId="3" fontId="2" fillId="3" borderId="27" xfId="0" applyNumberFormat="1" applyFont="1" applyFill="1" applyBorder="1" applyAlignment="1" applyProtection="1">
      <alignment horizontal="center"/>
      <protection locked="0"/>
    </xf>
    <xf numFmtId="3" fontId="2" fillId="3" borderId="37" xfId="0" applyNumberFormat="1" applyFont="1" applyFill="1" applyBorder="1" applyAlignment="1" applyProtection="1">
      <alignment horizontal="center"/>
      <protection locked="0"/>
    </xf>
    <xf numFmtId="3" fontId="2" fillId="3" borderId="26" xfId="0" applyNumberFormat="1" applyFont="1" applyFill="1" applyBorder="1" applyAlignment="1" applyProtection="1">
      <alignment horizontal="center"/>
      <protection locked="0"/>
    </xf>
    <xf numFmtId="3" fontId="2" fillId="2" borderId="25" xfId="0" applyNumberFormat="1" applyFont="1" applyFill="1" applyBorder="1" applyAlignment="1" applyProtection="1">
      <alignment horizontal="center"/>
      <protection locked="0"/>
    </xf>
    <xf numFmtId="3" fontId="2" fillId="2" borderId="27" xfId="0" applyNumberFormat="1" applyFont="1" applyFill="1" applyBorder="1" applyAlignment="1" applyProtection="1">
      <alignment horizontal="center"/>
      <protection locked="0"/>
    </xf>
    <xf numFmtId="3" fontId="2" fillId="2" borderId="37" xfId="0" applyNumberFormat="1" applyFont="1" applyFill="1" applyBorder="1" applyAlignment="1" applyProtection="1">
      <alignment horizontal="center"/>
      <protection locked="0"/>
    </xf>
    <xf numFmtId="3" fontId="2" fillId="2" borderId="26" xfId="0" applyNumberFormat="1" applyFont="1" applyFill="1" applyBorder="1" applyAlignment="1" applyProtection="1">
      <alignment horizontal="center"/>
      <protection locked="0"/>
    </xf>
    <xf numFmtId="3" fontId="2" fillId="2" borderId="16" xfId="0" applyNumberFormat="1" applyFont="1" applyFill="1" applyBorder="1" applyAlignment="1" applyProtection="1">
      <alignment horizontal="center"/>
      <protection locked="0"/>
    </xf>
    <xf numFmtId="1" fontId="2" fillId="3" borderId="20" xfId="0" applyNumberFormat="1" applyFont="1" applyFill="1" applyBorder="1" applyAlignment="1" applyProtection="1">
      <alignment horizontal="left"/>
    </xf>
    <xf numFmtId="3" fontId="2" fillId="3" borderId="19" xfId="0" applyNumberFormat="1" applyFont="1" applyFill="1" applyBorder="1" applyAlignment="1" applyProtection="1">
      <alignment horizontal="center"/>
      <protection locked="0"/>
    </xf>
    <xf numFmtId="3" fontId="2" fillId="3" borderId="16" xfId="0" applyNumberFormat="1" applyFont="1" applyFill="1" applyBorder="1" applyAlignment="1" applyProtection="1">
      <alignment horizontal="center"/>
      <protection locked="0"/>
    </xf>
    <xf numFmtId="1" fontId="2" fillId="2" borderId="21" xfId="0" applyNumberFormat="1" applyFont="1" applyFill="1" applyBorder="1" applyAlignment="1" applyProtection="1">
      <alignment horizontal="left"/>
    </xf>
    <xf numFmtId="3" fontId="2" fillId="3" borderId="32" xfId="0" applyNumberFormat="1" applyFont="1" applyFill="1" applyBorder="1" applyAlignment="1" applyProtection="1">
      <alignment horizontal="center"/>
      <protection locked="0"/>
    </xf>
    <xf numFmtId="3" fontId="2" fillId="3" borderId="33" xfId="0" applyNumberFormat="1" applyFont="1" applyFill="1" applyBorder="1" applyAlignment="1" applyProtection="1">
      <alignment horizontal="center"/>
      <protection locked="0"/>
    </xf>
    <xf numFmtId="3" fontId="2" fillId="2" borderId="33" xfId="0" applyNumberFormat="1" applyFont="1" applyFill="1" applyBorder="1" applyAlignment="1" applyProtection="1">
      <alignment horizontal="center"/>
      <protection locked="0"/>
    </xf>
    <xf numFmtId="3" fontId="1" fillId="2" borderId="15" xfId="0" applyNumberFormat="1" applyFont="1" applyFill="1" applyBorder="1" applyAlignment="1" applyProtection="1">
      <alignment horizontal="left"/>
    </xf>
    <xf numFmtId="0" fontId="2" fillId="2" borderId="16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3" fontId="2" fillId="3" borderId="36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/>
    </xf>
    <xf numFmtId="3" fontId="3" fillId="0" borderId="31" xfId="0" applyNumberFormat="1" applyFont="1" applyFill="1" applyBorder="1" applyAlignment="1" applyProtection="1">
      <alignment horizontal="center"/>
    </xf>
    <xf numFmtId="3" fontId="2" fillId="2" borderId="16" xfId="0" applyNumberFormat="1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3" fontId="2" fillId="3" borderId="16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2" fillId="2" borderId="27" xfId="0" applyFont="1" applyFill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0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33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10" fontId="3" fillId="0" borderId="12" xfId="0" applyNumberFormat="1" applyFont="1" applyFill="1" applyBorder="1" applyAlignment="1" applyProtection="1">
      <alignment horizontal="center"/>
    </xf>
    <xf numFmtId="1" fontId="2" fillId="2" borderId="13" xfId="0" applyNumberFormat="1" applyFont="1" applyFill="1" applyBorder="1" applyAlignment="1" applyProtection="1">
      <alignment horizontal="left"/>
    </xf>
    <xf numFmtId="1" fontId="2" fillId="2" borderId="14" xfId="0" applyNumberFormat="1" applyFont="1" applyFill="1" applyBorder="1" applyAlignment="1" applyProtection="1">
      <alignment horizontal="left"/>
    </xf>
    <xf numFmtId="1" fontId="2" fillId="2" borderId="15" xfId="0" applyNumberFormat="1" applyFont="1" applyFill="1" applyBorder="1" applyAlignment="1" applyProtection="1">
      <alignment horizontal="left"/>
    </xf>
    <xf numFmtId="1" fontId="2" fillId="2" borderId="16" xfId="0" applyNumberFormat="1" applyFont="1" applyFill="1" applyBorder="1" applyAlignment="1" applyProtection="1">
      <alignment horizontal="center"/>
    </xf>
    <xf numFmtId="1" fontId="2" fillId="2" borderId="25" xfId="0" applyNumberFormat="1" applyFont="1" applyFill="1" applyBorder="1" applyAlignment="1" applyProtection="1">
      <alignment horizontal="center"/>
    </xf>
    <xf numFmtId="1" fontId="2" fillId="2" borderId="36" xfId="0" applyNumberFormat="1" applyFont="1" applyFill="1" applyBorder="1" applyAlignment="1" applyProtection="1">
      <alignment horizontal="center"/>
    </xf>
    <xf numFmtId="1" fontId="2" fillId="2" borderId="27" xfId="0" applyNumberFormat="1" applyFont="1" applyFill="1" applyBorder="1" applyAlignment="1" applyProtection="1">
      <alignment horizontal="center"/>
    </xf>
    <xf numFmtId="0" fontId="2" fillId="2" borderId="36" xfId="0" applyFont="1" applyFill="1" applyBorder="1" applyAlignment="1" applyProtection="1">
      <alignment horizontal="center"/>
      <protection locked="0"/>
    </xf>
    <xf numFmtId="1" fontId="2" fillId="2" borderId="17" xfId="0" applyNumberFormat="1" applyFont="1" applyFill="1" applyBorder="1" applyAlignment="1" applyProtection="1">
      <alignment horizontal="center"/>
    </xf>
    <xf numFmtId="10" fontId="2" fillId="2" borderId="16" xfId="0" applyNumberFormat="1" applyFont="1" applyFill="1" applyBorder="1" applyAlignment="1" applyProtection="1">
      <alignment horizontal="center"/>
    </xf>
    <xf numFmtId="10" fontId="2" fillId="2" borderId="17" xfId="0" applyNumberFormat="1" applyFont="1" applyFill="1" applyBorder="1" applyAlignment="1" applyProtection="1">
      <alignment horizontal="center"/>
    </xf>
    <xf numFmtId="10" fontId="2" fillId="3" borderId="16" xfId="0" applyNumberFormat="1" applyFont="1" applyFill="1" applyBorder="1" applyAlignment="1" applyProtection="1">
      <alignment horizontal="center"/>
    </xf>
    <xf numFmtId="10" fontId="2" fillId="3" borderId="39" xfId="0" applyNumberFormat="1" applyFont="1" applyFill="1" applyBorder="1" applyAlignment="1" applyProtection="1">
      <alignment horizontal="center"/>
      <protection locked="0"/>
    </xf>
    <xf numFmtId="10" fontId="2" fillId="3" borderId="40" xfId="0" applyNumberFormat="1" applyFont="1" applyFill="1" applyBorder="1" applyAlignment="1" applyProtection="1">
      <alignment horizontal="center"/>
      <protection locked="0"/>
    </xf>
    <xf numFmtId="10" fontId="2" fillId="2" borderId="40" xfId="0" applyNumberFormat="1" applyFont="1" applyFill="1" applyBorder="1" applyAlignment="1" applyProtection="1">
      <alignment horizontal="center"/>
      <protection locked="0"/>
    </xf>
    <xf numFmtId="10" fontId="2" fillId="0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 applyProtection="1">
      <alignment horizontal="center"/>
      <protection locked="0"/>
    </xf>
    <xf numFmtId="3" fontId="3" fillId="0" borderId="8" xfId="0" applyNumberFormat="1" applyFont="1" applyFill="1" applyBorder="1" applyAlignment="1" applyProtection="1">
      <alignment horizontal="center"/>
    </xf>
    <xf numFmtId="0" fontId="2" fillId="2" borderId="20" xfId="0" applyFont="1" applyFill="1" applyBorder="1"/>
    <xf numFmtId="0" fontId="2" fillId="2" borderId="16" xfId="0" applyFont="1" applyFill="1" applyBorder="1"/>
    <xf numFmtId="1" fontId="2" fillId="2" borderId="16" xfId="0" applyNumberFormat="1" applyFont="1" applyFill="1" applyBorder="1"/>
    <xf numFmtId="1" fontId="2" fillId="0" borderId="16" xfId="0" applyNumberFormat="1" applyFont="1" applyBorder="1"/>
    <xf numFmtId="1" fontId="2" fillId="2" borderId="17" xfId="0" applyNumberFormat="1" applyFont="1" applyFill="1" applyBorder="1"/>
    <xf numFmtId="0" fontId="2" fillId="2" borderId="19" xfId="0" applyFont="1" applyFill="1" applyBorder="1"/>
    <xf numFmtId="0" fontId="2" fillId="2" borderId="17" xfId="0" applyFont="1" applyFill="1" applyBorder="1"/>
    <xf numFmtId="3" fontId="2" fillId="3" borderId="42" xfId="0" applyNumberFormat="1" applyFont="1" applyFill="1" applyBorder="1" applyAlignment="1" applyProtection="1">
      <alignment horizontal="center"/>
      <protection locked="0"/>
    </xf>
    <xf numFmtId="10" fontId="2" fillId="3" borderId="19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1" fillId="0" borderId="12" xfId="0" applyFont="1" applyBorder="1" applyAlignment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1" fillId="0" borderId="12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zoomScaleNormal="100" zoomScaleSheetLayoutView="100" workbookViewId="0">
      <pane ySplit="6" topLeftCell="A141" activePane="bottomLeft" state="frozen"/>
      <selection pane="bottomLeft" activeCell="E152" sqref="E152"/>
    </sheetView>
  </sheetViews>
  <sheetFormatPr defaultColWidth="9.140625" defaultRowHeight="12.75" x14ac:dyDescent="0.2"/>
  <cols>
    <col min="1" max="1" width="9.28515625" style="14" bestFit="1" customWidth="1"/>
    <col min="2" max="5" width="8.7109375" style="2" customWidth="1"/>
    <col min="6" max="16384" width="9.140625" style="2"/>
  </cols>
  <sheetData>
    <row r="1" spans="1:5" x14ac:dyDescent="0.2">
      <c r="A1" s="1"/>
      <c r="B1" s="139"/>
      <c r="C1" s="140"/>
      <c r="D1" s="140"/>
      <c r="E1" s="141"/>
    </row>
    <row r="2" spans="1:5" x14ac:dyDescent="0.2">
      <c r="A2" s="3"/>
      <c r="B2" s="142" t="s">
        <v>492</v>
      </c>
      <c r="C2" s="143"/>
      <c r="D2" s="143"/>
      <c r="E2" s="144"/>
    </row>
    <row r="3" spans="1:5" x14ac:dyDescent="0.2">
      <c r="A3" s="3"/>
      <c r="B3" s="142" t="s">
        <v>506</v>
      </c>
      <c r="C3" s="143"/>
      <c r="D3" s="143"/>
      <c r="E3" s="144"/>
    </row>
    <row r="4" spans="1:5" x14ac:dyDescent="0.2">
      <c r="A4" s="4"/>
      <c r="B4" s="86" t="s">
        <v>389</v>
      </c>
      <c r="C4" s="86" t="s">
        <v>389</v>
      </c>
      <c r="D4" s="86" t="s">
        <v>376</v>
      </c>
      <c r="E4" s="86" t="s">
        <v>376</v>
      </c>
    </row>
    <row r="5" spans="1:5" ht="107.25" customHeight="1" thickBot="1" x14ac:dyDescent="0.25">
      <c r="A5" s="8" t="s">
        <v>6</v>
      </c>
      <c r="B5" s="85" t="s">
        <v>507</v>
      </c>
      <c r="C5" s="85" t="s">
        <v>508</v>
      </c>
      <c r="D5" s="85" t="s">
        <v>509</v>
      </c>
      <c r="E5" s="85" t="s">
        <v>510</v>
      </c>
    </row>
    <row r="6" spans="1:5" ht="13.5" thickBot="1" x14ac:dyDescent="0.25">
      <c r="A6" s="51"/>
      <c r="B6" s="52"/>
      <c r="C6" s="52"/>
      <c r="D6" s="52"/>
      <c r="E6" s="53"/>
    </row>
    <row r="7" spans="1:5" x14ac:dyDescent="0.2">
      <c r="A7" s="54">
        <v>1401</v>
      </c>
      <c r="B7" s="100">
        <v>4</v>
      </c>
      <c r="C7" s="101">
        <v>8</v>
      </c>
      <c r="D7" s="102">
        <v>37</v>
      </c>
      <c r="E7" s="101">
        <v>194</v>
      </c>
    </row>
    <row r="8" spans="1:5" x14ac:dyDescent="0.2">
      <c r="A8" s="55">
        <v>1402</v>
      </c>
      <c r="B8" s="103">
        <v>6</v>
      </c>
      <c r="C8" s="96">
        <v>14</v>
      </c>
      <c r="D8" s="94">
        <v>25</v>
      </c>
      <c r="E8" s="96">
        <v>231</v>
      </c>
    </row>
    <row r="9" spans="1:5" x14ac:dyDescent="0.2">
      <c r="A9" s="55">
        <v>1403</v>
      </c>
      <c r="B9" s="103">
        <v>4</v>
      </c>
      <c r="C9" s="96">
        <v>6</v>
      </c>
      <c r="D9" s="94">
        <v>18</v>
      </c>
      <c r="E9" s="96">
        <v>87</v>
      </c>
    </row>
    <row r="10" spans="1:5" x14ac:dyDescent="0.2">
      <c r="A10" s="55">
        <v>1404</v>
      </c>
      <c r="B10" s="103">
        <v>6</v>
      </c>
      <c r="C10" s="96">
        <v>11</v>
      </c>
      <c r="D10" s="94">
        <v>44</v>
      </c>
      <c r="E10" s="96">
        <v>241</v>
      </c>
    </row>
    <row r="11" spans="1:5" x14ac:dyDescent="0.2">
      <c r="A11" s="55">
        <v>1405</v>
      </c>
      <c r="B11" s="103">
        <v>15</v>
      </c>
      <c r="C11" s="96">
        <v>25</v>
      </c>
      <c r="D11" s="94">
        <v>50</v>
      </c>
      <c r="E11" s="96">
        <v>198</v>
      </c>
    </row>
    <row r="12" spans="1:5" x14ac:dyDescent="0.2">
      <c r="A12" s="55">
        <v>1406</v>
      </c>
      <c r="B12" s="103">
        <v>7</v>
      </c>
      <c r="C12" s="96">
        <v>15</v>
      </c>
      <c r="D12" s="94">
        <v>41</v>
      </c>
      <c r="E12" s="96">
        <v>320</v>
      </c>
    </row>
    <row r="13" spans="1:5" x14ac:dyDescent="0.2">
      <c r="A13" s="55">
        <v>1407</v>
      </c>
      <c r="B13" s="103">
        <v>6</v>
      </c>
      <c r="C13" s="96">
        <v>19</v>
      </c>
      <c r="D13" s="94">
        <v>48</v>
      </c>
      <c r="E13" s="96">
        <v>197</v>
      </c>
    </row>
    <row r="14" spans="1:5" x14ac:dyDescent="0.2">
      <c r="A14" s="55">
        <v>1408</v>
      </c>
      <c r="B14" s="103">
        <v>13</v>
      </c>
      <c r="C14" s="96">
        <v>18</v>
      </c>
      <c r="D14" s="94">
        <v>41</v>
      </c>
      <c r="E14" s="96">
        <v>189</v>
      </c>
    </row>
    <row r="15" spans="1:5" x14ac:dyDescent="0.2">
      <c r="A15" s="55">
        <v>1409</v>
      </c>
      <c r="B15" s="103">
        <v>11</v>
      </c>
      <c r="C15" s="96">
        <v>22</v>
      </c>
      <c r="D15" s="94">
        <v>55</v>
      </c>
      <c r="E15" s="96">
        <v>228</v>
      </c>
    </row>
    <row r="16" spans="1:5" x14ac:dyDescent="0.2">
      <c r="A16" s="55">
        <v>1410</v>
      </c>
      <c r="B16" s="103">
        <v>11</v>
      </c>
      <c r="C16" s="96">
        <v>37</v>
      </c>
      <c r="D16" s="94">
        <v>43</v>
      </c>
      <c r="E16" s="96">
        <v>187</v>
      </c>
    </row>
    <row r="17" spans="1:5" x14ac:dyDescent="0.2">
      <c r="A17" s="56">
        <v>1411</v>
      </c>
      <c r="B17" s="103">
        <v>6</v>
      </c>
      <c r="C17" s="96">
        <v>20</v>
      </c>
      <c r="D17" s="94">
        <v>53</v>
      </c>
      <c r="E17" s="96">
        <v>197</v>
      </c>
    </row>
    <row r="18" spans="1:5" x14ac:dyDescent="0.2">
      <c r="A18" s="56">
        <v>1412</v>
      </c>
      <c r="B18" s="103">
        <v>3</v>
      </c>
      <c r="C18" s="96">
        <v>6</v>
      </c>
      <c r="D18" s="94">
        <v>8</v>
      </c>
      <c r="E18" s="96">
        <v>75</v>
      </c>
    </row>
    <row r="19" spans="1:5" x14ac:dyDescent="0.2">
      <c r="A19" s="56">
        <v>1413</v>
      </c>
      <c r="B19" s="94">
        <v>9</v>
      </c>
      <c r="C19" s="96">
        <v>22</v>
      </c>
      <c r="D19" s="94">
        <v>34</v>
      </c>
      <c r="E19" s="96">
        <v>242</v>
      </c>
    </row>
    <row r="20" spans="1:5" x14ac:dyDescent="0.2">
      <c r="A20" s="56">
        <v>1414</v>
      </c>
      <c r="B20" s="94">
        <v>7</v>
      </c>
      <c r="C20" s="96">
        <v>24</v>
      </c>
      <c r="D20" s="94">
        <v>34</v>
      </c>
      <c r="E20" s="96">
        <v>198</v>
      </c>
    </row>
    <row r="21" spans="1:5" x14ac:dyDescent="0.2">
      <c r="A21" s="56">
        <v>1415</v>
      </c>
      <c r="B21" s="94">
        <v>2</v>
      </c>
      <c r="C21" s="96">
        <v>12</v>
      </c>
      <c r="D21" s="94">
        <v>24</v>
      </c>
      <c r="E21" s="96">
        <v>258</v>
      </c>
    </row>
    <row r="22" spans="1:5" x14ac:dyDescent="0.2">
      <c r="A22" s="56">
        <v>1416</v>
      </c>
      <c r="B22" s="94">
        <v>9</v>
      </c>
      <c r="C22" s="96">
        <v>17</v>
      </c>
      <c r="D22" s="94">
        <v>24</v>
      </c>
      <c r="E22" s="96">
        <v>215</v>
      </c>
    </row>
    <row r="23" spans="1:5" x14ac:dyDescent="0.2">
      <c r="A23" s="56">
        <v>1417</v>
      </c>
      <c r="B23" s="103">
        <v>8</v>
      </c>
      <c r="C23" s="96">
        <v>14</v>
      </c>
      <c r="D23" s="94">
        <v>42</v>
      </c>
      <c r="E23" s="96">
        <v>216</v>
      </c>
    </row>
    <row r="24" spans="1:5" x14ac:dyDescent="0.2">
      <c r="A24" s="56">
        <v>1418</v>
      </c>
      <c r="B24" s="103">
        <v>16</v>
      </c>
      <c r="C24" s="96">
        <v>30</v>
      </c>
      <c r="D24" s="94">
        <v>86</v>
      </c>
      <c r="E24" s="96">
        <v>355</v>
      </c>
    </row>
    <row r="25" spans="1:5" x14ac:dyDescent="0.2">
      <c r="A25" s="56">
        <v>1419</v>
      </c>
      <c r="B25" s="103">
        <v>8</v>
      </c>
      <c r="C25" s="96">
        <v>16</v>
      </c>
      <c r="D25" s="94">
        <v>40</v>
      </c>
      <c r="E25" s="96">
        <v>132</v>
      </c>
    </row>
    <row r="26" spans="1:5" x14ac:dyDescent="0.2">
      <c r="A26" s="56">
        <v>1501</v>
      </c>
      <c r="B26" s="103">
        <v>17</v>
      </c>
      <c r="C26" s="96">
        <v>31</v>
      </c>
      <c r="D26" s="94">
        <v>56</v>
      </c>
      <c r="E26" s="96">
        <v>302</v>
      </c>
    </row>
    <row r="27" spans="1:5" x14ac:dyDescent="0.2">
      <c r="A27" s="35">
        <v>1502</v>
      </c>
      <c r="B27" s="104">
        <v>18</v>
      </c>
      <c r="C27" s="105">
        <v>33</v>
      </c>
      <c r="D27" s="106">
        <v>49</v>
      </c>
      <c r="E27" s="105">
        <v>273</v>
      </c>
    </row>
    <row r="28" spans="1:5" x14ac:dyDescent="0.2">
      <c r="A28" s="35">
        <v>1503</v>
      </c>
      <c r="B28" s="104">
        <v>19</v>
      </c>
      <c r="C28" s="105">
        <v>45</v>
      </c>
      <c r="D28" s="106">
        <v>48</v>
      </c>
      <c r="E28" s="105">
        <v>241</v>
      </c>
    </row>
    <row r="29" spans="1:5" x14ac:dyDescent="0.2">
      <c r="A29" s="56">
        <v>1504</v>
      </c>
      <c r="B29" s="94">
        <v>12</v>
      </c>
      <c r="C29" s="96">
        <v>28</v>
      </c>
      <c r="D29" s="94">
        <v>42</v>
      </c>
      <c r="E29" s="96">
        <v>257</v>
      </c>
    </row>
    <row r="30" spans="1:5" x14ac:dyDescent="0.2">
      <c r="A30" s="35">
        <v>1505</v>
      </c>
      <c r="B30" s="104">
        <v>11</v>
      </c>
      <c r="C30" s="105">
        <v>21</v>
      </c>
      <c r="D30" s="106">
        <v>46</v>
      </c>
      <c r="E30" s="105">
        <v>182</v>
      </c>
    </row>
    <row r="31" spans="1:5" x14ac:dyDescent="0.2">
      <c r="A31" s="35">
        <v>1506</v>
      </c>
      <c r="B31" s="104">
        <v>13</v>
      </c>
      <c r="C31" s="105">
        <v>28</v>
      </c>
      <c r="D31" s="106">
        <v>61</v>
      </c>
      <c r="E31" s="105">
        <v>210</v>
      </c>
    </row>
    <row r="32" spans="1:5" x14ac:dyDescent="0.2">
      <c r="A32" s="35">
        <v>1507</v>
      </c>
      <c r="B32" s="104">
        <v>9</v>
      </c>
      <c r="C32" s="105">
        <v>36</v>
      </c>
      <c r="D32" s="106">
        <v>51</v>
      </c>
      <c r="E32" s="105">
        <v>248</v>
      </c>
    </row>
    <row r="33" spans="1:5" x14ac:dyDescent="0.2">
      <c r="A33" s="35">
        <v>1508</v>
      </c>
      <c r="B33" s="104">
        <v>17</v>
      </c>
      <c r="C33" s="105">
        <v>39</v>
      </c>
      <c r="D33" s="106">
        <v>59</v>
      </c>
      <c r="E33" s="105">
        <v>211</v>
      </c>
    </row>
    <row r="34" spans="1:5" x14ac:dyDescent="0.2">
      <c r="A34" s="35">
        <v>1509</v>
      </c>
      <c r="B34" s="104">
        <v>15</v>
      </c>
      <c r="C34" s="105">
        <v>31</v>
      </c>
      <c r="D34" s="106">
        <v>71</v>
      </c>
      <c r="E34" s="105">
        <v>232</v>
      </c>
    </row>
    <row r="35" spans="1:5" x14ac:dyDescent="0.2">
      <c r="A35" s="35">
        <v>1510</v>
      </c>
      <c r="B35" s="104">
        <v>12</v>
      </c>
      <c r="C35" s="105">
        <v>28</v>
      </c>
      <c r="D35" s="106">
        <v>23</v>
      </c>
      <c r="E35" s="105">
        <v>105</v>
      </c>
    </row>
    <row r="36" spans="1:5" x14ac:dyDescent="0.2">
      <c r="A36" s="35">
        <v>1511</v>
      </c>
      <c r="B36" s="104">
        <v>9</v>
      </c>
      <c r="C36" s="105">
        <v>17</v>
      </c>
      <c r="D36" s="106">
        <v>24</v>
      </c>
      <c r="E36" s="105">
        <v>98</v>
      </c>
    </row>
    <row r="37" spans="1:5" x14ac:dyDescent="0.2">
      <c r="A37" s="35">
        <v>1512</v>
      </c>
      <c r="B37" s="104">
        <v>7</v>
      </c>
      <c r="C37" s="105">
        <v>7</v>
      </c>
      <c r="D37" s="106">
        <v>13</v>
      </c>
      <c r="E37" s="105">
        <v>75</v>
      </c>
    </row>
    <row r="38" spans="1:5" x14ac:dyDescent="0.2">
      <c r="A38" s="35">
        <v>1513</v>
      </c>
      <c r="B38" s="106">
        <v>7</v>
      </c>
      <c r="C38" s="105">
        <v>31</v>
      </c>
      <c r="D38" s="106">
        <v>27</v>
      </c>
      <c r="E38" s="105">
        <v>97</v>
      </c>
    </row>
    <row r="39" spans="1:5" x14ac:dyDescent="0.2">
      <c r="A39" s="35">
        <v>1514</v>
      </c>
      <c r="B39" s="104">
        <v>10</v>
      </c>
      <c r="C39" s="105">
        <v>16</v>
      </c>
      <c r="D39" s="106">
        <v>25</v>
      </c>
      <c r="E39" s="105">
        <v>176</v>
      </c>
    </row>
    <row r="40" spans="1:5" x14ac:dyDescent="0.2">
      <c r="A40" s="35">
        <v>1515</v>
      </c>
      <c r="B40" s="104">
        <v>2</v>
      </c>
      <c r="C40" s="105">
        <v>8</v>
      </c>
      <c r="D40" s="106">
        <v>16</v>
      </c>
      <c r="E40" s="105">
        <v>150</v>
      </c>
    </row>
    <row r="41" spans="1:5" x14ac:dyDescent="0.2">
      <c r="A41" s="35">
        <v>1601</v>
      </c>
      <c r="B41" s="104">
        <v>57</v>
      </c>
      <c r="C41" s="105">
        <v>100</v>
      </c>
      <c r="D41" s="106">
        <v>67</v>
      </c>
      <c r="E41" s="105">
        <v>295</v>
      </c>
    </row>
    <row r="42" spans="1:5" x14ac:dyDescent="0.2">
      <c r="A42" s="35">
        <v>1602</v>
      </c>
      <c r="B42" s="104">
        <v>40</v>
      </c>
      <c r="C42" s="105">
        <v>78</v>
      </c>
      <c r="D42" s="106">
        <v>43</v>
      </c>
      <c r="E42" s="105">
        <v>153</v>
      </c>
    </row>
    <row r="43" spans="1:5" x14ac:dyDescent="0.2">
      <c r="A43" s="35">
        <v>1603</v>
      </c>
      <c r="B43" s="104">
        <v>68</v>
      </c>
      <c r="C43" s="105">
        <v>125</v>
      </c>
      <c r="D43" s="106">
        <v>51</v>
      </c>
      <c r="E43" s="105">
        <v>160</v>
      </c>
    </row>
    <row r="44" spans="1:5" x14ac:dyDescent="0.2">
      <c r="A44" s="35">
        <v>1604</v>
      </c>
      <c r="B44" s="104">
        <v>47</v>
      </c>
      <c r="C44" s="105">
        <v>104</v>
      </c>
      <c r="D44" s="106">
        <v>39</v>
      </c>
      <c r="E44" s="105">
        <v>136</v>
      </c>
    </row>
    <row r="45" spans="1:5" x14ac:dyDescent="0.2">
      <c r="A45" s="35">
        <v>1605</v>
      </c>
      <c r="B45" s="104">
        <v>48</v>
      </c>
      <c r="C45" s="105">
        <v>100</v>
      </c>
      <c r="D45" s="106">
        <v>31</v>
      </c>
      <c r="E45" s="105">
        <v>84</v>
      </c>
    </row>
    <row r="46" spans="1:5" x14ac:dyDescent="0.2">
      <c r="A46" s="35">
        <v>1606</v>
      </c>
      <c r="B46" s="104">
        <v>52</v>
      </c>
      <c r="C46" s="105">
        <v>93</v>
      </c>
      <c r="D46" s="106">
        <v>23</v>
      </c>
      <c r="E46" s="105">
        <v>53</v>
      </c>
    </row>
    <row r="47" spans="1:5" x14ac:dyDescent="0.2">
      <c r="A47" s="56">
        <v>1607</v>
      </c>
      <c r="B47" s="94">
        <v>63</v>
      </c>
      <c r="C47" s="96">
        <v>81</v>
      </c>
      <c r="D47" s="94">
        <v>57</v>
      </c>
      <c r="E47" s="96">
        <v>219</v>
      </c>
    </row>
    <row r="48" spans="1:5" x14ac:dyDescent="0.2">
      <c r="A48" s="35">
        <v>1608</v>
      </c>
      <c r="B48" s="104">
        <v>23</v>
      </c>
      <c r="C48" s="105">
        <v>49</v>
      </c>
      <c r="D48" s="106">
        <v>21</v>
      </c>
      <c r="E48" s="105">
        <v>77</v>
      </c>
    </row>
    <row r="49" spans="1:5" x14ac:dyDescent="0.2">
      <c r="A49" s="35">
        <v>1609</v>
      </c>
      <c r="B49" s="104">
        <v>29</v>
      </c>
      <c r="C49" s="105">
        <v>47</v>
      </c>
      <c r="D49" s="106">
        <v>54</v>
      </c>
      <c r="E49" s="105">
        <v>187</v>
      </c>
    </row>
    <row r="50" spans="1:5" x14ac:dyDescent="0.2">
      <c r="A50" s="35">
        <v>1610</v>
      </c>
      <c r="B50" s="104">
        <v>51</v>
      </c>
      <c r="C50" s="105">
        <v>83</v>
      </c>
      <c r="D50" s="106">
        <v>57</v>
      </c>
      <c r="E50" s="105">
        <v>207</v>
      </c>
    </row>
    <row r="51" spans="1:5" x14ac:dyDescent="0.2">
      <c r="A51" s="35">
        <v>1611</v>
      </c>
      <c r="B51" s="104">
        <v>20</v>
      </c>
      <c r="C51" s="105">
        <v>66</v>
      </c>
      <c r="D51" s="106">
        <v>44</v>
      </c>
      <c r="E51" s="105">
        <v>193</v>
      </c>
    </row>
    <row r="52" spans="1:5" x14ac:dyDescent="0.2">
      <c r="A52" s="35">
        <v>1612</v>
      </c>
      <c r="B52" s="104">
        <v>16</v>
      </c>
      <c r="C52" s="105">
        <v>38</v>
      </c>
      <c r="D52" s="106">
        <v>19</v>
      </c>
      <c r="E52" s="105">
        <v>71</v>
      </c>
    </row>
    <row r="53" spans="1:5" x14ac:dyDescent="0.2">
      <c r="A53" s="35">
        <v>1613</v>
      </c>
      <c r="B53" s="104">
        <v>26</v>
      </c>
      <c r="C53" s="105">
        <v>68</v>
      </c>
      <c r="D53" s="106">
        <v>51</v>
      </c>
      <c r="E53" s="105">
        <v>175</v>
      </c>
    </row>
    <row r="54" spans="1:5" x14ac:dyDescent="0.2">
      <c r="A54" s="35">
        <v>1614</v>
      </c>
      <c r="B54" s="104">
        <v>28</v>
      </c>
      <c r="C54" s="105">
        <v>58</v>
      </c>
      <c r="D54" s="106">
        <v>33</v>
      </c>
      <c r="E54" s="105">
        <v>147</v>
      </c>
    </row>
    <row r="55" spans="1:5" x14ac:dyDescent="0.2">
      <c r="A55" s="35">
        <v>1615</v>
      </c>
      <c r="B55" s="104">
        <v>44</v>
      </c>
      <c r="C55" s="105">
        <v>71</v>
      </c>
      <c r="D55" s="106">
        <v>41</v>
      </c>
      <c r="E55" s="105">
        <v>112</v>
      </c>
    </row>
    <row r="56" spans="1:5" x14ac:dyDescent="0.2">
      <c r="A56" s="35">
        <v>1701</v>
      </c>
      <c r="B56" s="104">
        <v>11</v>
      </c>
      <c r="C56" s="105">
        <v>24</v>
      </c>
      <c r="D56" s="106">
        <v>33</v>
      </c>
      <c r="E56" s="105">
        <v>115</v>
      </c>
    </row>
    <row r="57" spans="1:5" x14ac:dyDescent="0.2">
      <c r="A57" s="35">
        <v>1702</v>
      </c>
      <c r="B57" s="104">
        <v>34</v>
      </c>
      <c r="C57" s="105">
        <v>62</v>
      </c>
      <c r="D57" s="106">
        <v>57</v>
      </c>
      <c r="E57" s="105">
        <v>173</v>
      </c>
    </row>
    <row r="58" spans="1:5" x14ac:dyDescent="0.2">
      <c r="A58" s="35">
        <v>1703</v>
      </c>
      <c r="B58" s="104">
        <v>30</v>
      </c>
      <c r="C58" s="105">
        <v>62</v>
      </c>
      <c r="D58" s="106">
        <v>39</v>
      </c>
      <c r="E58" s="105">
        <v>112</v>
      </c>
    </row>
    <row r="59" spans="1:5" x14ac:dyDescent="0.2">
      <c r="A59" s="35">
        <v>1704</v>
      </c>
      <c r="B59" s="104">
        <v>49</v>
      </c>
      <c r="C59" s="105">
        <v>71</v>
      </c>
      <c r="D59" s="106">
        <v>15</v>
      </c>
      <c r="E59" s="105">
        <v>94</v>
      </c>
    </row>
    <row r="60" spans="1:5" x14ac:dyDescent="0.2">
      <c r="A60" s="35">
        <v>1705</v>
      </c>
      <c r="B60" s="104">
        <v>32</v>
      </c>
      <c r="C60" s="105">
        <v>53</v>
      </c>
      <c r="D60" s="106">
        <v>34</v>
      </c>
      <c r="E60" s="105">
        <v>96</v>
      </c>
    </row>
    <row r="61" spans="1:5" x14ac:dyDescent="0.2">
      <c r="A61" s="35">
        <v>1706</v>
      </c>
      <c r="B61" s="104">
        <v>44</v>
      </c>
      <c r="C61" s="105">
        <v>93</v>
      </c>
      <c r="D61" s="106">
        <v>31</v>
      </c>
      <c r="E61" s="105">
        <v>105</v>
      </c>
    </row>
    <row r="62" spans="1:5" x14ac:dyDescent="0.2">
      <c r="A62" s="35">
        <v>1707</v>
      </c>
      <c r="B62" s="104">
        <v>35</v>
      </c>
      <c r="C62" s="105">
        <v>87</v>
      </c>
      <c r="D62" s="106">
        <v>15</v>
      </c>
      <c r="E62" s="105">
        <v>81</v>
      </c>
    </row>
    <row r="63" spans="1:5" x14ac:dyDescent="0.2">
      <c r="A63" s="35">
        <v>1708</v>
      </c>
      <c r="B63" s="104">
        <v>37</v>
      </c>
      <c r="C63" s="105">
        <v>70</v>
      </c>
      <c r="D63" s="106">
        <v>36</v>
      </c>
      <c r="E63" s="105">
        <v>110</v>
      </c>
    </row>
    <row r="64" spans="1:5" x14ac:dyDescent="0.2">
      <c r="A64" s="35">
        <v>1709</v>
      </c>
      <c r="B64" s="104">
        <v>32</v>
      </c>
      <c r="C64" s="105">
        <v>86</v>
      </c>
      <c r="D64" s="106">
        <v>20</v>
      </c>
      <c r="E64" s="105">
        <v>93</v>
      </c>
    </row>
    <row r="65" spans="1:5" x14ac:dyDescent="0.2">
      <c r="A65" s="35">
        <v>1710</v>
      </c>
      <c r="B65" s="104">
        <v>7</v>
      </c>
      <c r="C65" s="105">
        <v>37</v>
      </c>
      <c r="D65" s="106">
        <v>7</v>
      </c>
      <c r="E65" s="105">
        <v>39</v>
      </c>
    </row>
    <row r="66" spans="1:5" x14ac:dyDescent="0.2">
      <c r="A66" s="35">
        <v>1711</v>
      </c>
      <c r="B66" s="104">
        <v>19</v>
      </c>
      <c r="C66" s="105">
        <v>33</v>
      </c>
      <c r="D66" s="106">
        <v>12</v>
      </c>
      <c r="E66" s="105">
        <v>48</v>
      </c>
    </row>
    <row r="67" spans="1:5" x14ac:dyDescent="0.2">
      <c r="A67" s="35">
        <v>1712</v>
      </c>
      <c r="B67" s="104">
        <v>21</v>
      </c>
      <c r="C67" s="105">
        <v>47</v>
      </c>
      <c r="D67" s="106">
        <v>36</v>
      </c>
      <c r="E67" s="105">
        <v>118</v>
      </c>
    </row>
    <row r="68" spans="1:5" x14ac:dyDescent="0.2">
      <c r="A68" s="35">
        <v>1713</v>
      </c>
      <c r="B68" s="104">
        <v>24</v>
      </c>
      <c r="C68" s="105">
        <v>47</v>
      </c>
      <c r="D68" s="106">
        <v>41</v>
      </c>
      <c r="E68" s="105">
        <v>154</v>
      </c>
    </row>
    <row r="69" spans="1:5" x14ac:dyDescent="0.2">
      <c r="A69" s="35">
        <v>1714</v>
      </c>
      <c r="B69" s="104">
        <v>37</v>
      </c>
      <c r="C69" s="105">
        <v>57</v>
      </c>
      <c r="D69" s="106">
        <v>33</v>
      </c>
      <c r="E69" s="105">
        <v>107</v>
      </c>
    </row>
    <row r="70" spans="1:5" x14ac:dyDescent="0.2">
      <c r="A70" s="35">
        <v>1715</v>
      </c>
      <c r="B70" s="104">
        <v>30</v>
      </c>
      <c r="C70" s="105">
        <v>72</v>
      </c>
      <c r="D70" s="106">
        <v>41</v>
      </c>
      <c r="E70" s="105">
        <v>82</v>
      </c>
    </row>
    <row r="71" spans="1:5" x14ac:dyDescent="0.2">
      <c r="A71" s="56">
        <v>1801</v>
      </c>
      <c r="B71" s="103">
        <v>16</v>
      </c>
      <c r="C71" s="96">
        <v>20</v>
      </c>
      <c r="D71" s="94">
        <v>49</v>
      </c>
      <c r="E71" s="96">
        <v>154</v>
      </c>
    </row>
    <row r="72" spans="1:5" x14ac:dyDescent="0.2">
      <c r="A72" s="56">
        <v>1802</v>
      </c>
      <c r="B72" s="103">
        <v>10</v>
      </c>
      <c r="C72" s="96">
        <v>25</v>
      </c>
      <c r="D72" s="94">
        <v>47</v>
      </c>
      <c r="E72" s="96">
        <v>218</v>
      </c>
    </row>
    <row r="73" spans="1:5" x14ac:dyDescent="0.2">
      <c r="A73" s="56">
        <v>1803</v>
      </c>
      <c r="B73" s="94">
        <v>6</v>
      </c>
      <c r="C73" s="96">
        <v>25</v>
      </c>
      <c r="D73" s="94">
        <v>40</v>
      </c>
      <c r="E73" s="96">
        <v>179</v>
      </c>
    </row>
    <row r="74" spans="1:5" x14ac:dyDescent="0.2">
      <c r="A74" s="56">
        <v>1804</v>
      </c>
      <c r="B74" s="94">
        <v>0</v>
      </c>
      <c r="C74" s="96">
        <v>2</v>
      </c>
      <c r="D74" s="94">
        <v>1</v>
      </c>
      <c r="E74" s="96">
        <v>8</v>
      </c>
    </row>
    <row r="75" spans="1:5" x14ac:dyDescent="0.2">
      <c r="A75" s="35">
        <v>1805</v>
      </c>
      <c r="B75" s="104">
        <v>16</v>
      </c>
      <c r="C75" s="105">
        <v>56</v>
      </c>
      <c r="D75" s="106">
        <v>35</v>
      </c>
      <c r="E75" s="105">
        <v>91</v>
      </c>
    </row>
    <row r="76" spans="1:5" x14ac:dyDescent="0.2">
      <c r="A76" s="35">
        <v>1806</v>
      </c>
      <c r="B76" s="104">
        <v>15</v>
      </c>
      <c r="C76" s="105">
        <v>72</v>
      </c>
      <c r="D76" s="106">
        <v>36</v>
      </c>
      <c r="E76" s="105">
        <v>152</v>
      </c>
    </row>
    <row r="77" spans="1:5" x14ac:dyDescent="0.2">
      <c r="A77" s="35">
        <v>1807</v>
      </c>
      <c r="B77" s="104">
        <v>17</v>
      </c>
      <c r="C77" s="105">
        <v>53</v>
      </c>
      <c r="D77" s="106">
        <v>40</v>
      </c>
      <c r="E77" s="105">
        <v>133</v>
      </c>
    </row>
    <row r="78" spans="1:5" x14ac:dyDescent="0.2">
      <c r="A78" s="35">
        <v>1808</v>
      </c>
      <c r="B78" s="104">
        <v>27</v>
      </c>
      <c r="C78" s="105">
        <v>52</v>
      </c>
      <c r="D78" s="106">
        <v>30</v>
      </c>
      <c r="E78" s="105">
        <v>90</v>
      </c>
    </row>
    <row r="79" spans="1:5" x14ac:dyDescent="0.2">
      <c r="A79" s="35">
        <v>1809</v>
      </c>
      <c r="B79" s="104">
        <v>19</v>
      </c>
      <c r="C79" s="105">
        <v>56</v>
      </c>
      <c r="D79" s="106">
        <v>25</v>
      </c>
      <c r="E79" s="105">
        <v>131</v>
      </c>
    </row>
    <row r="80" spans="1:5" x14ac:dyDescent="0.2">
      <c r="A80" s="35">
        <v>1810</v>
      </c>
      <c r="B80" s="104">
        <v>16</v>
      </c>
      <c r="C80" s="105">
        <v>49</v>
      </c>
      <c r="D80" s="106">
        <v>32</v>
      </c>
      <c r="E80" s="105">
        <v>112</v>
      </c>
    </row>
    <row r="81" spans="1:5" x14ac:dyDescent="0.2">
      <c r="A81" s="35">
        <v>1811</v>
      </c>
      <c r="B81" s="104">
        <v>22</v>
      </c>
      <c r="C81" s="105">
        <v>81</v>
      </c>
      <c r="D81" s="106">
        <v>29</v>
      </c>
      <c r="E81" s="105">
        <v>137</v>
      </c>
    </row>
    <row r="82" spans="1:5" x14ac:dyDescent="0.2">
      <c r="A82" s="35">
        <v>1812</v>
      </c>
      <c r="B82" s="104">
        <v>12</v>
      </c>
      <c r="C82" s="105">
        <v>51</v>
      </c>
      <c r="D82" s="106">
        <v>21</v>
      </c>
      <c r="E82" s="105">
        <v>106</v>
      </c>
    </row>
    <row r="83" spans="1:5" x14ac:dyDescent="0.2">
      <c r="A83" s="35">
        <v>1813</v>
      </c>
      <c r="B83" s="104">
        <v>21</v>
      </c>
      <c r="C83" s="105">
        <v>57</v>
      </c>
      <c r="D83" s="106">
        <v>29</v>
      </c>
      <c r="E83" s="105">
        <v>131</v>
      </c>
    </row>
    <row r="84" spans="1:5" x14ac:dyDescent="0.2">
      <c r="A84" s="35">
        <v>1814</v>
      </c>
      <c r="B84" s="104">
        <v>6</v>
      </c>
      <c r="C84" s="105">
        <v>22</v>
      </c>
      <c r="D84" s="106">
        <v>21</v>
      </c>
      <c r="E84" s="105">
        <v>100</v>
      </c>
    </row>
    <row r="85" spans="1:5" x14ac:dyDescent="0.2">
      <c r="A85" s="35">
        <v>1815</v>
      </c>
      <c r="B85" s="104">
        <v>12</v>
      </c>
      <c r="C85" s="105">
        <v>34</v>
      </c>
      <c r="D85" s="106">
        <v>22</v>
      </c>
      <c r="E85" s="105">
        <v>153</v>
      </c>
    </row>
    <row r="86" spans="1:5" x14ac:dyDescent="0.2">
      <c r="A86" s="35">
        <v>1816</v>
      </c>
      <c r="B86" s="104">
        <v>6</v>
      </c>
      <c r="C86" s="105">
        <v>28</v>
      </c>
      <c r="D86" s="106">
        <v>27</v>
      </c>
      <c r="E86" s="105">
        <v>120</v>
      </c>
    </row>
    <row r="87" spans="1:5" x14ac:dyDescent="0.2">
      <c r="A87" s="35">
        <v>1817</v>
      </c>
      <c r="B87" s="104">
        <v>20</v>
      </c>
      <c r="C87" s="105">
        <v>51</v>
      </c>
      <c r="D87" s="106">
        <v>45</v>
      </c>
      <c r="E87" s="105">
        <v>152</v>
      </c>
    </row>
    <row r="88" spans="1:5" x14ac:dyDescent="0.2">
      <c r="A88" s="35">
        <v>1818</v>
      </c>
      <c r="B88" s="104">
        <v>8</v>
      </c>
      <c r="C88" s="105">
        <v>25</v>
      </c>
      <c r="D88" s="106">
        <v>22</v>
      </c>
      <c r="E88" s="105">
        <v>117</v>
      </c>
    </row>
    <row r="89" spans="1:5" x14ac:dyDescent="0.2">
      <c r="A89" s="35">
        <v>1901</v>
      </c>
      <c r="B89" s="104">
        <v>28</v>
      </c>
      <c r="C89" s="105">
        <v>65</v>
      </c>
      <c r="D89" s="106">
        <v>49</v>
      </c>
      <c r="E89" s="105">
        <v>213</v>
      </c>
    </row>
    <row r="90" spans="1:5" x14ac:dyDescent="0.2">
      <c r="A90" s="35">
        <v>1902</v>
      </c>
      <c r="B90" s="104">
        <v>20</v>
      </c>
      <c r="C90" s="105">
        <v>86</v>
      </c>
      <c r="D90" s="106">
        <v>36</v>
      </c>
      <c r="E90" s="105">
        <v>190</v>
      </c>
    </row>
    <row r="91" spans="1:5" x14ac:dyDescent="0.2">
      <c r="A91" s="56">
        <v>1903</v>
      </c>
      <c r="B91" s="94">
        <v>7</v>
      </c>
      <c r="C91" s="96">
        <v>15</v>
      </c>
      <c r="D91" s="94">
        <v>7</v>
      </c>
      <c r="E91" s="96">
        <v>57</v>
      </c>
    </row>
    <row r="92" spans="1:5" x14ac:dyDescent="0.2">
      <c r="A92" s="35">
        <v>1904</v>
      </c>
      <c r="B92" s="104">
        <v>18</v>
      </c>
      <c r="C92" s="105">
        <v>36</v>
      </c>
      <c r="D92" s="106">
        <v>35</v>
      </c>
      <c r="E92" s="105">
        <v>124</v>
      </c>
    </row>
    <row r="93" spans="1:5" x14ac:dyDescent="0.2">
      <c r="A93" s="35">
        <v>1905</v>
      </c>
      <c r="B93" s="104">
        <v>20</v>
      </c>
      <c r="C93" s="105">
        <v>70</v>
      </c>
      <c r="D93" s="106">
        <v>19</v>
      </c>
      <c r="E93" s="105">
        <v>93</v>
      </c>
    </row>
    <row r="94" spans="1:5" x14ac:dyDescent="0.2">
      <c r="A94" s="35">
        <v>1906</v>
      </c>
      <c r="B94" s="104">
        <v>32</v>
      </c>
      <c r="C94" s="105">
        <v>70</v>
      </c>
      <c r="D94" s="106">
        <v>32</v>
      </c>
      <c r="E94" s="105">
        <v>107</v>
      </c>
    </row>
    <row r="95" spans="1:5" x14ac:dyDescent="0.2">
      <c r="A95" s="35">
        <v>1907</v>
      </c>
      <c r="B95" s="104">
        <v>51</v>
      </c>
      <c r="C95" s="105">
        <v>83</v>
      </c>
      <c r="D95" s="106">
        <v>54</v>
      </c>
      <c r="E95" s="105">
        <v>201</v>
      </c>
    </row>
    <row r="96" spans="1:5" x14ac:dyDescent="0.2">
      <c r="A96" s="35">
        <v>1908</v>
      </c>
      <c r="B96" s="104">
        <v>18</v>
      </c>
      <c r="C96" s="105">
        <v>58</v>
      </c>
      <c r="D96" s="106">
        <v>21</v>
      </c>
      <c r="E96" s="105">
        <v>61</v>
      </c>
    </row>
    <row r="97" spans="1:5" x14ac:dyDescent="0.2">
      <c r="A97" s="35">
        <v>1909</v>
      </c>
      <c r="B97" s="104">
        <v>49</v>
      </c>
      <c r="C97" s="105">
        <v>121</v>
      </c>
      <c r="D97" s="106">
        <v>30</v>
      </c>
      <c r="E97" s="105">
        <v>127</v>
      </c>
    </row>
    <row r="98" spans="1:5" x14ac:dyDescent="0.2">
      <c r="A98" s="35">
        <v>1910</v>
      </c>
      <c r="B98" s="104">
        <v>38</v>
      </c>
      <c r="C98" s="105">
        <v>163</v>
      </c>
      <c r="D98" s="106">
        <v>31</v>
      </c>
      <c r="E98" s="105">
        <v>152</v>
      </c>
    </row>
    <row r="99" spans="1:5" x14ac:dyDescent="0.2">
      <c r="A99" s="35">
        <v>1911</v>
      </c>
      <c r="B99" s="104">
        <v>48</v>
      </c>
      <c r="C99" s="105">
        <v>140</v>
      </c>
      <c r="D99" s="106">
        <v>14</v>
      </c>
      <c r="E99" s="105">
        <v>54</v>
      </c>
    </row>
    <row r="100" spans="1:5" x14ac:dyDescent="0.2">
      <c r="A100" s="35">
        <v>1912</v>
      </c>
      <c r="B100" s="104">
        <v>38</v>
      </c>
      <c r="C100" s="105">
        <v>125</v>
      </c>
      <c r="D100" s="106">
        <v>15</v>
      </c>
      <c r="E100" s="105">
        <v>48</v>
      </c>
    </row>
    <row r="101" spans="1:5" x14ac:dyDescent="0.2">
      <c r="A101" s="35">
        <v>1913</v>
      </c>
      <c r="B101" s="104">
        <v>45</v>
      </c>
      <c r="C101" s="105">
        <v>132</v>
      </c>
      <c r="D101" s="106">
        <v>25</v>
      </c>
      <c r="E101" s="105">
        <v>67</v>
      </c>
    </row>
    <row r="102" spans="1:5" x14ac:dyDescent="0.2">
      <c r="A102" s="35">
        <v>1914</v>
      </c>
      <c r="B102" s="104">
        <v>22</v>
      </c>
      <c r="C102" s="105">
        <v>88</v>
      </c>
      <c r="D102" s="106">
        <v>14</v>
      </c>
      <c r="E102" s="105">
        <v>30</v>
      </c>
    </row>
    <row r="103" spans="1:5" x14ac:dyDescent="0.2">
      <c r="A103" s="35">
        <v>1915</v>
      </c>
      <c r="B103" s="104">
        <v>30</v>
      </c>
      <c r="C103" s="105">
        <v>89</v>
      </c>
      <c r="D103" s="106">
        <v>21</v>
      </c>
      <c r="E103" s="105">
        <v>47</v>
      </c>
    </row>
    <row r="104" spans="1:5" x14ac:dyDescent="0.2">
      <c r="A104" s="35">
        <v>1916</v>
      </c>
      <c r="B104" s="104">
        <v>18</v>
      </c>
      <c r="C104" s="105">
        <v>48</v>
      </c>
      <c r="D104" s="106">
        <v>16</v>
      </c>
      <c r="E104" s="105">
        <v>60</v>
      </c>
    </row>
    <row r="105" spans="1:5" x14ac:dyDescent="0.2">
      <c r="A105" s="35">
        <v>1917</v>
      </c>
      <c r="B105" s="104">
        <v>31</v>
      </c>
      <c r="C105" s="105">
        <v>66</v>
      </c>
      <c r="D105" s="106">
        <v>15</v>
      </c>
      <c r="E105" s="105">
        <v>60</v>
      </c>
    </row>
    <row r="106" spans="1:5" x14ac:dyDescent="0.2">
      <c r="A106" s="35">
        <v>1918</v>
      </c>
      <c r="B106" s="104">
        <v>41</v>
      </c>
      <c r="C106" s="105">
        <v>156</v>
      </c>
      <c r="D106" s="106">
        <v>41</v>
      </c>
      <c r="E106" s="105">
        <v>137</v>
      </c>
    </row>
    <row r="107" spans="1:5" x14ac:dyDescent="0.2">
      <c r="A107" s="35">
        <v>1919</v>
      </c>
      <c r="B107" s="104">
        <v>56</v>
      </c>
      <c r="C107" s="105">
        <v>149</v>
      </c>
      <c r="D107" s="106">
        <v>37</v>
      </c>
      <c r="E107" s="105">
        <v>149</v>
      </c>
    </row>
    <row r="108" spans="1:5" x14ac:dyDescent="0.2">
      <c r="A108" s="35">
        <v>1920</v>
      </c>
      <c r="B108" s="104">
        <v>18</v>
      </c>
      <c r="C108" s="105">
        <v>55</v>
      </c>
      <c r="D108" s="106">
        <v>30</v>
      </c>
      <c r="E108" s="105">
        <v>74</v>
      </c>
    </row>
    <row r="109" spans="1:5" x14ac:dyDescent="0.2">
      <c r="A109" s="56">
        <v>2001</v>
      </c>
      <c r="B109" s="94">
        <v>10</v>
      </c>
      <c r="C109" s="96">
        <v>18</v>
      </c>
      <c r="D109" s="94">
        <v>25</v>
      </c>
      <c r="E109" s="96">
        <v>171</v>
      </c>
    </row>
    <row r="110" spans="1:5" x14ac:dyDescent="0.2">
      <c r="A110" s="56">
        <v>2002</v>
      </c>
      <c r="B110" s="94">
        <v>15</v>
      </c>
      <c r="C110" s="96">
        <v>25</v>
      </c>
      <c r="D110" s="94">
        <v>48</v>
      </c>
      <c r="E110" s="96">
        <v>258</v>
      </c>
    </row>
    <row r="111" spans="1:5" x14ac:dyDescent="0.2">
      <c r="A111" s="56">
        <v>2003</v>
      </c>
      <c r="B111" s="94">
        <v>11</v>
      </c>
      <c r="C111" s="96">
        <v>12</v>
      </c>
      <c r="D111" s="94">
        <v>24</v>
      </c>
      <c r="E111" s="96">
        <v>195</v>
      </c>
    </row>
    <row r="112" spans="1:5" x14ac:dyDescent="0.2">
      <c r="A112" s="56">
        <v>2004</v>
      </c>
      <c r="B112" s="94">
        <v>6</v>
      </c>
      <c r="C112" s="96">
        <v>16</v>
      </c>
      <c r="D112" s="94">
        <v>39</v>
      </c>
      <c r="E112" s="96">
        <v>169</v>
      </c>
    </row>
    <row r="113" spans="1:5" x14ac:dyDescent="0.2">
      <c r="A113" s="56">
        <v>2005</v>
      </c>
      <c r="B113" s="94">
        <v>3</v>
      </c>
      <c r="C113" s="96">
        <v>21</v>
      </c>
      <c r="D113" s="94">
        <v>40</v>
      </c>
      <c r="E113" s="96">
        <v>193</v>
      </c>
    </row>
    <row r="114" spans="1:5" x14ac:dyDescent="0.2">
      <c r="A114" s="56">
        <v>2006</v>
      </c>
      <c r="B114" s="94">
        <v>9</v>
      </c>
      <c r="C114" s="96">
        <v>17</v>
      </c>
      <c r="D114" s="94">
        <v>50</v>
      </c>
      <c r="E114" s="96">
        <v>296</v>
      </c>
    </row>
    <row r="115" spans="1:5" x14ac:dyDescent="0.2">
      <c r="A115" s="56">
        <v>2007</v>
      </c>
      <c r="B115" s="103">
        <v>6</v>
      </c>
      <c r="C115" s="96">
        <v>21</v>
      </c>
      <c r="D115" s="94">
        <v>60</v>
      </c>
      <c r="E115" s="96">
        <v>211</v>
      </c>
    </row>
    <row r="116" spans="1:5" x14ac:dyDescent="0.2">
      <c r="A116" s="56">
        <v>2008</v>
      </c>
      <c r="B116" s="103">
        <v>19</v>
      </c>
      <c r="C116" s="96">
        <v>27</v>
      </c>
      <c r="D116" s="94">
        <v>39</v>
      </c>
      <c r="E116" s="96">
        <v>200</v>
      </c>
    </row>
    <row r="117" spans="1:5" x14ac:dyDescent="0.2">
      <c r="A117" s="56">
        <v>2009</v>
      </c>
      <c r="B117" s="103">
        <v>18</v>
      </c>
      <c r="C117" s="96">
        <v>39</v>
      </c>
      <c r="D117" s="94">
        <v>43</v>
      </c>
      <c r="E117" s="96">
        <v>255</v>
      </c>
    </row>
    <row r="118" spans="1:5" x14ac:dyDescent="0.2">
      <c r="A118" s="56">
        <v>2010</v>
      </c>
      <c r="B118" s="103">
        <v>7</v>
      </c>
      <c r="C118" s="96">
        <v>20</v>
      </c>
      <c r="D118" s="94">
        <v>29</v>
      </c>
      <c r="E118" s="96">
        <v>196</v>
      </c>
    </row>
    <row r="119" spans="1:5" x14ac:dyDescent="0.2">
      <c r="A119" s="56">
        <v>2011</v>
      </c>
      <c r="B119" s="94">
        <v>8</v>
      </c>
      <c r="C119" s="96">
        <v>12</v>
      </c>
      <c r="D119" s="94">
        <v>39</v>
      </c>
      <c r="E119" s="96">
        <v>170</v>
      </c>
    </row>
    <row r="120" spans="1:5" x14ac:dyDescent="0.2">
      <c r="A120" s="56">
        <v>2012</v>
      </c>
      <c r="B120" s="94">
        <v>14</v>
      </c>
      <c r="C120" s="96">
        <v>12</v>
      </c>
      <c r="D120" s="94">
        <v>17</v>
      </c>
      <c r="E120" s="96">
        <v>93</v>
      </c>
    </row>
    <row r="121" spans="1:5" x14ac:dyDescent="0.2">
      <c r="A121" s="56">
        <v>2013</v>
      </c>
      <c r="B121" s="103">
        <v>8</v>
      </c>
      <c r="C121" s="96">
        <v>26</v>
      </c>
      <c r="D121" s="94">
        <v>44</v>
      </c>
      <c r="E121" s="96">
        <v>214</v>
      </c>
    </row>
    <row r="122" spans="1:5" x14ac:dyDescent="0.2">
      <c r="A122" s="56">
        <v>2101</v>
      </c>
      <c r="B122" s="94">
        <v>9</v>
      </c>
      <c r="C122" s="96">
        <v>27</v>
      </c>
      <c r="D122" s="94">
        <v>80</v>
      </c>
      <c r="E122" s="96">
        <v>399</v>
      </c>
    </row>
    <row r="123" spans="1:5" x14ac:dyDescent="0.2">
      <c r="A123" s="56">
        <v>2102</v>
      </c>
      <c r="B123" s="103">
        <v>10</v>
      </c>
      <c r="C123" s="96">
        <v>18</v>
      </c>
      <c r="D123" s="94">
        <v>40</v>
      </c>
      <c r="E123" s="96">
        <v>224</v>
      </c>
    </row>
    <row r="124" spans="1:5" x14ac:dyDescent="0.2">
      <c r="A124" s="56">
        <v>2103</v>
      </c>
      <c r="B124" s="103">
        <v>9</v>
      </c>
      <c r="C124" s="96">
        <v>11</v>
      </c>
      <c r="D124" s="94">
        <v>48</v>
      </c>
      <c r="E124" s="96">
        <v>177</v>
      </c>
    </row>
    <row r="125" spans="1:5" x14ac:dyDescent="0.2">
      <c r="A125" s="56">
        <v>2104</v>
      </c>
      <c r="B125" s="103">
        <v>8</v>
      </c>
      <c r="C125" s="96">
        <v>15</v>
      </c>
      <c r="D125" s="94">
        <v>58</v>
      </c>
      <c r="E125" s="96">
        <v>248</v>
      </c>
    </row>
    <row r="126" spans="1:5" x14ac:dyDescent="0.2">
      <c r="A126" s="56">
        <v>2105</v>
      </c>
      <c r="B126" s="103">
        <v>8</v>
      </c>
      <c r="C126" s="96">
        <v>11</v>
      </c>
      <c r="D126" s="94">
        <v>31</v>
      </c>
      <c r="E126" s="96">
        <v>162</v>
      </c>
    </row>
    <row r="127" spans="1:5" x14ac:dyDescent="0.2">
      <c r="A127" s="56">
        <v>2106</v>
      </c>
      <c r="B127" s="94">
        <v>15</v>
      </c>
      <c r="C127" s="96">
        <v>20</v>
      </c>
      <c r="D127" s="94">
        <v>45</v>
      </c>
      <c r="E127" s="96">
        <v>267</v>
      </c>
    </row>
    <row r="128" spans="1:5" x14ac:dyDescent="0.2">
      <c r="A128" s="56">
        <v>2107</v>
      </c>
      <c r="B128" s="103">
        <v>10</v>
      </c>
      <c r="C128" s="96">
        <v>19</v>
      </c>
      <c r="D128" s="94">
        <v>52</v>
      </c>
      <c r="E128" s="96">
        <v>228</v>
      </c>
    </row>
    <row r="129" spans="1:5" x14ac:dyDescent="0.2">
      <c r="A129" s="56">
        <v>2108</v>
      </c>
      <c r="B129" s="103">
        <v>16</v>
      </c>
      <c r="C129" s="96">
        <v>9</v>
      </c>
      <c r="D129" s="94">
        <v>58</v>
      </c>
      <c r="E129" s="96">
        <v>213</v>
      </c>
    </row>
    <row r="130" spans="1:5" x14ac:dyDescent="0.2">
      <c r="A130" s="56">
        <v>2109</v>
      </c>
      <c r="B130" s="103">
        <v>10</v>
      </c>
      <c r="C130" s="96">
        <v>23</v>
      </c>
      <c r="D130" s="94">
        <v>45</v>
      </c>
      <c r="E130" s="96">
        <v>147</v>
      </c>
    </row>
    <row r="131" spans="1:5" x14ac:dyDescent="0.2">
      <c r="A131" s="56">
        <v>2110</v>
      </c>
      <c r="B131" s="103">
        <v>6</v>
      </c>
      <c r="C131" s="96">
        <v>8</v>
      </c>
      <c r="D131" s="94">
        <v>34</v>
      </c>
      <c r="E131" s="96">
        <v>106</v>
      </c>
    </row>
    <row r="132" spans="1:5" x14ac:dyDescent="0.2">
      <c r="A132" s="56">
        <v>2111</v>
      </c>
      <c r="B132" s="103">
        <v>7</v>
      </c>
      <c r="C132" s="96">
        <v>21</v>
      </c>
      <c r="D132" s="94">
        <v>46</v>
      </c>
      <c r="E132" s="96">
        <v>171</v>
      </c>
    </row>
    <row r="133" spans="1:5" x14ac:dyDescent="0.2">
      <c r="A133" s="56">
        <v>2112</v>
      </c>
      <c r="B133" s="103">
        <v>10</v>
      </c>
      <c r="C133" s="96">
        <v>25</v>
      </c>
      <c r="D133" s="94">
        <v>54</v>
      </c>
      <c r="E133" s="96">
        <v>215</v>
      </c>
    </row>
    <row r="134" spans="1:5" x14ac:dyDescent="0.2">
      <c r="A134" s="56">
        <v>2113</v>
      </c>
      <c r="B134" s="103">
        <v>7</v>
      </c>
      <c r="C134" s="96">
        <v>21</v>
      </c>
      <c r="D134" s="94">
        <v>28</v>
      </c>
      <c r="E134" s="96">
        <v>154</v>
      </c>
    </row>
    <row r="135" spans="1:5" x14ac:dyDescent="0.2">
      <c r="A135" s="56">
        <v>2114</v>
      </c>
      <c r="B135" s="103">
        <v>21</v>
      </c>
      <c r="C135" s="96">
        <v>32</v>
      </c>
      <c r="D135" s="94">
        <v>32</v>
      </c>
      <c r="E135" s="96">
        <v>203</v>
      </c>
    </row>
    <row r="136" spans="1:5" x14ac:dyDescent="0.2">
      <c r="A136" s="56">
        <v>2115</v>
      </c>
      <c r="B136" s="103">
        <v>19</v>
      </c>
      <c r="C136" s="96">
        <v>21</v>
      </c>
      <c r="D136" s="94">
        <v>43</v>
      </c>
      <c r="E136" s="96">
        <v>172</v>
      </c>
    </row>
    <row r="137" spans="1:5" x14ac:dyDescent="0.2">
      <c r="A137" s="56">
        <v>2116</v>
      </c>
      <c r="B137" s="103">
        <v>12</v>
      </c>
      <c r="C137" s="96">
        <v>15</v>
      </c>
      <c r="D137" s="94">
        <v>18</v>
      </c>
      <c r="E137" s="96">
        <v>109</v>
      </c>
    </row>
    <row r="138" spans="1:5" x14ac:dyDescent="0.2">
      <c r="A138" s="56">
        <v>2201</v>
      </c>
      <c r="B138" s="103">
        <v>17</v>
      </c>
      <c r="C138" s="96">
        <v>20</v>
      </c>
      <c r="D138" s="94">
        <v>57</v>
      </c>
      <c r="E138" s="96">
        <v>175</v>
      </c>
    </row>
    <row r="139" spans="1:5" x14ac:dyDescent="0.2">
      <c r="A139" s="56">
        <v>2202</v>
      </c>
      <c r="B139" s="103">
        <v>13</v>
      </c>
      <c r="C139" s="96">
        <v>20</v>
      </c>
      <c r="D139" s="94">
        <v>30</v>
      </c>
      <c r="E139" s="96">
        <v>187</v>
      </c>
    </row>
    <row r="140" spans="1:5" x14ac:dyDescent="0.2">
      <c r="A140" s="56">
        <v>2203</v>
      </c>
      <c r="B140" s="103">
        <v>12</v>
      </c>
      <c r="C140" s="96">
        <v>19</v>
      </c>
      <c r="D140" s="94">
        <v>32</v>
      </c>
      <c r="E140" s="96">
        <v>201</v>
      </c>
    </row>
    <row r="141" spans="1:5" x14ac:dyDescent="0.2">
      <c r="A141" s="56">
        <v>2204</v>
      </c>
      <c r="B141" s="94">
        <v>8</v>
      </c>
      <c r="C141" s="96">
        <v>21</v>
      </c>
      <c r="D141" s="94">
        <v>56</v>
      </c>
      <c r="E141" s="96">
        <v>170</v>
      </c>
    </row>
    <row r="142" spans="1:5" x14ac:dyDescent="0.2">
      <c r="A142" s="56">
        <v>2205</v>
      </c>
      <c r="B142" s="94">
        <v>9</v>
      </c>
      <c r="C142" s="96">
        <v>11</v>
      </c>
      <c r="D142" s="94">
        <v>33</v>
      </c>
      <c r="E142" s="96">
        <v>201</v>
      </c>
    </row>
    <row r="143" spans="1:5" x14ac:dyDescent="0.2">
      <c r="A143" s="56">
        <v>2206</v>
      </c>
      <c r="B143" s="94">
        <v>7</v>
      </c>
      <c r="C143" s="96">
        <v>12</v>
      </c>
      <c r="D143" s="94">
        <v>35</v>
      </c>
      <c r="E143" s="96">
        <v>217</v>
      </c>
    </row>
    <row r="144" spans="1:5" x14ac:dyDescent="0.2">
      <c r="A144" s="56">
        <v>2207</v>
      </c>
      <c r="B144" s="94">
        <v>13</v>
      </c>
      <c r="C144" s="96">
        <v>26</v>
      </c>
      <c r="D144" s="94">
        <v>76</v>
      </c>
      <c r="E144" s="96">
        <v>429</v>
      </c>
    </row>
    <row r="145" spans="1:5" x14ac:dyDescent="0.2">
      <c r="A145" s="56">
        <v>2208</v>
      </c>
      <c r="B145" s="94">
        <v>45</v>
      </c>
      <c r="C145" s="96">
        <v>57</v>
      </c>
      <c r="D145" s="94">
        <v>77</v>
      </c>
      <c r="E145" s="96">
        <v>370</v>
      </c>
    </row>
    <row r="146" spans="1:5" x14ac:dyDescent="0.2">
      <c r="A146" s="56">
        <v>2209</v>
      </c>
      <c r="B146" s="94">
        <v>33</v>
      </c>
      <c r="C146" s="96">
        <v>52</v>
      </c>
      <c r="D146" s="94">
        <v>50</v>
      </c>
      <c r="E146" s="96">
        <v>230</v>
      </c>
    </row>
    <row r="147" spans="1:5" x14ac:dyDescent="0.2">
      <c r="A147" s="56">
        <v>2210</v>
      </c>
      <c r="B147" s="94">
        <v>37</v>
      </c>
      <c r="C147" s="96">
        <v>57</v>
      </c>
      <c r="D147" s="94">
        <v>67</v>
      </c>
      <c r="E147" s="96">
        <v>295</v>
      </c>
    </row>
    <row r="148" spans="1:5" x14ac:dyDescent="0.2">
      <c r="A148" s="56">
        <v>2211</v>
      </c>
      <c r="B148" s="94">
        <v>21</v>
      </c>
      <c r="C148" s="96">
        <v>32</v>
      </c>
      <c r="D148" s="94">
        <v>90</v>
      </c>
      <c r="E148" s="96">
        <v>350</v>
      </c>
    </row>
    <row r="149" spans="1:5" x14ac:dyDescent="0.2">
      <c r="A149" s="56">
        <v>2212</v>
      </c>
      <c r="B149" s="94">
        <v>27</v>
      </c>
      <c r="C149" s="96">
        <v>35</v>
      </c>
      <c r="D149" s="94">
        <v>81</v>
      </c>
      <c r="E149" s="96">
        <v>301</v>
      </c>
    </row>
    <row r="150" spans="1:5" x14ac:dyDescent="0.2">
      <c r="A150" s="56">
        <v>2213</v>
      </c>
      <c r="B150" s="94">
        <v>0</v>
      </c>
      <c r="C150" s="96">
        <v>0</v>
      </c>
      <c r="D150" s="94">
        <v>5</v>
      </c>
      <c r="E150" s="96">
        <v>35</v>
      </c>
    </row>
    <row r="151" spans="1:5" x14ac:dyDescent="0.2">
      <c r="A151" s="57">
        <v>2214</v>
      </c>
      <c r="B151" s="97">
        <v>10</v>
      </c>
      <c r="C151" s="99">
        <v>8</v>
      </c>
      <c r="D151" s="97">
        <v>61</v>
      </c>
      <c r="E151" s="99">
        <v>201</v>
      </c>
    </row>
    <row r="152" spans="1:5" x14ac:dyDescent="0.2">
      <c r="A152" s="11" t="s">
        <v>14</v>
      </c>
      <c r="B152" s="50">
        <f>SUM(B7:B151)</f>
        <v>2823</v>
      </c>
      <c r="C152" s="50">
        <f>SUM(C7:C151)</f>
        <v>6303</v>
      </c>
      <c r="D152" s="50">
        <f>SUM(D7:D151)</f>
        <v>5491</v>
      </c>
      <c r="E152" s="50">
        <f>SUM(E7:E151)</f>
        <v>24126</v>
      </c>
    </row>
    <row r="153" spans="1:5" x14ac:dyDescent="0.2">
      <c r="A153" s="13"/>
    </row>
  </sheetData>
  <mergeCells count="3">
    <mergeCell ref="B1:E1"/>
    <mergeCell ref="B2:E2"/>
    <mergeCell ref="B3:E3"/>
  </mergeCells>
  <printOptions horizontalCentered="1"/>
  <pageMargins left="0.5" right="0.5" top="1.5" bottom="0.5" header="1" footer="0.5"/>
  <pageSetup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5" zoomScaleNormal="100" zoomScaleSheetLayoutView="100" workbookViewId="0">
      <selection activeCell="I50" sqref="I50"/>
    </sheetView>
  </sheetViews>
  <sheetFormatPr defaultColWidth="9.140625" defaultRowHeight="12.75" x14ac:dyDescent="0.2"/>
  <cols>
    <col min="1" max="1" width="9.28515625" style="14" bestFit="1" customWidth="1"/>
    <col min="2" max="7" width="8.7109375" style="2" customWidth="1"/>
    <col min="8" max="16384" width="9.140625" style="2"/>
  </cols>
  <sheetData>
    <row r="1" spans="1:7" x14ac:dyDescent="0.2">
      <c r="A1" s="1"/>
      <c r="B1" s="145"/>
      <c r="C1" s="146"/>
      <c r="D1" s="146"/>
      <c r="E1" s="146"/>
      <c r="F1" s="146"/>
      <c r="G1" s="147"/>
    </row>
    <row r="2" spans="1:7" x14ac:dyDescent="0.2">
      <c r="A2" s="3"/>
      <c r="B2" s="148" t="s">
        <v>433</v>
      </c>
      <c r="C2" s="149"/>
      <c r="D2" s="149"/>
      <c r="E2" s="149"/>
      <c r="F2" s="149"/>
      <c r="G2" s="150"/>
    </row>
    <row r="3" spans="1:7" x14ac:dyDescent="0.2">
      <c r="A3" s="3"/>
      <c r="B3" s="173" t="s">
        <v>397</v>
      </c>
      <c r="C3" s="173"/>
      <c r="D3" s="173" t="s">
        <v>398</v>
      </c>
      <c r="E3" s="173"/>
      <c r="F3" s="173" t="s">
        <v>399</v>
      </c>
      <c r="G3" s="173"/>
    </row>
    <row r="4" spans="1:7" x14ac:dyDescent="0.2">
      <c r="A4" s="4"/>
      <c r="B4" s="43" t="s">
        <v>389</v>
      </c>
      <c r="C4" s="43" t="s">
        <v>376</v>
      </c>
      <c r="D4" s="43" t="s">
        <v>389</v>
      </c>
      <c r="E4" s="43" t="s">
        <v>376</v>
      </c>
      <c r="F4" s="43" t="s">
        <v>389</v>
      </c>
      <c r="G4" s="43" t="s">
        <v>376</v>
      </c>
    </row>
    <row r="5" spans="1:7" ht="107.25" customHeight="1" thickBot="1" x14ac:dyDescent="0.25">
      <c r="A5" s="8" t="s">
        <v>6</v>
      </c>
      <c r="B5" s="9" t="s">
        <v>434</v>
      </c>
      <c r="C5" s="9" t="s">
        <v>435</v>
      </c>
      <c r="D5" s="9" t="s">
        <v>436</v>
      </c>
      <c r="E5" s="9" t="s">
        <v>437</v>
      </c>
      <c r="F5" s="9" t="s">
        <v>438</v>
      </c>
      <c r="G5" s="9" t="s">
        <v>439</v>
      </c>
    </row>
    <row r="6" spans="1:7" ht="13.5" thickBot="1" x14ac:dyDescent="0.25">
      <c r="A6" s="51"/>
      <c r="B6" s="58"/>
      <c r="C6" s="58"/>
      <c r="D6" s="58"/>
      <c r="E6" s="58"/>
      <c r="F6" s="58"/>
      <c r="G6" s="81"/>
    </row>
    <row r="7" spans="1:7" x14ac:dyDescent="0.2">
      <c r="A7" s="74">
        <v>1401</v>
      </c>
      <c r="B7" s="75">
        <v>13</v>
      </c>
      <c r="C7" s="75">
        <v>183</v>
      </c>
      <c r="D7" s="75">
        <v>13</v>
      </c>
      <c r="E7" s="75">
        <v>192</v>
      </c>
      <c r="F7" s="75">
        <v>13</v>
      </c>
      <c r="G7" s="75">
        <v>186</v>
      </c>
    </row>
    <row r="8" spans="1:7" x14ac:dyDescent="0.2">
      <c r="A8" s="55">
        <v>1402</v>
      </c>
      <c r="B8" s="76">
        <v>20</v>
      </c>
      <c r="C8" s="76">
        <v>188</v>
      </c>
      <c r="D8" s="76">
        <v>19</v>
      </c>
      <c r="E8" s="76">
        <v>204</v>
      </c>
      <c r="F8" s="76">
        <v>19</v>
      </c>
      <c r="G8" s="76">
        <v>197</v>
      </c>
    </row>
    <row r="9" spans="1:7" x14ac:dyDescent="0.2">
      <c r="A9" s="55">
        <v>1403</v>
      </c>
      <c r="B9" s="76">
        <v>9</v>
      </c>
      <c r="C9" s="76">
        <v>68</v>
      </c>
      <c r="D9" s="76">
        <v>10</v>
      </c>
      <c r="E9" s="76">
        <v>74</v>
      </c>
      <c r="F9" s="76">
        <v>10</v>
      </c>
      <c r="G9" s="76">
        <v>71</v>
      </c>
    </row>
    <row r="10" spans="1:7" x14ac:dyDescent="0.2">
      <c r="A10" s="55">
        <v>1404</v>
      </c>
      <c r="B10" s="76">
        <v>18</v>
      </c>
      <c r="C10" s="76">
        <v>248</v>
      </c>
      <c r="D10" s="76">
        <v>17</v>
      </c>
      <c r="E10" s="76">
        <v>261</v>
      </c>
      <c r="F10" s="76">
        <v>17</v>
      </c>
      <c r="G10" s="76">
        <v>247</v>
      </c>
    </row>
    <row r="11" spans="1:7" x14ac:dyDescent="0.2">
      <c r="A11" s="55">
        <v>1405</v>
      </c>
      <c r="B11" s="76">
        <v>39</v>
      </c>
      <c r="C11" s="76">
        <v>199</v>
      </c>
      <c r="D11" s="76">
        <v>39</v>
      </c>
      <c r="E11" s="76">
        <v>203</v>
      </c>
      <c r="F11" s="76">
        <v>39</v>
      </c>
      <c r="G11" s="76">
        <v>192</v>
      </c>
    </row>
    <row r="12" spans="1:7" x14ac:dyDescent="0.2">
      <c r="A12" s="55">
        <v>1406</v>
      </c>
      <c r="B12" s="76">
        <v>18</v>
      </c>
      <c r="C12" s="76">
        <v>270</v>
      </c>
      <c r="D12" s="76">
        <v>18</v>
      </c>
      <c r="E12" s="76">
        <v>298</v>
      </c>
      <c r="F12" s="76">
        <v>18</v>
      </c>
      <c r="G12" s="76">
        <v>281</v>
      </c>
    </row>
    <row r="13" spans="1:7" x14ac:dyDescent="0.2">
      <c r="A13" s="55">
        <v>1407</v>
      </c>
      <c r="B13" s="76">
        <v>24</v>
      </c>
      <c r="C13" s="76">
        <v>197</v>
      </c>
      <c r="D13" s="76">
        <v>24</v>
      </c>
      <c r="E13" s="76">
        <v>204</v>
      </c>
      <c r="F13" s="76">
        <v>24</v>
      </c>
      <c r="G13" s="76">
        <v>200</v>
      </c>
    </row>
    <row r="14" spans="1:7" x14ac:dyDescent="0.2">
      <c r="A14" s="55">
        <v>1408</v>
      </c>
      <c r="B14" s="76">
        <v>28</v>
      </c>
      <c r="C14" s="76">
        <v>181</v>
      </c>
      <c r="D14" s="76">
        <v>31</v>
      </c>
      <c r="E14" s="76">
        <v>179</v>
      </c>
      <c r="F14" s="76">
        <v>30</v>
      </c>
      <c r="G14" s="76">
        <v>181</v>
      </c>
    </row>
    <row r="15" spans="1:7" x14ac:dyDescent="0.2">
      <c r="A15" s="55">
        <v>1409</v>
      </c>
      <c r="B15" s="76">
        <v>30</v>
      </c>
      <c r="C15" s="76">
        <v>226</v>
      </c>
      <c r="D15" s="76">
        <v>29</v>
      </c>
      <c r="E15" s="76">
        <v>224</v>
      </c>
      <c r="F15" s="76">
        <v>31</v>
      </c>
      <c r="G15" s="76">
        <v>227</v>
      </c>
    </row>
    <row r="16" spans="1:7" x14ac:dyDescent="0.2">
      <c r="A16" s="55">
        <v>1410</v>
      </c>
      <c r="B16" s="76">
        <v>46</v>
      </c>
      <c r="C16" s="76">
        <v>183</v>
      </c>
      <c r="D16" s="76">
        <v>49</v>
      </c>
      <c r="E16" s="76">
        <v>191</v>
      </c>
      <c r="F16" s="76">
        <v>48</v>
      </c>
      <c r="G16" s="76">
        <v>184</v>
      </c>
    </row>
    <row r="17" spans="1:9" x14ac:dyDescent="0.2">
      <c r="A17" s="56">
        <v>1411</v>
      </c>
      <c r="B17" s="76">
        <v>25</v>
      </c>
      <c r="C17" s="76">
        <v>190</v>
      </c>
      <c r="D17" s="76">
        <v>27</v>
      </c>
      <c r="E17" s="76">
        <v>193</v>
      </c>
      <c r="F17" s="76">
        <v>26</v>
      </c>
      <c r="G17" s="76">
        <v>187</v>
      </c>
    </row>
    <row r="18" spans="1:9" x14ac:dyDescent="0.2">
      <c r="A18" s="56">
        <v>1412</v>
      </c>
      <c r="B18" s="76">
        <v>7</v>
      </c>
      <c r="C18" s="76">
        <v>72</v>
      </c>
      <c r="D18" s="76">
        <v>8</v>
      </c>
      <c r="E18" s="76">
        <v>79</v>
      </c>
      <c r="F18" s="76">
        <v>8</v>
      </c>
      <c r="G18" s="76">
        <v>73</v>
      </c>
    </row>
    <row r="19" spans="1:9" x14ac:dyDescent="0.2">
      <c r="A19" s="56">
        <v>1413</v>
      </c>
      <c r="B19" s="82">
        <v>28</v>
      </c>
      <c r="C19" s="82">
        <v>224</v>
      </c>
      <c r="D19" s="82">
        <v>28</v>
      </c>
      <c r="E19" s="82">
        <v>224</v>
      </c>
      <c r="F19" s="82">
        <v>28</v>
      </c>
      <c r="G19" s="82">
        <v>226</v>
      </c>
    </row>
    <row r="20" spans="1:9" x14ac:dyDescent="0.2">
      <c r="A20" s="56">
        <v>1414</v>
      </c>
      <c r="B20" s="82">
        <v>27</v>
      </c>
      <c r="C20" s="82">
        <v>195</v>
      </c>
      <c r="D20" s="82">
        <v>28</v>
      </c>
      <c r="E20" s="82">
        <v>194</v>
      </c>
      <c r="F20" s="82">
        <v>27</v>
      </c>
      <c r="G20" s="82">
        <v>195</v>
      </c>
    </row>
    <row r="21" spans="1:9" x14ac:dyDescent="0.2">
      <c r="A21" s="56">
        <v>1415</v>
      </c>
      <c r="B21" s="82">
        <v>12</v>
      </c>
      <c r="C21" s="82">
        <v>214</v>
      </c>
      <c r="D21" s="82">
        <v>12</v>
      </c>
      <c r="E21" s="82">
        <v>222</v>
      </c>
      <c r="F21" s="82">
        <v>12</v>
      </c>
      <c r="G21" s="82">
        <v>215</v>
      </c>
    </row>
    <row r="22" spans="1:9" x14ac:dyDescent="0.2">
      <c r="A22" s="56">
        <v>1416</v>
      </c>
      <c r="B22" s="82">
        <v>29</v>
      </c>
      <c r="C22" s="82">
        <v>195</v>
      </c>
      <c r="D22" s="82">
        <v>30</v>
      </c>
      <c r="E22" s="82">
        <v>195</v>
      </c>
      <c r="F22" s="82">
        <v>30</v>
      </c>
      <c r="G22" s="82">
        <v>194</v>
      </c>
    </row>
    <row r="23" spans="1:9" x14ac:dyDescent="0.2">
      <c r="A23" s="56">
        <v>1417</v>
      </c>
      <c r="B23" s="76">
        <v>19</v>
      </c>
      <c r="C23" s="76">
        <v>218</v>
      </c>
      <c r="D23" s="76">
        <v>19</v>
      </c>
      <c r="E23" s="76">
        <v>210</v>
      </c>
      <c r="F23" s="76">
        <v>19</v>
      </c>
      <c r="G23" s="76">
        <v>204</v>
      </c>
    </row>
    <row r="24" spans="1:9" x14ac:dyDescent="0.2">
      <c r="A24" s="56">
        <v>1418</v>
      </c>
      <c r="B24" s="76">
        <v>45</v>
      </c>
      <c r="C24" s="76">
        <v>356</v>
      </c>
      <c r="D24" s="76">
        <v>45</v>
      </c>
      <c r="E24" s="76">
        <v>342</v>
      </c>
      <c r="F24" s="76">
        <v>44</v>
      </c>
      <c r="G24" s="76">
        <v>333</v>
      </c>
    </row>
    <row r="25" spans="1:9" x14ac:dyDescent="0.2">
      <c r="A25" s="56">
        <v>1419</v>
      </c>
      <c r="B25" s="76">
        <v>23</v>
      </c>
      <c r="C25" s="76">
        <v>139</v>
      </c>
      <c r="D25" s="76">
        <v>24</v>
      </c>
      <c r="E25" s="76">
        <v>137</v>
      </c>
      <c r="F25" s="76">
        <v>24</v>
      </c>
      <c r="G25" s="76">
        <v>135</v>
      </c>
    </row>
    <row r="26" spans="1:9" x14ac:dyDescent="0.2">
      <c r="A26" s="11" t="s">
        <v>14</v>
      </c>
      <c r="B26" s="12">
        <f t="shared" ref="B26:G26" si="0">SUM(B7:B25)</f>
        <v>460</v>
      </c>
      <c r="C26" s="12">
        <f t="shared" si="0"/>
        <v>3746</v>
      </c>
      <c r="D26" s="12">
        <f t="shared" si="0"/>
        <v>470</v>
      </c>
      <c r="E26" s="12">
        <f t="shared" si="0"/>
        <v>3826</v>
      </c>
      <c r="F26" s="12">
        <f t="shared" si="0"/>
        <v>467</v>
      </c>
      <c r="G26" s="12">
        <f t="shared" si="0"/>
        <v>3728</v>
      </c>
    </row>
    <row r="27" spans="1:9" x14ac:dyDescent="0.2">
      <c r="A27" s="13"/>
    </row>
    <row r="29" spans="1:9" x14ac:dyDescent="0.2">
      <c r="A29" s="1"/>
      <c r="B29" s="145"/>
      <c r="C29" s="146"/>
      <c r="D29" s="146"/>
      <c r="E29" s="146"/>
      <c r="F29" s="146"/>
      <c r="G29" s="146"/>
      <c r="H29" s="146"/>
      <c r="I29" s="147"/>
    </row>
    <row r="30" spans="1:9" x14ac:dyDescent="0.2">
      <c r="A30" s="3"/>
      <c r="B30" s="148" t="s">
        <v>440</v>
      </c>
      <c r="C30" s="149"/>
      <c r="D30" s="149"/>
      <c r="E30" s="149"/>
      <c r="F30" s="149"/>
      <c r="G30" s="149"/>
      <c r="H30" s="149"/>
      <c r="I30" s="150"/>
    </row>
    <row r="31" spans="1:9" x14ac:dyDescent="0.2">
      <c r="A31" s="3"/>
      <c r="B31" s="173" t="s">
        <v>397</v>
      </c>
      <c r="C31" s="173"/>
      <c r="D31" s="173"/>
      <c r="E31" s="173" t="s">
        <v>398</v>
      </c>
      <c r="F31" s="173"/>
      <c r="G31" s="173" t="s">
        <v>399</v>
      </c>
      <c r="H31" s="173"/>
      <c r="I31" s="173"/>
    </row>
    <row r="32" spans="1:9" x14ac:dyDescent="0.2">
      <c r="A32" s="4"/>
      <c r="B32" s="43" t="s">
        <v>389</v>
      </c>
      <c r="C32" s="43" t="s">
        <v>376</v>
      </c>
      <c r="D32" s="43" t="s">
        <v>376</v>
      </c>
      <c r="E32" s="43" t="s">
        <v>389</v>
      </c>
      <c r="F32" s="43" t="s">
        <v>376</v>
      </c>
      <c r="G32" s="43" t="s">
        <v>389</v>
      </c>
      <c r="H32" s="43" t="s">
        <v>376</v>
      </c>
      <c r="I32" s="43" t="s">
        <v>376</v>
      </c>
    </row>
    <row r="33" spans="1:9" ht="93.6" customHeight="1" thickBot="1" x14ac:dyDescent="0.25">
      <c r="A33" s="8" t="s">
        <v>6</v>
      </c>
      <c r="B33" s="9" t="s">
        <v>441</v>
      </c>
      <c r="C33" s="9" t="s">
        <v>442</v>
      </c>
      <c r="D33" s="9" t="s">
        <v>85</v>
      </c>
      <c r="E33" s="9" t="s">
        <v>443</v>
      </c>
      <c r="F33" s="9" t="s">
        <v>444</v>
      </c>
      <c r="G33" s="9" t="s">
        <v>445</v>
      </c>
      <c r="H33" s="9" t="s">
        <v>446</v>
      </c>
      <c r="I33" s="9" t="s">
        <v>447</v>
      </c>
    </row>
    <row r="34" spans="1:9" ht="13.5" thickBot="1" x14ac:dyDescent="0.25">
      <c r="A34" s="111"/>
      <c r="B34" s="112"/>
      <c r="C34" s="112"/>
      <c r="D34" s="112"/>
      <c r="E34" s="112"/>
      <c r="F34" s="112"/>
      <c r="G34" s="112"/>
      <c r="H34" s="112"/>
      <c r="I34" s="113"/>
    </row>
    <row r="35" spans="1:9" x14ac:dyDescent="0.2">
      <c r="A35" s="56">
        <v>1501</v>
      </c>
      <c r="B35" s="114">
        <v>41</v>
      </c>
      <c r="C35" s="115">
        <v>203</v>
      </c>
      <c r="D35" s="116">
        <v>137</v>
      </c>
      <c r="E35" s="114">
        <v>46</v>
      </c>
      <c r="F35" s="114">
        <v>292</v>
      </c>
      <c r="G35" s="114">
        <v>39</v>
      </c>
      <c r="H35" s="115">
        <v>243</v>
      </c>
      <c r="I35" s="117">
        <v>89</v>
      </c>
    </row>
    <row r="36" spans="1:9" x14ac:dyDescent="0.2">
      <c r="A36" s="35">
        <v>1502</v>
      </c>
      <c r="B36" s="36">
        <v>55</v>
      </c>
      <c r="C36" s="37">
        <v>207</v>
      </c>
      <c r="D36" s="47">
        <v>106</v>
      </c>
      <c r="E36" s="36">
        <v>57</v>
      </c>
      <c r="F36" s="36">
        <v>249</v>
      </c>
      <c r="G36" s="36">
        <v>52</v>
      </c>
      <c r="H36" s="37">
        <v>216</v>
      </c>
      <c r="I36" s="39">
        <v>73</v>
      </c>
    </row>
    <row r="37" spans="1:9" x14ac:dyDescent="0.2">
      <c r="A37" s="35">
        <v>1503</v>
      </c>
      <c r="B37" s="36">
        <v>62</v>
      </c>
      <c r="C37" s="37">
        <v>161</v>
      </c>
      <c r="D37" s="47">
        <v>124</v>
      </c>
      <c r="E37" s="36">
        <v>64</v>
      </c>
      <c r="F37" s="36">
        <v>235</v>
      </c>
      <c r="G37" s="36">
        <v>59</v>
      </c>
      <c r="H37" s="37">
        <v>156</v>
      </c>
      <c r="I37" s="39">
        <v>80</v>
      </c>
    </row>
    <row r="38" spans="1:9" x14ac:dyDescent="0.2">
      <c r="A38" s="56">
        <v>1504</v>
      </c>
      <c r="B38" s="114">
        <v>38</v>
      </c>
      <c r="C38" s="115">
        <v>166</v>
      </c>
      <c r="D38" s="116">
        <v>125</v>
      </c>
      <c r="E38" s="114">
        <v>37</v>
      </c>
      <c r="F38" s="114">
        <v>257</v>
      </c>
      <c r="G38" s="114">
        <v>36</v>
      </c>
      <c r="H38" s="115">
        <v>143</v>
      </c>
      <c r="I38" s="117">
        <v>128</v>
      </c>
    </row>
    <row r="39" spans="1:9" x14ac:dyDescent="0.2">
      <c r="A39" s="35">
        <v>1505</v>
      </c>
      <c r="B39" s="36">
        <v>33</v>
      </c>
      <c r="C39" s="37">
        <v>134</v>
      </c>
      <c r="D39" s="47">
        <v>90</v>
      </c>
      <c r="E39" s="36">
        <v>32</v>
      </c>
      <c r="F39" s="36">
        <v>179</v>
      </c>
      <c r="G39" s="36">
        <v>33</v>
      </c>
      <c r="H39" s="37">
        <v>131</v>
      </c>
      <c r="I39" s="39">
        <v>64</v>
      </c>
    </row>
    <row r="40" spans="1:9" x14ac:dyDescent="0.2">
      <c r="A40" s="35">
        <v>1506</v>
      </c>
      <c r="B40" s="36">
        <v>43</v>
      </c>
      <c r="C40" s="37">
        <v>157</v>
      </c>
      <c r="D40" s="47">
        <v>105</v>
      </c>
      <c r="E40" s="36">
        <v>43</v>
      </c>
      <c r="F40" s="36">
        <v>220</v>
      </c>
      <c r="G40" s="36">
        <v>43</v>
      </c>
      <c r="H40" s="37">
        <v>141</v>
      </c>
      <c r="I40" s="39">
        <v>90</v>
      </c>
    </row>
    <row r="41" spans="1:9" x14ac:dyDescent="0.2">
      <c r="A41" s="35">
        <v>1507</v>
      </c>
      <c r="B41" s="36">
        <v>40</v>
      </c>
      <c r="C41" s="37">
        <v>187</v>
      </c>
      <c r="D41" s="47">
        <v>116</v>
      </c>
      <c r="E41" s="36">
        <v>46</v>
      </c>
      <c r="F41" s="36">
        <v>247</v>
      </c>
      <c r="G41" s="36">
        <v>42</v>
      </c>
      <c r="H41" s="37">
        <v>165</v>
      </c>
      <c r="I41" s="39">
        <v>104</v>
      </c>
    </row>
    <row r="42" spans="1:9" x14ac:dyDescent="0.2">
      <c r="A42" s="35">
        <v>1508</v>
      </c>
      <c r="B42" s="36">
        <v>51</v>
      </c>
      <c r="C42" s="37">
        <v>168</v>
      </c>
      <c r="D42" s="47">
        <v>101</v>
      </c>
      <c r="E42" s="36">
        <v>54</v>
      </c>
      <c r="F42" s="36">
        <v>221</v>
      </c>
      <c r="G42" s="36">
        <v>51</v>
      </c>
      <c r="H42" s="37">
        <v>164</v>
      </c>
      <c r="I42" s="39">
        <v>67</v>
      </c>
    </row>
    <row r="43" spans="1:9" x14ac:dyDescent="0.2">
      <c r="A43" s="35">
        <v>1509</v>
      </c>
      <c r="B43" s="36">
        <v>44</v>
      </c>
      <c r="C43" s="37">
        <v>166</v>
      </c>
      <c r="D43" s="47">
        <v>129</v>
      </c>
      <c r="E43" s="36">
        <v>45</v>
      </c>
      <c r="F43" s="36">
        <v>249</v>
      </c>
      <c r="G43" s="36">
        <v>42</v>
      </c>
      <c r="H43" s="37">
        <v>164</v>
      </c>
      <c r="I43" s="39">
        <v>96</v>
      </c>
    </row>
    <row r="44" spans="1:9" x14ac:dyDescent="0.2">
      <c r="A44" s="35">
        <v>1510</v>
      </c>
      <c r="B44" s="36">
        <v>36</v>
      </c>
      <c r="C44" s="37">
        <v>71</v>
      </c>
      <c r="D44" s="47">
        <v>53</v>
      </c>
      <c r="E44" s="36">
        <v>40</v>
      </c>
      <c r="F44" s="36">
        <v>104</v>
      </c>
      <c r="G44" s="36">
        <v>36</v>
      </c>
      <c r="H44" s="37">
        <v>72</v>
      </c>
      <c r="I44" s="39">
        <v>42</v>
      </c>
    </row>
    <row r="45" spans="1:9" x14ac:dyDescent="0.2">
      <c r="A45" s="35">
        <v>1511</v>
      </c>
      <c r="B45" s="36">
        <v>24</v>
      </c>
      <c r="C45" s="37">
        <v>68</v>
      </c>
      <c r="D45" s="47">
        <v>54</v>
      </c>
      <c r="E45" s="36">
        <v>25</v>
      </c>
      <c r="F45" s="36">
        <v>100</v>
      </c>
      <c r="G45" s="36">
        <v>25</v>
      </c>
      <c r="H45" s="37">
        <v>61</v>
      </c>
      <c r="I45" s="39">
        <v>52</v>
      </c>
    </row>
    <row r="46" spans="1:9" x14ac:dyDescent="0.2">
      <c r="A46" s="35">
        <v>1512</v>
      </c>
      <c r="B46" s="36">
        <v>13</v>
      </c>
      <c r="C46" s="37">
        <v>51</v>
      </c>
      <c r="D46" s="47">
        <v>33</v>
      </c>
      <c r="E46" s="36">
        <v>12</v>
      </c>
      <c r="F46" s="36">
        <v>71</v>
      </c>
      <c r="G46" s="36">
        <v>12</v>
      </c>
      <c r="H46" s="37">
        <v>52</v>
      </c>
      <c r="I46" s="39">
        <v>27</v>
      </c>
    </row>
    <row r="47" spans="1:9" x14ac:dyDescent="0.2">
      <c r="A47" s="35">
        <v>1513</v>
      </c>
      <c r="B47" s="36">
        <v>36</v>
      </c>
      <c r="C47" s="37">
        <v>62</v>
      </c>
      <c r="D47" s="47">
        <v>54</v>
      </c>
      <c r="E47" s="36">
        <v>37</v>
      </c>
      <c r="F47" s="36">
        <v>95</v>
      </c>
      <c r="G47" s="36">
        <v>37</v>
      </c>
      <c r="H47" s="37">
        <v>56</v>
      </c>
      <c r="I47" s="39">
        <v>46</v>
      </c>
    </row>
    <row r="48" spans="1:9" x14ac:dyDescent="0.2">
      <c r="A48" s="35">
        <v>1514</v>
      </c>
      <c r="B48" s="36">
        <v>25</v>
      </c>
      <c r="C48" s="37">
        <v>125</v>
      </c>
      <c r="D48" s="47">
        <v>64</v>
      </c>
      <c r="E48" s="36">
        <v>26</v>
      </c>
      <c r="F48" s="36">
        <v>173</v>
      </c>
      <c r="G48" s="36">
        <v>23</v>
      </c>
      <c r="H48" s="37">
        <v>118</v>
      </c>
      <c r="I48" s="39">
        <v>54</v>
      </c>
    </row>
    <row r="49" spans="1:9" x14ac:dyDescent="0.2">
      <c r="A49" s="35">
        <v>1515</v>
      </c>
      <c r="B49" s="36">
        <v>10</v>
      </c>
      <c r="C49" s="37">
        <v>108</v>
      </c>
      <c r="D49" s="47">
        <v>48</v>
      </c>
      <c r="E49" s="36">
        <v>10</v>
      </c>
      <c r="F49" s="36">
        <v>137</v>
      </c>
      <c r="G49" s="36">
        <v>10</v>
      </c>
      <c r="H49" s="37">
        <v>96</v>
      </c>
      <c r="I49" s="39">
        <v>46</v>
      </c>
    </row>
    <row r="50" spans="1:9" x14ac:dyDescent="0.2">
      <c r="A50" s="11" t="s">
        <v>14</v>
      </c>
      <c r="B50" s="12">
        <f t="shared" ref="B50:I50" si="1">SUM(B35:B49)</f>
        <v>551</v>
      </c>
      <c r="C50" s="12">
        <f t="shared" si="1"/>
        <v>2034</v>
      </c>
      <c r="D50" s="12">
        <f t="shared" si="1"/>
        <v>1339</v>
      </c>
      <c r="E50" s="12">
        <f t="shared" si="1"/>
        <v>574</v>
      </c>
      <c r="F50" s="12">
        <f t="shared" si="1"/>
        <v>2829</v>
      </c>
      <c r="G50" s="12">
        <f t="shared" si="1"/>
        <v>540</v>
      </c>
      <c r="H50" s="12">
        <f t="shared" si="1"/>
        <v>1978</v>
      </c>
      <c r="I50" s="12">
        <f t="shared" si="1"/>
        <v>1058</v>
      </c>
    </row>
  </sheetData>
  <mergeCells count="10">
    <mergeCell ref="B30:I30"/>
    <mergeCell ref="B31:D31"/>
    <mergeCell ref="E31:F31"/>
    <mergeCell ref="G31:I31"/>
    <mergeCell ref="B1:G1"/>
    <mergeCell ref="B2:G2"/>
    <mergeCell ref="B3:C3"/>
    <mergeCell ref="D3:E3"/>
    <mergeCell ref="F3:G3"/>
    <mergeCell ref="B29:I29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zoomScaleNormal="100" zoomScaleSheetLayoutView="100" workbookViewId="0">
      <selection activeCell="I22" sqref="I22"/>
    </sheetView>
  </sheetViews>
  <sheetFormatPr defaultColWidth="9.140625" defaultRowHeight="12.75" x14ac:dyDescent="0.2"/>
  <cols>
    <col min="1" max="1" width="9.28515625" style="14" bestFit="1" customWidth="1"/>
    <col min="2" max="9" width="8.7109375" style="2" customWidth="1"/>
    <col min="10" max="16384" width="9.140625" style="2"/>
  </cols>
  <sheetData>
    <row r="1" spans="1:9" x14ac:dyDescent="0.2">
      <c r="A1" s="1"/>
      <c r="B1" s="145"/>
      <c r="C1" s="146"/>
      <c r="D1" s="146"/>
      <c r="E1" s="146"/>
      <c r="F1" s="146"/>
      <c r="G1" s="146"/>
      <c r="H1" s="146"/>
      <c r="I1" s="147"/>
    </row>
    <row r="2" spans="1:9" x14ac:dyDescent="0.2">
      <c r="A2" s="3"/>
      <c r="B2" s="148" t="s">
        <v>423</v>
      </c>
      <c r="C2" s="149"/>
      <c r="D2" s="149"/>
      <c r="E2" s="149"/>
      <c r="F2" s="149"/>
      <c r="G2" s="149"/>
      <c r="H2" s="149"/>
      <c r="I2" s="150"/>
    </row>
    <row r="3" spans="1:9" x14ac:dyDescent="0.2">
      <c r="A3" s="3"/>
      <c r="B3" s="173" t="s">
        <v>397</v>
      </c>
      <c r="C3" s="173"/>
      <c r="D3" s="173" t="s">
        <v>398</v>
      </c>
      <c r="E3" s="173"/>
      <c r="F3" s="173"/>
      <c r="G3" s="173"/>
      <c r="H3" s="173" t="s">
        <v>399</v>
      </c>
      <c r="I3" s="173"/>
    </row>
    <row r="4" spans="1:9" x14ac:dyDescent="0.2">
      <c r="A4" s="4"/>
      <c r="B4" s="43" t="s">
        <v>389</v>
      </c>
      <c r="C4" s="43" t="s">
        <v>376</v>
      </c>
      <c r="D4" s="43" t="s">
        <v>389</v>
      </c>
      <c r="E4" s="43" t="s">
        <v>389</v>
      </c>
      <c r="F4" s="43" t="s">
        <v>389</v>
      </c>
      <c r="G4" s="43" t="s">
        <v>376</v>
      </c>
      <c r="H4" s="43" t="s">
        <v>389</v>
      </c>
      <c r="I4" s="43" t="s">
        <v>376</v>
      </c>
    </row>
    <row r="5" spans="1:9" ht="107.25" customHeight="1" thickBot="1" x14ac:dyDescent="0.25">
      <c r="A5" s="8" t="s">
        <v>6</v>
      </c>
      <c r="B5" s="9" t="s">
        <v>424</v>
      </c>
      <c r="C5" s="9" t="s">
        <v>104</v>
      </c>
      <c r="D5" s="9" t="s">
        <v>425</v>
      </c>
      <c r="E5" s="9" t="s">
        <v>100</v>
      </c>
      <c r="F5" s="9" t="s">
        <v>119</v>
      </c>
      <c r="G5" s="9" t="s">
        <v>126</v>
      </c>
      <c r="H5" s="9" t="s">
        <v>426</v>
      </c>
      <c r="I5" s="9" t="s">
        <v>427</v>
      </c>
    </row>
    <row r="6" spans="1:9" ht="13.5" thickBot="1" x14ac:dyDescent="0.25">
      <c r="A6" s="51"/>
      <c r="B6" s="58"/>
      <c r="C6" s="58"/>
      <c r="D6" s="58"/>
      <c r="E6" s="58"/>
      <c r="F6" s="58"/>
      <c r="G6" s="58"/>
      <c r="H6" s="58"/>
      <c r="I6" s="81"/>
    </row>
    <row r="7" spans="1:9" x14ac:dyDescent="0.2">
      <c r="A7" s="35">
        <v>1601</v>
      </c>
      <c r="B7" s="36">
        <v>168</v>
      </c>
      <c r="C7" s="47">
        <v>286</v>
      </c>
      <c r="D7" s="37">
        <v>73</v>
      </c>
      <c r="E7" s="38">
        <v>99</v>
      </c>
      <c r="F7" s="39">
        <v>12</v>
      </c>
      <c r="G7" s="36">
        <v>283</v>
      </c>
      <c r="H7" s="36">
        <v>171</v>
      </c>
      <c r="I7" s="39">
        <v>283</v>
      </c>
    </row>
    <row r="8" spans="1:9" x14ac:dyDescent="0.2">
      <c r="A8" s="35">
        <v>1602</v>
      </c>
      <c r="B8" s="36">
        <v>123</v>
      </c>
      <c r="C8" s="47">
        <v>147</v>
      </c>
      <c r="D8" s="37">
        <v>58</v>
      </c>
      <c r="E8" s="38">
        <v>79</v>
      </c>
      <c r="F8" s="39">
        <v>4</v>
      </c>
      <c r="G8" s="36">
        <v>141</v>
      </c>
      <c r="H8" s="36">
        <v>127</v>
      </c>
      <c r="I8" s="39">
        <v>143</v>
      </c>
    </row>
    <row r="9" spans="1:9" x14ac:dyDescent="0.2">
      <c r="A9" s="35">
        <v>1603</v>
      </c>
      <c r="B9" s="36">
        <v>194</v>
      </c>
      <c r="C9" s="47">
        <v>175</v>
      </c>
      <c r="D9" s="37">
        <v>89</v>
      </c>
      <c r="E9" s="38">
        <v>110</v>
      </c>
      <c r="F9" s="39">
        <v>9</v>
      </c>
      <c r="G9" s="36">
        <v>175</v>
      </c>
      <c r="H9" s="36">
        <v>193</v>
      </c>
      <c r="I9" s="39">
        <v>170</v>
      </c>
    </row>
    <row r="10" spans="1:9" x14ac:dyDescent="0.2">
      <c r="A10" s="35">
        <v>1604</v>
      </c>
      <c r="B10" s="36">
        <v>153</v>
      </c>
      <c r="C10" s="47">
        <v>137</v>
      </c>
      <c r="D10" s="37">
        <v>75</v>
      </c>
      <c r="E10" s="38">
        <v>98</v>
      </c>
      <c r="F10" s="39">
        <v>8</v>
      </c>
      <c r="G10" s="36">
        <v>135</v>
      </c>
      <c r="H10" s="36">
        <v>159</v>
      </c>
      <c r="I10" s="39">
        <v>133</v>
      </c>
    </row>
    <row r="11" spans="1:9" x14ac:dyDescent="0.2">
      <c r="A11" s="35">
        <v>1605</v>
      </c>
      <c r="B11" s="36">
        <v>145</v>
      </c>
      <c r="C11" s="47">
        <v>84</v>
      </c>
      <c r="D11" s="37">
        <v>89</v>
      </c>
      <c r="E11" s="38">
        <v>71</v>
      </c>
      <c r="F11" s="39">
        <v>3</v>
      </c>
      <c r="G11" s="36">
        <v>82</v>
      </c>
      <c r="H11" s="36">
        <v>150</v>
      </c>
      <c r="I11" s="39">
        <v>84</v>
      </c>
    </row>
    <row r="12" spans="1:9" x14ac:dyDescent="0.2">
      <c r="A12" s="35">
        <v>1606</v>
      </c>
      <c r="B12" s="36">
        <v>126</v>
      </c>
      <c r="C12" s="47">
        <v>55</v>
      </c>
      <c r="D12" s="37">
        <v>60</v>
      </c>
      <c r="E12" s="38">
        <v>97</v>
      </c>
      <c r="F12" s="39">
        <v>8</v>
      </c>
      <c r="G12" s="36">
        <v>54</v>
      </c>
      <c r="H12" s="36">
        <v>137</v>
      </c>
      <c r="I12" s="39">
        <v>53</v>
      </c>
    </row>
    <row r="13" spans="1:9" x14ac:dyDescent="0.2">
      <c r="A13" s="56">
        <v>1607</v>
      </c>
      <c r="B13" s="82">
        <v>149</v>
      </c>
      <c r="C13" s="118">
        <v>233</v>
      </c>
      <c r="D13" s="94">
        <v>70</v>
      </c>
      <c r="E13" s="95">
        <v>82</v>
      </c>
      <c r="F13" s="96">
        <v>5</v>
      </c>
      <c r="G13" s="82">
        <v>230</v>
      </c>
      <c r="H13" s="82">
        <v>147</v>
      </c>
      <c r="I13" s="96">
        <v>226</v>
      </c>
    </row>
    <row r="14" spans="1:9" x14ac:dyDescent="0.2">
      <c r="A14" s="35">
        <v>1608</v>
      </c>
      <c r="B14" s="36">
        <v>72</v>
      </c>
      <c r="C14" s="47">
        <v>79</v>
      </c>
      <c r="D14" s="37">
        <v>29</v>
      </c>
      <c r="E14" s="38">
        <v>37</v>
      </c>
      <c r="F14" s="39">
        <v>11</v>
      </c>
      <c r="G14" s="36">
        <v>78</v>
      </c>
      <c r="H14" s="36">
        <v>73</v>
      </c>
      <c r="I14" s="39">
        <v>78</v>
      </c>
    </row>
    <row r="15" spans="1:9" x14ac:dyDescent="0.2">
      <c r="A15" s="35">
        <v>1609</v>
      </c>
      <c r="B15" s="36">
        <v>81</v>
      </c>
      <c r="C15" s="47">
        <v>189</v>
      </c>
      <c r="D15" s="37">
        <v>38</v>
      </c>
      <c r="E15" s="38">
        <v>48</v>
      </c>
      <c r="F15" s="39">
        <v>4</v>
      </c>
      <c r="G15" s="36">
        <v>188</v>
      </c>
      <c r="H15" s="36">
        <v>78</v>
      </c>
      <c r="I15" s="39">
        <v>188</v>
      </c>
    </row>
    <row r="16" spans="1:9" x14ac:dyDescent="0.2">
      <c r="A16" s="35">
        <v>1610</v>
      </c>
      <c r="B16" s="36">
        <v>134</v>
      </c>
      <c r="C16" s="47">
        <v>202</v>
      </c>
      <c r="D16" s="37">
        <v>72</v>
      </c>
      <c r="E16" s="38">
        <v>63</v>
      </c>
      <c r="F16" s="39">
        <v>12</v>
      </c>
      <c r="G16" s="36">
        <v>213</v>
      </c>
      <c r="H16" s="36">
        <v>137</v>
      </c>
      <c r="I16" s="39">
        <v>201</v>
      </c>
    </row>
    <row r="17" spans="1:9" x14ac:dyDescent="0.2">
      <c r="A17" s="35">
        <v>1611</v>
      </c>
      <c r="B17" s="36">
        <v>92</v>
      </c>
      <c r="C17" s="47">
        <v>185</v>
      </c>
      <c r="D17" s="37">
        <v>22</v>
      </c>
      <c r="E17" s="38">
        <v>69</v>
      </c>
      <c r="F17" s="39">
        <v>6</v>
      </c>
      <c r="G17" s="36">
        <v>181</v>
      </c>
      <c r="H17" s="36">
        <v>92</v>
      </c>
      <c r="I17" s="39">
        <v>184</v>
      </c>
    </row>
    <row r="18" spans="1:9" x14ac:dyDescent="0.2">
      <c r="A18" s="35">
        <v>1612</v>
      </c>
      <c r="B18" s="36">
        <v>54</v>
      </c>
      <c r="C18" s="47">
        <v>71</v>
      </c>
      <c r="D18" s="37">
        <v>43</v>
      </c>
      <c r="E18" s="38">
        <v>17</v>
      </c>
      <c r="F18" s="39">
        <v>4</v>
      </c>
      <c r="G18" s="36">
        <v>70</v>
      </c>
      <c r="H18" s="36">
        <v>50</v>
      </c>
      <c r="I18" s="39">
        <v>70</v>
      </c>
    </row>
    <row r="19" spans="1:9" x14ac:dyDescent="0.2">
      <c r="A19" s="35">
        <v>1613</v>
      </c>
      <c r="B19" s="36">
        <v>106</v>
      </c>
      <c r="C19" s="47">
        <v>173</v>
      </c>
      <c r="D19" s="37">
        <v>45</v>
      </c>
      <c r="E19" s="38">
        <v>61</v>
      </c>
      <c r="F19" s="39">
        <v>2</v>
      </c>
      <c r="G19" s="36">
        <v>170</v>
      </c>
      <c r="H19" s="36">
        <v>100</v>
      </c>
      <c r="I19" s="39">
        <v>170</v>
      </c>
    </row>
    <row r="20" spans="1:9" x14ac:dyDescent="0.2">
      <c r="A20" s="35">
        <v>1614</v>
      </c>
      <c r="B20" s="36">
        <v>84</v>
      </c>
      <c r="C20" s="47">
        <v>155</v>
      </c>
      <c r="D20" s="37">
        <v>39</v>
      </c>
      <c r="E20" s="38">
        <v>47</v>
      </c>
      <c r="F20" s="39">
        <v>6</v>
      </c>
      <c r="G20" s="36">
        <v>154</v>
      </c>
      <c r="H20" s="36">
        <v>85</v>
      </c>
      <c r="I20" s="39">
        <v>155</v>
      </c>
    </row>
    <row r="21" spans="1:9" x14ac:dyDescent="0.2">
      <c r="A21" s="35">
        <v>1615</v>
      </c>
      <c r="B21" s="36">
        <v>125</v>
      </c>
      <c r="C21" s="47">
        <v>118</v>
      </c>
      <c r="D21" s="37">
        <v>40</v>
      </c>
      <c r="E21" s="38">
        <v>70</v>
      </c>
      <c r="F21" s="39">
        <v>10</v>
      </c>
      <c r="G21" s="36">
        <v>118</v>
      </c>
      <c r="H21" s="36">
        <v>120</v>
      </c>
      <c r="I21" s="39">
        <v>114</v>
      </c>
    </row>
    <row r="22" spans="1:9" x14ac:dyDescent="0.2">
      <c r="A22" s="11" t="s">
        <v>14</v>
      </c>
      <c r="B22" s="12">
        <f t="shared" ref="B22:I22" si="0">SUM(B7:B21)</f>
        <v>1806</v>
      </c>
      <c r="C22" s="12">
        <f t="shared" si="0"/>
        <v>2289</v>
      </c>
      <c r="D22" s="12">
        <f t="shared" si="0"/>
        <v>842</v>
      </c>
      <c r="E22" s="12">
        <f t="shared" si="0"/>
        <v>1048</v>
      </c>
      <c r="F22" s="12">
        <f t="shared" si="0"/>
        <v>104</v>
      </c>
      <c r="G22" s="12">
        <f t="shared" si="0"/>
        <v>2272</v>
      </c>
      <c r="H22" s="12">
        <f t="shared" si="0"/>
        <v>1819</v>
      </c>
      <c r="I22" s="12">
        <f t="shared" si="0"/>
        <v>2252</v>
      </c>
    </row>
    <row r="23" spans="1:9" x14ac:dyDescent="0.2">
      <c r="A23" s="13"/>
    </row>
    <row r="25" spans="1:9" x14ac:dyDescent="0.2">
      <c r="A25" s="1"/>
      <c r="B25" s="145"/>
      <c r="C25" s="146"/>
      <c r="D25" s="146"/>
      <c r="E25" s="147"/>
    </row>
    <row r="26" spans="1:9" x14ac:dyDescent="0.2">
      <c r="A26" s="3"/>
      <c r="B26" s="148" t="s">
        <v>428</v>
      </c>
      <c r="C26" s="149"/>
      <c r="D26" s="149"/>
      <c r="E26" s="150"/>
    </row>
    <row r="27" spans="1:9" x14ac:dyDescent="0.2">
      <c r="A27" s="3"/>
      <c r="B27" s="45" t="s">
        <v>397</v>
      </c>
      <c r="C27" s="173" t="s">
        <v>398</v>
      </c>
      <c r="D27" s="173"/>
      <c r="E27" s="45" t="s">
        <v>399</v>
      </c>
    </row>
    <row r="28" spans="1:9" x14ac:dyDescent="0.2">
      <c r="A28" s="4"/>
      <c r="B28" s="43" t="s">
        <v>389</v>
      </c>
      <c r="C28" s="43" t="s">
        <v>389</v>
      </c>
      <c r="D28" s="43" t="s">
        <v>389</v>
      </c>
      <c r="E28" s="43" t="s">
        <v>389</v>
      </c>
    </row>
    <row r="29" spans="1:9" ht="87" customHeight="1" thickBot="1" x14ac:dyDescent="0.25">
      <c r="A29" s="8" t="s">
        <v>6</v>
      </c>
      <c r="B29" s="9" t="s">
        <v>429</v>
      </c>
      <c r="C29" s="9" t="s">
        <v>430</v>
      </c>
      <c r="D29" s="9" t="s">
        <v>431</v>
      </c>
      <c r="E29" s="9" t="s">
        <v>432</v>
      </c>
    </row>
    <row r="30" spans="1:9" ht="13.5" thickBot="1" x14ac:dyDescent="0.25">
      <c r="A30" s="51"/>
      <c r="B30" s="58"/>
      <c r="C30" s="58"/>
      <c r="D30" s="58"/>
      <c r="E30" s="81"/>
    </row>
    <row r="31" spans="1:9" x14ac:dyDescent="0.2">
      <c r="A31" s="35">
        <v>1701</v>
      </c>
      <c r="B31" s="36">
        <v>36</v>
      </c>
      <c r="C31" s="37">
        <v>19</v>
      </c>
      <c r="D31" s="38">
        <v>18</v>
      </c>
      <c r="E31" s="36">
        <v>36</v>
      </c>
    </row>
    <row r="32" spans="1:9" x14ac:dyDescent="0.2">
      <c r="A32" s="35">
        <v>1702</v>
      </c>
      <c r="B32" s="36">
        <v>103</v>
      </c>
      <c r="C32" s="37">
        <v>73</v>
      </c>
      <c r="D32" s="38">
        <v>32</v>
      </c>
      <c r="E32" s="36">
        <v>103</v>
      </c>
    </row>
    <row r="33" spans="1:5" x14ac:dyDescent="0.2">
      <c r="A33" s="35">
        <v>1703</v>
      </c>
      <c r="B33" s="36">
        <v>96</v>
      </c>
      <c r="C33" s="37">
        <v>63</v>
      </c>
      <c r="D33" s="38">
        <v>34</v>
      </c>
      <c r="E33" s="36">
        <v>96</v>
      </c>
    </row>
    <row r="34" spans="1:5" x14ac:dyDescent="0.2">
      <c r="A34" s="35">
        <v>1704</v>
      </c>
      <c r="B34" s="36">
        <v>140</v>
      </c>
      <c r="C34" s="37">
        <v>89</v>
      </c>
      <c r="D34" s="38">
        <v>54</v>
      </c>
      <c r="E34" s="36">
        <v>139</v>
      </c>
    </row>
    <row r="35" spans="1:5" x14ac:dyDescent="0.2">
      <c r="A35" s="35">
        <v>1705</v>
      </c>
      <c r="B35" s="36">
        <v>90</v>
      </c>
      <c r="C35" s="37">
        <v>59</v>
      </c>
      <c r="D35" s="38">
        <v>32</v>
      </c>
      <c r="E35" s="36">
        <v>93</v>
      </c>
    </row>
    <row r="36" spans="1:5" x14ac:dyDescent="0.2">
      <c r="A36" s="35">
        <v>1706</v>
      </c>
      <c r="B36" s="36">
        <v>149</v>
      </c>
      <c r="C36" s="37">
        <v>104</v>
      </c>
      <c r="D36" s="38">
        <v>57</v>
      </c>
      <c r="E36" s="36">
        <v>151</v>
      </c>
    </row>
    <row r="37" spans="1:5" x14ac:dyDescent="0.2">
      <c r="A37" s="35">
        <v>1707</v>
      </c>
      <c r="B37" s="36">
        <v>133</v>
      </c>
      <c r="C37" s="37">
        <v>92</v>
      </c>
      <c r="D37" s="38">
        <v>49</v>
      </c>
      <c r="E37" s="36">
        <v>133</v>
      </c>
    </row>
    <row r="38" spans="1:5" x14ac:dyDescent="0.2">
      <c r="A38" s="35">
        <v>1708</v>
      </c>
      <c r="B38" s="36">
        <v>128</v>
      </c>
      <c r="C38" s="37">
        <v>84</v>
      </c>
      <c r="D38" s="38">
        <v>50</v>
      </c>
      <c r="E38" s="36">
        <v>128</v>
      </c>
    </row>
    <row r="39" spans="1:5" x14ac:dyDescent="0.2">
      <c r="A39" s="35">
        <v>1709</v>
      </c>
      <c r="B39" s="36">
        <v>134</v>
      </c>
      <c r="C39" s="37">
        <v>102</v>
      </c>
      <c r="D39" s="38">
        <v>44</v>
      </c>
      <c r="E39" s="36">
        <v>137</v>
      </c>
    </row>
    <row r="40" spans="1:5" x14ac:dyDescent="0.2">
      <c r="A40" s="35">
        <v>1710</v>
      </c>
      <c r="B40" s="36">
        <v>50</v>
      </c>
      <c r="C40" s="37">
        <v>27</v>
      </c>
      <c r="D40" s="38">
        <v>25</v>
      </c>
      <c r="E40" s="36">
        <v>50</v>
      </c>
    </row>
    <row r="41" spans="1:5" x14ac:dyDescent="0.2">
      <c r="A41" s="35">
        <v>1711</v>
      </c>
      <c r="B41" s="36">
        <v>52</v>
      </c>
      <c r="C41" s="37">
        <v>23</v>
      </c>
      <c r="D41" s="38">
        <v>34</v>
      </c>
      <c r="E41" s="36">
        <v>56</v>
      </c>
    </row>
    <row r="42" spans="1:5" x14ac:dyDescent="0.2">
      <c r="A42" s="35">
        <v>1712</v>
      </c>
      <c r="B42" s="36">
        <v>87</v>
      </c>
      <c r="C42" s="37">
        <v>65</v>
      </c>
      <c r="D42" s="38">
        <v>24</v>
      </c>
      <c r="E42" s="36">
        <v>85</v>
      </c>
    </row>
    <row r="43" spans="1:5" x14ac:dyDescent="0.2">
      <c r="A43" s="35">
        <v>1713</v>
      </c>
      <c r="B43" s="36">
        <v>77</v>
      </c>
      <c r="C43" s="37">
        <v>52</v>
      </c>
      <c r="D43" s="38">
        <v>26</v>
      </c>
      <c r="E43" s="36">
        <v>76</v>
      </c>
    </row>
    <row r="44" spans="1:5" x14ac:dyDescent="0.2">
      <c r="A44" s="35">
        <v>1714</v>
      </c>
      <c r="B44" s="36">
        <v>103</v>
      </c>
      <c r="C44" s="37">
        <v>82</v>
      </c>
      <c r="D44" s="38">
        <v>24</v>
      </c>
      <c r="E44" s="36">
        <v>105</v>
      </c>
    </row>
    <row r="45" spans="1:5" x14ac:dyDescent="0.2">
      <c r="A45" s="35">
        <v>1715</v>
      </c>
      <c r="B45" s="36">
        <v>105</v>
      </c>
      <c r="C45" s="37">
        <v>75</v>
      </c>
      <c r="D45" s="38">
        <v>37</v>
      </c>
      <c r="E45" s="36">
        <v>108</v>
      </c>
    </row>
    <row r="46" spans="1:5" x14ac:dyDescent="0.2">
      <c r="A46" s="11" t="s">
        <v>14</v>
      </c>
      <c r="B46" s="12">
        <f>SUM(B31:B45)</f>
        <v>1483</v>
      </c>
      <c r="C46" s="12">
        <f>SUM(C31:C45)</f>
        <v>1009</v>
      </c>
      <c r="D46" s="12">
        <f>SUM(D31:D45)</f>
        <v>540</v>
      </c>
      <c r="E46" s="12">
        <f>SUM(E31:E45)</f>
        <v>1496</v>
      </c>
    </row>
  </sheetData>
  <mergeCells count="8">
    <mergeCell ref="B26:E26"/>
    <mergeCell ref="C27:D27"/>
    <mergeCell ref="B1:I1"/>
    <mergeCell ref="B2:I2"/>
    <mergeCell ref="B3:C3"/>
    <mergeCell ref="D3:G3"/>
    <mergeCell ref="H3:I3"/>
    <mergeCell ref="B25:E25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zoomScaleSheetLayoutView="100" workbookViewId="0">
      <pane ySplit="6" topLeftCell="A7" activePane="bottomLeft" state="frozen"/>
      <selection pane="bottomLeft" activeCell="G25" sqref="G25"/>
    </sheetView>
  </sheetViews>
  <sheetFormatPr defaultColWidth="9.140625" defaultRowHeight="12.75" x14ac:dyDescent="0.2"/>
  <cols>
    <col min="1" max="1" width="9.28515625" style="14" bestFit="1" customWidth="1"/>
    <col min="2" max="7" width="8.7109375" style="2" customWidth="1"/>
    <col min="8" max="16384" width="9.140625" style="2"/>
  </cols>
  <sheetData>
    <row r="1" spans="1:7" x14ac:dyDescent="0.2">
      <c r="A1" s="1"/>
      <c r="B1" s="145"/>
      <c r="C1" s="146"/>
      <c r="D1" s="146"/>
      <c r="E1" s="146"/>
      <c r="F1" s="146"/>
      <c r="G1" s="147"/>
    </row>
    <row r="2" spans="1:7" x14ac:dyDescent="0.2">
      <c r="A2" s="3"/>
      <c r="B2" s="148" t="s">
        <v>417</v>
      </c>
      <c r="C2" s="149"/>
      <c r="D2" s="149"/>
      <c r="E2" s="149"/>
      <c r="F2" s="149"/>
      <c r="G2" s="150"/>
    </row>
    <row r="3" spans="1:7" x14ac:dyDescent="0.2">
      <c r="A3" s="3"/>
      <c r="B3" s="173" t="s">
        <v>397</v>
      </c>
      <c r="C3" s="173"/>
      <c r="D3" s="173" t="s">
        <v>398</v>
      </c>
      <c r="E3" s="173"/>
      <c r="F3" s="173" t="s">
        <v>399</v>
      </c>
      <c r="G3" s="173"/>
    </row>
    <row r="4" spans="1:7" x14ac:dyDescent="0.2">
      <c r="A4" s="4"/>
      <c r="B4" s="43" t="s">
        <v>389</v>
      </c>
      <c r="C4" s="43" t="s">
        <v>376</v>
      </c>
      <c r="D4" s="43" t="s">
        <v>389</v>
      </c>
      <c r="E4" s="43" t="s">
        <v>376</v>
      </c>
      <c r="F4" s="43" t="s">
        <v>389</v>
      </c>
      <c r="G4" s="43" t="s">
        <v>376</v>
      </c>
    </row>
    <row r="5" spans="1:7" ht="107.25" customHeight="1" thickBot="1" x14ac:dyDescent="0.25">
      <c r="A5" s="8" t="s">
        <v>6</v>
      </c>
      <c r="B5" s="9" t="s">
        <v>418</v>
      </c>
      <c r="C5" s="9" t="s">
        <v>419</v>
      </c>
      <c r="D5" s="9" t="s">
        <v>420</v>
      </c>
      <c r="E5" s="9" t="s">
        <v>186</v>
      </c>
      <c r="F5" s="9" t="s">
        <v>421</v>
      </c>
      <c r="G5" s="9" t="s">
        <v>422</v>
      </c>
    </row>
    <row r="6" spans="1:7" ht="13.5" thickBot="1" x14ac:dyDescent="0.25">
      <c r="A6" s="51"/>
      <c r="B6" s="58"/>
      <c r="C6" s="58"/>
      <c r="D6" s="58"/>
      <c r="E6" s="58"/>
      <c r="F6" s="58"/>
      <c r="G6" s="81"/>
    </row>
    <row r="7" spans="1:7" x14ac:dyDescent="0.2">
      <c r="A7" s="56">
        <v>1801</v>
      </c>
      <c r="B7" s="76">
        <v>33</v>
      </c>
      <c r="C7" s="84">
        <v>158</v>
      </c>
      <c r="D7" s="65">
        <v>33</v>
      </c>
      <c r="E7" s="76">
        <v>155</v>
      </c>
      <c r="F7" s="76">
        <v>34</v>
      </c>
      <c r="G7" s="66">
        <v>157</v>
      </c>
    </row>
    <row r="8" spans="1:7" x14ac:dyDescent="0.2">
      <c r="A8" s="56">
        <v>1802</v>
      </c>
      <c r="B8" s="76">
        <v>44</v>
      </c>
      <c r="C8" s="84">
        <v>205</v>
      </c>
      <c r="D8" s="65">
        <v>40</v>
      </c>
      <c r="E8" s="76">
        <v>204</v>
      </c>
      <c r="F8" s="76">
        <v>44</v>
      </c>
      <c r="G8" s="66">
        <v>194</v>
      </c>
    </row>
    <row r="9" spans="1:7" x14ac:dyDescent="0.2">
      <c r="A9" s="56">
        <v>1803</v>
      </c>
      <c r="B9" s="82">
        <v>33</v>
      </c>
      <c r="C9" s="118">
        <v>164</v>
      </c>
      <c r="D9" s="94">
        <v>28</v>
      </c>
      <c r="E9" s="82">
        <v>169</v>
      </c>
      <c r="F9" s="82">
        <v>30</v>
      </c>
      <c r="G9" s="96">
        <v>155</v>
      </c>
    </row>
    <row r="10" spans="1:7" x14ac:dyDescent="0.2">
      <c r="A10" s="56">
        <v>1804</v>
      </c>
      <c r="B10" s="82">
        <v>2</v>
      </c>
      <c r="C10" s="118">
        <v>6</v>
      </c>
      <c r="D10" s="94">
        <v>2</v>
      </c>
      <c r="E10" s="82">
        <v>6</v>
      </c>
      <c r="F10" s="82">
        <v>2</v>
      </c>
      <c r="G10" s="96">
        <v>6</v>
      </c>
    </row>
    <row r="11" spans="1:7" x14ac:dyDescent="0.2">
      <c r="A11" s="35">
        <v>1805</v>
      </c>
      <c r="B11" s="36">
        <v>73</v>
      </c>
      <c r="C11" s="47">
        <v>93</v>
      </c>
      <c r="D11" s="37">
        <v>68</v>
      </c>
      <c r="E11" s="36">
        <v>92</v>
      </c>
      <c r="F11" s="36">
        <v>70</v>
      </c>
      <c r="G11" s="39">
        <v>96</v>
      </c>
    </row>
    <row r="12" spans="1:7" x14ac:dyDescent="0.2">
      <c r="A12" s="35">
        <v>1806</v>
      </c>
      <c r="B12" s="36">
        <v>95</v>
      </c>
      <c r="C12" s="47">
        <v>137</v>
      </c>
      <c r="D12" s="37">
        <v>90</v>
      </c>
      <c r="E12" s="36">
        <v>136</v>
      </c>
      <c r="F12" s="36">
        <v>93</v>
      </c>
      <c r="G12" s="39">
        <v>133</v>
      </c>
    </row>
    <row r="13" spans="1:7" x14ac:dyDescent="0.2">
      <c r="A13" s="35">
        <v>1807</v>
      </c>
      <c r="B13" s="36">
        <v>71</v>
      </c>
      <c r="C13" s="47">
        <v>142</v>
      </c>
      <c r="D13" s="37">
        <v>67</v>
      </c>
      <c r="E13" s="36">
        <v>139</v>
      </c>
      <c r="F13" s="36">
        <v>71</v>
      </c>
      <c r="G13" s="39">
        <v>134</v>
      </c>
    </row>
    <row r="14" spans="1:7" x14ac:dyDescent="0.2">
      <c r="A14" s="35">
        <v>1808</v>
      </c>
      <c r="B14" s="36">
        <v>78</v>
      </c>
      <c r="C14" s="47">
        <v>92</v>
      </c>
      <c r="D14" s="37">
        <v>72</v>
      </c>
      <c r="E14" s="36">
        <v>91</v>
      </c>
      <c r="F14" s="36">
        <v>78</v>
      </c>
      <c r="G14" s="39">
        <v>82</v>
      </c>
    </row>
    <row r="15" spans="1:7" x14ac:dyDescent="0.2">
      <c r="A15" s="35">
        <v>1809</v>
      </c>
      <c r="B15" s="36">
        <v>75</v>
      </c>
      <c r="C15" s="47">
        <v>113</v>
      </c>
      <c r="D15" s="37">
        <v>72</v>
      </c>
      <c r="E15" s="36">
        <v>111</v>
      </c>
      <c r="F15" s="36">
        <v>76</v>
      </c>
      <c r="G15" s="39">
        <v>104</v>
      </c>
    </row>
    <row r="16" spans="1:7" x14ac:dyDescent="0.2">
      <c r="A16" s="35">
        <v>1810</v>
      </c>
      <c r="B16" s="36">
        <v>64</v>
      </c>
      <c r="C16" s="47">
        <v>109</v>
      </c>
      <c r="D16" s="37">
        <v>59</v>
      </c>
      <c r="E16" s="36">
        <v>107</v>
      </c>
      <c r="F16" s="36">
        <v>62</v>
      </c>
      <c r="G16" s="39">
        <v>106</v>
      </c>
    </row>
    <row r="17" spans="1:7" x14ac:dyDescent="0.2">
      <c r="A17" s="35">
        <v>1811</v>
      </c>
      <c r="B17" s="36">
        <v>108</v>
      </c>
      <c r="C17" s="47">
        <v>122</v>
      </c>
      <c r="D17" s="37">
        <v>100</v>
      </c>
      <c r="E17" s="36">
        <v>123</v>
      </c>
      <c r="F17" s="36">
        <v>105</v>
      </c>
      <c r="G17" s="39">
        <v>123</v>
      </c>
    </row>
    <row r="18" spans="1:7" x14ac:dyDescent="0.2">
      <c r="A18" s="35">
        <v>1812</v>
      </c>
      <c r="B18" s="36">
        <v>70</v>
      </c>
      <c r="C18" s="47">
        <v>90</v>
      </c>
      <c r="D18" s="37">
        <v>67</v>
      </c>
      <c r="E18" s="36">
        <v>90</v>
      </c>
      <c r="F18" s="36">
        <v>72</v>
      </c>
      <c r="G18" s="39">
        <v>84</v>
      </c>
    </row>
    <row r="19" spans="1:7" x14ac:dyDescent="0.2">
      <c r="A19" s="35">
        <v>1813</v>
      </c>
      <c r="B19" s="36">
        <v>83</v>
      </c>
      <c r="C19" s="47">
        <v>101</v>
      </c>
      <c r="D19" s="37">
        <v>79</v>
      </c>
      <c r="E19" s="36">
        <v>102</v>
      </c>
      <c r="F19" s="36">
        <v>82</v>
      </c>
      <c r="G19" s="39">
        <v>101</v>
      </c>
    </row>
    <row r="20" spans="1:7" x14ac:dyDescent="0.2">
      <c r="A20" s="35">
        <v>1814</v>
      </c>
      <c r="B20" s="36">
        <v>33</v>
      </c>
      <c r="C20" s="47">
        <v>88</v>
      </c>
      <c r="D20" s="37">
        <v>27</v>
      </c>
      <c r="E20" s="36">
        <v>86</v>
      </c>
      <c r="F20" s="36">
        <v>32</v>
      </c>
      <c r="G20" s="39">
        <v>87</v>
      </c>
    </row>
    <row r="21" spans="1:7" x14ac:dyDescent="0.2">
      <c r="A21" s="35">
        <v>1815</v>
      </c>
      <c r="B21" s="36">
        <v>46</v>
      </c>
      <c r="C21" s="47">
        <v>142</v>
      </c>
      <c r="D21" s="37">
        <v>45</v>
      </c>
      <c r="E21" s="36">
        <v>144</v>
      </c>
      <c r="F21" s="36">
        <v>46</v>
      </c>
      <c r="G21" s="39">
        <v>135</v>
      </c>
    </row>
    <row r="22" spans="1:7" x14ac:dyDescent="0.2">
      <c r="A22" s="35">
        <v>1816</v>
      </c>
      <c r="B22" s="36">
        <v>43</v>
      </c>
      <c r="C22" s="47">
        <v>102</v>
      </c>
      <c r="D22" s="37">
        <v>38</v>
      </c>
      <c r="E22" s="36">
        <v>102</v>
      </c>
      <c r="F22" s="36">
        <v>41</v>
      </c>
      <c r="G22" s="39">
        <v>102</v>
      </c>
    </row>
    <row r="23" spans="1:7" x14ac:dyDescent="0.2">
      <c r="A23" s="35">
        <v>1817</v>
      </c>
      <c r="B23" s="36">
        <v>78</v>
      </c>
      <c r="C23" s="47">
        <v>132</v>
      </c>
      <c r="D23" s="37">
        <v>77</v>
      </c>
      <c r="E23" s="36">
        <v>131</v>
      </c>
      <c r="F23" s="36">
        <v>77</v>
      </c>
      <c r="G23" s="39">
        <v>128</v>
      </c>
    </row>
    <row r="24" spans="1:7" x14ac:dyDescent="0.2">
      <c r="A24" s="35">
        <v>1818</v>
      </c>
      <c r="B24" s="36">
        <v>36</v>
      </c>
      <c r="C24" s="47">
        <v>108</v>
      </c>
      <c r="D24" s="37">
        <v>35</v>
      </c>
      <c r="E24" s="36">
        <v>107</v>
      </c>
      <c r="F24" s="36">
        <v>36</v>
      </c>
      <c r="G24" s="39">
        <v>106</v>
      </c>
    </row>
    <row r="25" spans="1:7" x14ac:dyDescent="0.2">
      <c r="A25" s="11" t="s">
        <v>14</v>
      </c>
      <c r="B25" s="12">
        <f t="shared" ref="B25:G25" si="0">SUM(B7:B24)</f>
        <v>1065</v>
      </c>
      <c r="C25" s="12">
        <f t="shared" si="0"/>
        <v>2104</v>
      </c>
      <c r="D25" s="12">
        <f t="shared" si="0"/>
        <v>999</v>
      </c>
      <c r="E25" s="12">
        <f t="shared" si="0"/>
        <v>2095</v>
      </c>
      <c r="F25" s="12">
        <f t="shared" si="0"/>
        <v>1051</v>
      </c>
      <c r="G25" s="12">
        <f t="shared" si="0"/>
        <v>2033</v>
      </c>
    </row>
    <row r="26" spans="1:7" x14ac:dyDescent="0.2">
      <c r="A26" s="13"/>
    </row>
  </sheetData>
  <mergeCells count="5">
    <mergeCell ref="B1:G1"/>
    <mergeCell ref="B2:G2"/>
    <mergeCell ref="B3:C3"/>
    <mergeCell ref="D3:E3"/>
    <mergeCell ref="F3:G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zoomScaleSheetLayoutView="100" workbookViewId="0">
      <pane ySplit="6" topLeftCell="A25" activePane="bottomLeft" state="frozen"/>
      <selection pane="bottomLeft" activeCell="E27" sqref="E27"/>
    </sheetView>
  </sheetViews>
  <sheetFormatPr defaultColWidth="9.140625" defaultRowHeight="12.75" x14ac:dyDescent="0.2"/>
  <cols>
    <col min="1" max="1" width="9.28515625" style="14" bestFit="1" customWidth="1"/>
    <col min="2" max="7" width="8.7109375" style="2" customWidth="1"/>
    <col min="8" max="16384" width="9.140625" style="2"/>
  </cols>
  <sheetData>
    <row r="1" spans="1:7" x14ac:dyDescent="0.2">
      <c r="A1" s="1"/>
      <c r="B1" s="145"/>
      <c r="C1" s="146"/>
      <c r="D1" s="146"/>
      <c r="E1" s="146"/>
      <c r="F1" s="146"/>
      <c r="G1" s="147"/>
    </row>
    <row r="2" spans="1:7" x14ac:dyDescent="0.2">
      <c r="A2" s="3"/>
      <c r="B2" s="148" t="s">
        <v>411</v>
      </c>
      <c r="C2" s="149"/>
      <c r="D2" s="149"/>
      <c r="E2" s="149"/>
      <c r="F2" s="149"/>
      <c r="G2" s="150"/>
    </row>
    <row r="3" spans="1:7" x14ac:dyDescent="0.2">
      <c r="A3" s="3"/>
      <c r="B3" s="173" t="s">
        <v>397</v>
      </c>
      <c r="C3" s="173"/>
      <c r="D3" s="173" t="s">
        <v>398</v>
      </c>
      <c r="E3" s="173"/>
      <c r="F3" s="173" t="s">
        <v>399</v>
      </c>
      <c r="G3" s="173"/>
    </row>
    <row r="4" spans="1:7" x14ac:dyDescent="0.2">
      <c r="A4" s="4"/>
      <c r="B4" s="43" t="s">
        <v>389</v>
      </c>
      <c r="C4" s="43" t="s">
        <v>376</v>
      </c>
      <c r="D4" s="43" t="s">
        <v>389</v>
      </c>
      <c r="E4" s="43" t="s">
        <v>376</v>
      </c>
      <c r="F4" s="43" t="s">
        <v>389</v>
      </c>
      <c r="G4" s="43" t="s">
        <v>389</v>
      </c>
    </row>
    <row r="5" spans="1:7" ht="107.25" customHeight="1" thickBot="1" x14ac:dyDescent="0.25">
      <c r="A5" s="8" t="s">
        <v>6</v>
      </c>
      <c r="B5" s="9" t="s">
        <v>412</v>
      </c>
      <c r="C5" s="9" t="s">
        <v>413</v>
      </c>
      <c r="D5" s="9" t="s">
        <v>414</v>
      </c>
      <c r="E5" s="9" t="s">
        <v>225</v>
      </c>
      <c r="F5" s="9" t="s">
        <v>415</v>
      </c>
      <c r="G5" s="9" t="s">
        <v>416</v>
      </c>
    </row>
    <row r="6" spans="1:7" ht="13.5" thickBot="1" x14ac:dyDescent="0.25">
      <c r="A6" s="51"/>
      <c r="B6" s="58"/>
      <c r="C6" s="58"/>
      <c r="D6" s="58"/>
      <c r="E6" s="58"/>
      <c r="F6" s="58"/>
      <c r="G6" s="81"/>
    </row>
    <row r="7" spans="1:7" x14ac:dyDescent="0.2">
      <c r="A7" s="35">
        <v>1901</v>
      </c>
      <c r="B7" s="36">
        <v>107</v>
      </c>
      <c r="C7" s="47">
        <v>188</v>
      </c>
      <c r="D7" s="37">
        <v>99</v>
      </c>
      <c r="E7" s="36">
        <v>181</v>
      </c>
      <c r="F7" s="37">
        <v>62</v>
      </c>
      <c r="G7" s="39">
        <v>51</v>
      </c>
    </row>
    <row r="8" spans="1:7" x14ac:dyDescent="0.2">
      <c r="A8" s="35">
        <v>1902</v>
      </c>
      <c r="B8" s="36">
        <v>131</v>
      </c>
      <c r="C8" s="47">
        <v>146</v>
      </c>
      <c r="D8" s="37">
        <v>122</v>
      </c>
      <c r="E8" s="36">
        <v>144</v>
      </c>
      <c r="F8" s="37">
        <v>83</v>
      </c>
      <c r="G8" s="39">
        <v>57</v>
      </c>
    </row>
    <row r="9" spans="1:7" x14ac:dyDescent="0.2">
      <c r="A9" s="56">
        <v>1903</v>
      </c>
      <c r="B9" s="82">
        <v>23</v>
      </c>
      <c r="C9" s="118">
        <v>51</v>
      </c>
      <c r="D9" s="94">
        <v>23</v>
      </c>
      <c r="E9" s="82">
        <v>46</v>
      </c>
      <c r="F9" s="94">
        <v>11</v>
      </c>
      <c r="G9" s="96">
        <v>11</v>
      </c>
    </row>
    <row r="10" spans="1:7" x14ac:dyDescent="0.2">
      <c r="A10" s="35">
        <v>1904</v>
      </c>
      <c r="B10" s="36">
        <v>58</v>
      </c>
      <c r="C10" s="47">
        <v>107</v>
      </c>
      <c r="D10" s="37">
        <v>54</v>
      </c>
      <c r="E10" s="36">
        <v>104</v>
      </c>
      <c r="F10" s="37">
        <v>25</v>
      </c>
      <c r="G10" s="39">
        <v>33</v>
      </c>
    </row>
    <row r="11" spans="1:7" x14ac:dyDescent="0.2">
      <c r="A11" s="35">
        <v>1905</v>
      </c>
      <c r="B11" s="36">
        <v>102</v>
      </c>
      <c r="C11" s="47">
        <v>77</v>
      </c>
      <c r="D11" s="37">
        <v>95</v>
      </c>
      <c r="E11" s="36">
        <v>75</v>
      </c>
      <c r="F11" s="37">
        <v>59</v>
      </c>
      <c r="G11" s="39">
        <v>47</v>
      </c>
    </row>
    <row r="12" spans="1:7" x14ac:dyDescent="0.2">
      <c r="A12" s="35">
        <v>1906</v>
      </c>
      <c r="B12" s="36">
        <v>111</v>
      </c>
      <c r="C12" s="47">
        <v>105</v>
      </c>
      <c r="D12" s="37">
        <v>102</v>
      </c>
      <c r="E12" s="36">
        <v>101</v>
      </c>
      <c r="F12" s="37">
        <v>66</v>
      </c>
      <c r="G12" s="39">
        <v>54</v>
      </c>
    </row>
    <row r="13" spans="1:7" x14ac:dyDescent="0.2">
      <c r="A13" s="35">
        <v>1907</v>
      </c>
      <c r="B13" s="36">
        <v>145</v>
      </c>
      <c r="C13" s="47">
        <v>179</v>
      </c>
      <c r="D13" s="37">
        <v>139</v>
      </c>
      <c r="E13" s="36">
        <v>178</v>
      </c>
      <c r="F13" s="37">
        <v>95</v>
      </c>
      <c r="G13" s="39">
        <v>64</v>
      </c>
    </row>
    <row r="14" spans="1:7" x14ac:dyDescent="0.2">
      <c r="A14" s="35">
        <v>1908</v>
      </c>
      <c r="B14" s="36">
        <v>95</v>
      </c>
      <c r="C14" s="47">
        <v>47</v>
      </c>
      <c r="D14" s="37">
        <v>88</v>
      </c>
      <c r="E14" s="36">
        <v>51</v>
      </c>
      <c r="F14" s="37">
        <v>42</v>
      </c>
      <c r="G14" s="39">
        <v>54</v>
      </c>
    </row>
    <row r="15" spans="1:7" x14ac:dyDescent="0.2">
      <c r="A15" s="35">
        <v>1909</v>
      </c>
      <c r="B15" s="36">
        <v>202</v>
      </c>
      <c r="C15" s="47">
        <v>103</v>
      </c>
      <c r="D15" s="37">
        <v>188</v>
      </c>
      <c r="E15" s="36">
        <v>100</v>
      </c>
      <c r="F15" s="37">
        <v>78</v>
      </c>
      <c r="G15" s="39">
        <v>137</v>
      </c>
    </row>
    <row r="16" spans="1:7" x14ac:dyDescent="0.2">
      <c r="A16" s="35">
        <v>1910</v>
      </c>
      <c r="B16" s="36">
        <v>227</v>
      </c>
      <c r="C16" s="47">
        <v>125</v>
      </c>
      <c r="D16" s="37">
        <v>220</v>
      </c>
      <c r="E16" s="36">
        <v>123</v>
      </c>
      <c r="F16" s="37">
        <v>125</v>
      </c>
      <c r="G16" s="39">
        <v>117</v>
      </c>
    </row>
    <row r="17" spans="1:7" x14ac:dyDescent="0.2">
      <c r="A17" s="35">
        <v>1911</v>
      </c>
      <c r="B17" s="36">
        <v>211</v>
      </c>
      <c r="C17" s="47">
        <v>43</v>
      </c>
      <c r="D17" s="37">
        <v>194</v>
      </c>
      <c r="E17" s="36">
        <v>44</v>
      </c>
      <c r="F17" s="37">
        <v>97</v>
      </c>
      <c r="G17" s="39">
        <v>119</v>
      </c>
    </row>
    <row r="18" spans="1:7" x14ac:dyDescent="0.2">
      <c r="A18" s="35">
        <v>1912</v>
      </c>
      <c r="B18" s="36">
        <v>186</v>
      </c>
      <c r="C18" s="47">
        <v>32</v>
      </c>
      <c r="D18" s="37">
        <v>185</v>
      </c>
      <c r="E18" s="36">
        <v>32</v>
      </c>
      <c r="F18" s="37">
        <v>67</v>
      </c>
      <c r="G18" s="39">
        <v>136</v>
      </c>
    </row>
    <row r="19" spans="1:7" x14ac:dyDescent="0.2">
      <c r="A19" s="35">
        <v>1913</v>
      </c>
      <c r="B19" s="36">
        <v>214</v>
      </c>
      <c r="C19" s="47">
        <v>53</v>
      </c>
      <c r="D19" s="37">
        <v>198</v>
      </c>
      <c r="E19" s="36">
        <v>53</v>
      </c>
      <c r="F19" s="37">
        <v>122</v>
      </c>
      <c r="G19" s="39">
        <v>95</v>
      </c>
    </row>
    <row r="20" spans="1:7" x14ac:dyDescent="0.2">
      <c r="A20" s="35">
        <v>1914</v>
      </c>
      <c r="B20" s="36">
        <v>125</v>
      </c>
      <c r="C20" s="47">
        <v>28</v>
      </c>
      <c r="D20" s="37">
        <v>116</v>
      </c>
      <c r="E20" s="36">
        <v>28</v>
      </c>
      <c r="F20" s="37">
        <v>56</v>
      </c>
      <c r="G20" s="39">
        <v>72</v>
      </c>
    </row>
    <row r="21" spans="1:7" x14ac:dyDescent="0.2">
      <c r="A21" s="35">
        <v>1915</v>
      </c>
      <c r="B21" s="36">
        <v>137</v>
      </c>
      <c r="C21" s="47">
        <v>53</v>
      </c>
      <c r="D21" s="37">
        <v>129</v>
      </c>
      <c r="E21" s="36">
        <v>53</v>
      </c>
      <c r="F21" s="37">
        <v>38</v>
      </c>
      <c r="G21" s="39">
        <v>101</v>
      </c>
    </row>
    <row r="22" spans="1:7" x14ac:dyDescent="0.2">
      <c r="A22" s="35">
        <v>1916</v>
      </c>
      <c r="B22" s="36">
        <v>66</v>
      </c>
      <c r="C22" s="47">
        <v>54</v>
      </c>
      <c r="D22" s="37">
        <v>64</v>
      </c>
      <c r="E22" s="36">
        <v>54</v>
      </c>
      <c r="F22" s="37">
        <v>22</v>
      </c>
      <c r="G22" s="39">
        <v>44</v>
      </c>
    </row>
    <row r="23" spans="1:7" x14ac:dyDescent="0.2">
      <c r="A23" s="35">
        <v>1917</v>
      </c>
      <c r="B23" s="36">
        <v>104</v>
      </c>
      <c r="C23" s="47">
        <v>56</v>
      </c>
      <c r="D23" s="37">
        <v>99</v>
      </c>
      <c r="E23" s="36">
        <v>57</v>
      </c>
      <c r="F23" s="37">
        <v>37</v>
      </c>
      <c r="G23" s="39">
        <v>71</v>
      </c>
    </row>
    <row r="24" spans="1:7" x14ac:dyDescent="0.2">
      <c r="A24" s="35">
        <v>1918</v>
      </c>
      <c r="B24" s="36">
        <v>234</v>
      </c>
      <c r="C24" s="47">
        <v>126</v>
      </c>
      <c r="D24" s="37">
        <v>215</v>
      </c>
      <c r="E24" s="36">
        <v>121</v>
      </c>
      <c r="F24" s="37">
        <v>116</v>
      </c>
      <c r="G24" s="39">
        <v>129</v>
      </c>
    </row>
    <row r="25" spans="1:7" x14ac:dyDescent="0.2">
      <c r="A25" s="35">
        <v>1919</v>
      </c>
      <c r="B25" s="36">
        <v>237</v>
      </c>
      <c r="C25" s="47">
        <v>119</v>
      </c>
      <c r="D25" s="37">
        <v>219</v>
      </c>
      <c r="E25" s="36">
        <v>119</v>
      </c>
      <c r="F25" s="37">
        <v>119</v>
      </c>
      <c r="G25" s="39">
        <v>129</v>
      </c>
    </row>
    <row r="26" spans="1:7" x14ac:dyDescent="0.2">
      <c r="A26" s="35">
        <v>1920</v>
      </c>
      <c r="B26" s="36">
        <v>80</v>
      </c>
      <c r="C26" s="47">
        <v>68</v>
      </c>
      <c r="D26" s="37">
        <v>78</v>
      </c>
      <c r="E26" s="36">
        <v>65</v>
      </c>
      <c r="F26" s="37">
        <v>70</v>
      </c>
      <c r="G26" s="39">
        <v>19</v>
      </c>
    </row>
    <row r="27" spans="1:7" x14ac:dyDescent="0.2">
      <c r="A27" s="11" t="s">
        <v>14</v>
      </c>
      <c r="B27" s="12">
        <f t="shared" ref="B27:F27" si="0">SUM(B7:B26)</f>
        <v>2795</v>
      </c>
      <c r="C27" s="12">
        <f t="shared" si="0"/>
        <v>1760</v>
      </c>
      <c r="D27" s="12">
        <f t="shared" si="0"/>
        <v>2627</v>
      </c>
      <c r="E27" s="12">
        <f>SUM(E7:E26)</f>
        <v>1729</v>
      </c>
      <c r="F27" s="12">
        <f t="shared" si="0"/>
        <v>1390</v>
      </c>
      <c r="G27" s="12">
        <f>SUM(G7:G26)</f>
        <v>1540</v>
      </c>
    </row>
    <row r="28" spans="1:7" x14ac:dyDescent="0.2">
      <c r="A28" s="13"/>
    </row>
  </sheetData>
  <mergeCells count="5">
    <mergeCell ref="B1:G1"/>
    <mergeCell ref="B2:G2"/>
    <mergeCell ref="B3:C3"/>
    <mergeCell ref="D3:E3"/>
    <mergeCell ref="F3:G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31" zoomScaleNormal="100" zoomScaleSheetLayoutView="100" workbookViewId="0">
      <selection activeCell="E45" sqref="E45"/>
    </sheetView>
  </sheetViews>
  <sheetFormatPr defaultColWidth="9.140625" defaultRowHeight="12.75" x14ac:dyDescent="0.2"/>
  <cols>
    <col min="1" max="1" width="9.28515625" style="14" bestFit="1" customWidth="1"/>
    <col min="2" max="4" width="8.7109375" style="2" customWidth="1"/>
    <col min="5" max="16384" width="9.140625" style="2"/>
  </cols>
  <sheetData>
    <row r="1" spans="1:4" x14ac:dyDescent="0.2">
      <c r="A1" s="1"/>
      <c r="B1" s="145"/>
      <c r="C1" s="146"/>
      <c r="D1" s="147"/>
    </row>
    <row r="2" spans="1:4" x14ac:dyDescent="0.2">
      <c r="A2" s="3"/>
      <c r="B2" s="148" t="s">
        <v>403</v>
      </c>
      <c r="C2" s="149"/>
      <c r="D2" s="150"/>
    </row>
    <row r="3" spans="1:4" x14ac:dyDescent="0.2">
      <c r="A3" s="3"/>
      <c r="B3" s="45" t="s">
        <v>397</v>
      </c>
      <c r="C3" s="45" t="s">
        <v>398</v>
      </c>
      <c r="D3" s="45" t="s">
        <v>399</v>
      </c>
    </row>
    <row r="4" spans="1:4" x14ac:dyDescent="0.2">
      <c r="A4" s="4"/>
      <c r="B4" s="43" t="s">
        <v>376</v>
      </c>
      <c r="C4" s="43" t="s">
        <v>376</v>
      </c>
      <c r="D4" s="43" t="s">
        <v>376</v>
      </c>
    </row>
    <row r="5" spans="1:4" ht="107.25" customHeight="1" thickBot="1" x14ac:dyDescent="0.25">
      <c r="A5" s="8" t="s">
        <v>6</v>
      </c>
      <c r="B5" s="9" t="s">
        <v>404</v>
      </c>
      <c r="C5" s="9" t="s">
        <v>405</v>
      </c>
      <c r="D5" s="9" t="s">
        <v>406</v>
      </c>
    </row>
    <row r="6" spans="1:4" ht="13.5" thickBot="1" x14ac:dyDescent="0.25">
      <c r="A6" s="51"/>
      <c r="B6" s="58"/>
      <c r="C6" s="58"/>
      <c r="D6" s="81"/>
    </row>
    <row r="7" spans="1:4" x14ac:dyDescent="0.2">
      <c r="A7" s="56">
        <v>2001</v>
      </c>
      <c r="B7" s="82">
        <v>173</v>
      </c>
      <c r="C7" s="82">
        <v>163</v>
      </c>
      <c r="D7" s="82">
        <v>166</v>
      </c>
    </row>
    <row r="8" spans="1:4" x14ac:dyDescent="0.2">
      <c r="A8" s="56">
        <v>2002</v>
      </c>
      <c r="B8" s="82">
        <v>261</v>
      </c>
      <c r="C8" s="82">
        <v>259</v>
      </c>
      <c r="D8" s="82">
        <v>258</v>
      </c>
    </row>
    <row r="9" spans="1:4" x14ac:dyDescent="0.2">
      <c r="A9" s="56">
        <v>2003</v>
      </c>
      <c r="B9" s="82">
        <v>172</v>
      </c>
      <c r="C9" s="82">
        <v>162</v>
      </c>
      <c r="D9" s="82">
        <v>166</v>
      </c>
    </row>
    <row r="10" spans="1:4" x14ac:dyDescent="0.2">
      <c r="A10" s="56">
        <v>2004</v>
      </c>
      <c r="B10" s="82">
        <v>173</v>
      </c>
      <c r="C10" s="82">
        <v>168</v>
      </c>
      <c r="D10" s="82">
        <v>167</v>
      </c>
    </row>
    <row r="11" spans="1:4" x14ac:dyDescent="0.2">
      <c r="A11" s="56">
        <v>2005</v>
      </c>
      <c r="B11" s="82">
        <v>207</v>
      </c>
      <c r="C11" s="82">
        <v>198</v>
      </c>
      <c r="D11" s="82">
        <v>197</v>
      </c>
    </row>
    <row r="12" spans="1:4" x14ac:dyDescent="0.2">
      <c r="A12" s="56">
        <v>2006</v>
      </c>
      <c r="B12" s="82">
        <v>283</v>
      </c>
      <c r="C12" s="82">
        <v>274</v>
      </c>
      <c r="D12" s="82">
        <v>273</v>
      </c>
    </row>
    <row r="13" spans="1:4" x14ac:dyDescent="0.2">
      <c r="A13" s="56">
        <v>2007</v>
      </c>
      <c r="B13" s="73">
        <v>234</v>
      </c>
      <c r="C13" s="73">
        <v>222</v>
      </c>
      <c r="D13" s="73">
        <v>222</v>
      </c>
    </row>
    <row r="14" spans="1:4" x14ac:dyDescent="0.2">
      <c r="A14" s="56">
        <v>2008</v>
      </c>
      <c r="B14" s="73">
        <v>203</v>
      </c>
      <c r="C14" s="73">
        <v>206</v>
      </c>
      <c r="D14" s="73">
        <v>199</v>
      </c>
    </row>
    <row r="15" spans="1:4" x14ac:dyDescent="0.2">
      <c r="A15" s="56">
        <v>2009</v>
      </c>
      <c r="B15" s="73">
        <v>267</v>
      </c>
      <c r="C15" s="73">
        <v>266</v>
      </c>
      <c r="D15" s="73">
        <v>258</v>
      </c>
    </row>
    <row r="16" spans="1:4" x14ac:dyDescent="0.2">
      <c r="A16" s="56">
        <v>2010</v>
      </c>
      <c r="B16" s="73">
        <v>193</v>
      </c>
      <c r="C16" s="73">
        <v>186</v>
      </c>
      <c r="D16" s="73">
        <v>190</v>
      </c>
    </row>
    <row r="17" spans="1:5" x14ac:dyDescent="0.2">
      <c r="A17" s="56">
        <v>2011</v>
      </c>
      <c r="B17" s="82">
        <v>182</v>
      </c>
      <c r="C17" s="82">
        <v>187</v>
      </c>
      <c r="D17" s="82">
        <v>185</v>
      </c>
    </row>
    <row r="18" spans="1:5" x14ac:dyDescent="0.2">
      <c r="A18" s="56">
        <v>2012</v>
      </c>
      <c r="B18" s="82">
        <v>86</v>
      </c>
      <c r="C18" s="82">
        <v>91</v>
      </c>
      <c r="D18" s="82">
        <v>86</v>
      </c>
    </row>
    <row r="19" spans="1:5" x14ac:dyDescent="0.2">
      <c r="A19" s="56">
        <v>2013</v>
      </c>
      <c r="B19" s="73">
        <v>208</v>
      </c>
      <c r="C19" s="73">
        <v>212</v>
      </c>
      <c r="D19" s="73">
        <v>202</v>
      </c>
    </row>
    <row r="20" spans="1:5" x14ac:dyDescent="0.2">
      <c r="A20" s="11" t="s">
        <v>14</v>
      </c>
      <c r="B20" s="12">
        <f>SUM(B7:B19)</f>
        <v>2642</v>
      </c>
      <c r="C20" s="12">
        <f>SUM(C7:C19)</f>
        <v>2594</v>
      </c>
      <c r="D20" s="12">
        <f>SUM(D7:D19)</f>
        <v>2569</v>
      </c>
    </row>
    <row r="21" spans="1:5" x14ac:dyDescent="0.2">
      <c r="A21" s="13"/>
    </row>
    <row r="23" spans="1:5" x14ac:dyDescent="0.2">
      <c r="A23" s="1"/>
      <c r="B23" s="145"/>
      <c r="C23" s="146"/>
      <c r="D23" s="146"/>
      <c r="E23" s="147"/>
    </row>
    <row r="24" spans="1:5" x14ac:dyDescent="0.2">
      <c r="A24" s="3"/>
      <c r="B24" s="148" t="s">
        <v>407</v>
      </c>
      <c r="C24" s="149"/>
      <c r="D24" s="149"/>
      <c r="E24" s="150"/>
    </row>
    <row r="25" spans="1:5" x14ac:dyDescent="0.2">
      <c r="A25" s="3"/>
      <c r="B25" s="45" t="s">
        <v>397</v>
      </c>
      <c r="C25" s="45" t="s">
        <v>398</v>
      </c>
      <c r="D25" s="173" t="s">
        <v>399</v>
      </c>
      <c r="E25" s="173"/>
    </row>
    <row r="26" spans="1:5" x14ac:dyDescent="0.2">
      <c r="A26" s="4"/>
      <c r="B26" s="43" t="s">
        <v>376</v>
      </c>
      <c r="C26" s="43" t="s">
        <v>376</v>
      </c>
      <c r="D26" s="43" t="s">
        <v>376</v>
      </c>
      <c r="E26" s="43" t="s">
        <v>376</v>
      </c>
    </row>
    <row r="27" spans="1:5" ht="103.9" customHeight="1" thickBot="1" x14ac:dyDescent="0.25">
      <c r="A27" s="8" t="s">
        <v>6</v>
      </c>
      <c r="B27" s="9" t="s">
        <v>408</v>
      </c>
      <c r="C27" s="9" t="s">
        <v>409</v>
      </c>
      <c r="D27" s="9" t="s">
        <v>410</v>
      </c>
      <c r="E27" s="9" t="s">
        <v>310</v>
      </c>
    </row>
    <row r="28" spans="1:5" ht="13.5" thickBot="1" x14ac:dyDescent="0.25">
      <c r="A28" s="51"/>
      <c r="B28" s="58"/>
      <c r="C28" s="58"/>
      <c r="D28" s="58"/>
      <c r="E28" s="81"/>
    </row>
    <row r="29" spans="1:5" x14ac:dyDescent="0.2">
      <c r="A29" s="56">
        <v>2101</v>
      </c>
      <c r="B29" s="82">
        <v>398</v>
      </c>
      <c r="C29" s="94">
        <v>407</v>
      </c>
      <c r="D29" s="94">
        <v>125</v>
      </c>
      <c r="E29" s="96">
        <v>301</v>
      </c>
    </row>
    <row r="30" spans="1:5" x14ac:dyDescent="0.2">
      <c r="A30" s="56">
        <v>2102</v>
      </c>
      <c r="B30" s="73">
        <v>207</v>
      </c>
      <c r="C30" s="69">
        <v>208</v>
      </c>
      <c r="D30" s="69">
        <v>57</v>
      </c>
      <c r="E30" s="70">
        <v>172</v>
      </c>
    </row>
    <row r="31" spans="1:5" x14ac:dyDescent="0.2">
      <c r="A31" s="56">
        <v>2103</v>
      </c>
      <c r="B31" s="73">
        <v>192</v>
      </c>
      <c r="C31" s="69">
        <v>192</v>
      </c>
      <c r="D31" s="69">
        <v>49</v>
      </c>
      <c r="E31" s="70">
        <v>149</v>
      </c>
    </row>
    <row r="32" spans="1:5" x14ac:dyDescent="0.2">
      <c r="A32" s="56">
        <v>2104</v>
      </c>
      <c r="B32" s="73">
        <v>251</v>
      </c>
      <c r="C32" s="69">
        <v>246</v>
      </c>
      <c r="D32" s="69">
        <v>78</v>
      </c>
      <c r="E32" s="70">
        <v>187</v>
      </c>
    </row>
    <row r="33" spans="1:5" x14ac:dyDescent="0.2">
      <c r="A33" s="56">
        <v>2105</v>
      </c>
      <c r="B33" s="73">
        <v>143</v>
      </c>
      <c r="C33" s="69">
        <v>145</v>
      </c>
      <c r="D33" s="69">
        <v>46</v>
      </c>
      <c r="E33" s="70">
        <v>113</v>
      </c>
    </row>
    <row r="34" spans="1:5" x14ac:dyDescent="0.2">
      <c r="A34" s="56">
        <v>2106</v>
      </c>
      <c r="B34" s="82">
        <v>243</v>
      </c>
      <c r="C34" s="94">
        <v>237</v>
      </c>
      <c r="D34" s="94">
        <v>78</v>
      </c>
      <c r="E34" s="96">
        <v>170</v>
      </c>
    </row>
    <row r="35" spans="1:5" x14ac:dyDescent="0.2">
      <c r="A35" s="56">
        <v>2107</v>
      </c>
      <c r="B35" s="73">
        <v>237</v>
      </c>
      <c r="C35" s="69">
        <v>225</v>
      </c>
      <c r="D35" s="69">
        <v>37</v>
      </c>
      <c r="E35" s="70">
        <v>226</v>
      </c>
    </row>
    <row r="36" spans="1:5" x14ac:dyDescent="0.2">
      <c r="A36" s="56">
        <v>2108</v>
      </c>
      <c r="B36" s="73">
        <v>215</v>
      </c>
      <c r="C36" s="69">
        <v>217</v>
      </c>
      <c r="D36" s="69">
        <v>73</v>
      </c>
      <c r="E36" s="70">
        <v>159</v>
      </c>
    </row>
    <row r="37" spans="1:5" x14ac:dyDescent="0.2">
      <c r="A37" s="56">
        <v>2109</v>
      </c>
      <c r="B37" s="73">
        <v>152</v>
      </c>
      <c r="C37" s="69">
        <v>142</v>
      </c>
      <c r="D37" s="69">
        <v>45</v>
      </c>
      <c r="E37" s="70">
        <v>110</v>
      </c>
    </row>
    <row r="38" spans="1:5" x14ac:dyDescent="0.2">
      <c r="A38" s="56">
        <v>2110</v>
      </c>
      <c r="B38" s="73">
        <v>112</v>
      </c>
      <c r="C38" s="69">
        <v>107</v>
      </c>
      <c r="D38" s="69">
        <v>33</v>
      </c>
      <c r="E38" s="70">
        <v>77</v>
      </c>
    </row>
    <row r="39" spans="1:5" x14ac:dyDescent="0.2">
      <c r="A39" s="56">
        <v>2111</v>
      </c>
      <c r="B39" s="73">
        <v>178</v>
      </c>
      <c r="C39" s="69">
        <v>176</v>
      </c>
      <c r="D39" s="69">
        <v>43</v>
      </c>
      <c r="E39" s="70">
        <v>159</v>
      </c>
    </row>
    <row r="40" spans="1:5" x14ac:dyDescent="0.2">
      <c r="A40" s="56">
        <v>2112</v>
      </c>
      <c r="B40" s="73">
        <v>224</v>
      </c>
      <c r="C40" s="69">
        <v>221</v>
      </c>
      <c r="D40" s="69">
        <v>70</v>
      </c>
      <c r="E40" s="70">
        <v>184</v>
      </c>
    </row>
    <row r="41" spans="1:5" x14ac:dyDescent="0.2">
      <c r="A41" s="56">
        <v>2113</v>
      </c>
      <c r="B41" s="73">
        <v>154</v>
      </c>
      <c r="C41" s="69">
        <v>154</v>
      </c>
      <c r="D41" s="69">
        <v>43</v>
      </c>
      <c r="E41" s="70">
        <v>121</v>
      </c>
    </row>
    <row r="42" spans="1:5" x14ac:dyDescent="0.2">
      <c r="A42" s="56">
        <v>2114</v>
      </c>
      <c r="B42" s="73">
        <v>192</v>
      </c>
      <c r="C42" s="69">
        <v>188</v>
      </c>
      <c r="D42" s="69">
        <v>52</v>
      </c>
      <c r="E42" s="70">
        <v>149</v>
      </c>
    </row>
    <row r="43" spans="1:5" x14ac:dyDescent="0.2">
      <c r="A43" s="56">
        <v>2115</v>
      </c>
      <c r="B43" s="73">
        <v>171</v>
      </c>
      <c r="C43" s="69">
        <v>172</v>
      </c>
      <c r="D43" s="69">
        <v>45</v>
      </c>
      <c r="E43" s="70">
        <v>148</v>
      </c>
    </row>
    <row r="44" spans="1:5" x14ac:dyDescent="0.2">
      <c r="A44" s="56">
        <v>2116</v>
      </c>
      <c r="B44" s="73">
        <v>103</v>
      </c>
      <c r="C44" s="69">
        <v>101</v>
      </c>
      <c r="D44" s="69">
        <v>15</v>
      </c>
      <c r="E44" s="70">
        <v>96</v>
      </c>
    </row>
    <row r="45" spans="1:5" x14ac:dyDescent="0.2">
      <c r="A45" s="11" t="s">
        <v>14</v>
      </c>
      <c r="B45" s="12">
        <f>SUM(B29:B44)</f>
        <v>3172</v>
      </c>
      <c r="C45" s="12">
        <f>SUM(C29:C44)</f>
        <v>3138</v>
      </c>
      <c r="D45" s="12">
        <f>SUM(D29:D44)</f>
        <v>889</v>
      </c>
      <c r="E45" s="12">
        <f>SUM(E29:E44)</f>
        <v>2521</v>
      </c>
    </row>
  </sheetData>
  <mergeCells count="5">
    <mergeCell ref="B1:D1"/>
    <mergeCell ref="B2:D2"/>
    <mergeCell ref="B23:E23"/>
    <mergeCell ref="B24:E24"/>
    <mergeCell ref="D25:E25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zoomScaleSheetLayoutView="100" workbookViewId="0">
      <pane ySplit="6" topLeftCell="A7" activePane="bottomLeft" state="frozen"/>
      <selection pane="bottomLeft" activeCell="F23" sqref="F23"/>
    </sheetView>
  </sheetViews>
  <sheetFormatPr defaultColWidth="9.140625" defaultRowHeight="12.75" x14ac:dyDescent="0.2"/>
  <cols>
    <col min="1" max="1" width="9.28515625" style="14" bestFit="1" customWidth="1"/>
    <col min="2" max="5" width="8.7109375" style="2" customWidth="1"/>
    <col min="6" max="16384" width="9.140625" style="2"/>
  </cols>
  <sheetData>
    <row r="1" spans="1:5" x14ac:dyDescent="0.2">
      <c r="A1" s="1"/>
      <c r="B1" s="145"/>
      <c r="C1" s="146"/>
      <c r="D1" s="146"/>
      <c r="E1" s="147"/>
    </row>
    <row r="2" spans="1:5" x14ac:dyDescent="0.2">
      <c r="A2" s="3"/>
      <c r="B2" s="148" t="s">
        <v>396</v>
      </c>
      <c r="C2" s="149"/>
      <c r="D2" s="149"/>
      <c r="E2" s="150"/>
    </row>
    <row r="3" spans="1:5" x14ac:dyDescent="0.2">
      <c r="A3" s="3"/>
      <c r="B3" s="173" t="s">
        <v>397</v>
      </c>
      <c r="C3" s="173"/>
      <c r="D3" s="46" t="s">
        <v>398</v>
      </c>
      <c r="E3" s="46" t="s">
        <v>399</v>
      </c>
    </row>
    <row r="4" spans="1:5" x14ac:dyDescent="0.2">
      <c r="A4" s="4"/>
      <c r="B4" s="43" t="s">
        <v>376</v>
      </c>
      <c r="C4" s="43" t="s">
        <v>376</v>
      </c>
      <c r="D4" s="43" t="s">
        <v>376</v>
      </c>
      <c r="E4" s="43" t="s">
        <v>376</v>
      </c>
    </row>
    <row r="5" spans="1:5" ht="107.25" customHeight="1" thickBot="1" x14ac:dyDescent="0.25">
      <c r="A5" s="8" t="s">
        <v>6</v>
      </c>
      <c r="B5" s="9" t="s">
        <v>400</v>
      </c>
      <c r="C5" s="9" t="s">
        <v>340</v>
      </c>
      <c r="D5" s="9" t="s">
        <v>401</v>
      </c>
      <c r="E5" s="9" t="s">
        <v>402</v>
      </c>
    </row>
    <row r="6" spans="1:5" ht="13.5" thickBot="1" x14ac:dyDescent="0.25">
      <c r="A6" s="51"/>
      <c r="B6" s="58"/>
      <c r="C6" s="58"/>
      <c r="D6" s="58"/>
      <c r="E6" s="81"/>
    </row>
    <row r="7" spans="1:5" x14ac:dyDescent="0.2">
      <c r="A7" s="56">
        <v>2201</v>
      </c>
      <c r="B7" s="69">
        <v>116</v>
      </c>
      <c r="C7" s="70">
        <v>97</v>
      </c>
      <c r="D7" s="73">
        <v>186</v>
      </c>
      <c r="E7" s="73">
        <v>186</v>
      </c>
    </row>
    <row r="8" spans="1:5" x14ac:dyDescent="0.2">
      <c r="A8" s="56">
        <v>2202</v>
      </c>
      <c r="B8" s="69">
        <v>101</v>
      </c>
      <c r="C8" s="70">
        <v>83</v>
      </c>
      <c r="D8" s="73">
        <v>151</v>
      </c>
      <c r="E8" s="73">
        <v>169</v>
      </c>
    </row>
    <row r="9" spans="1:5" x14ac:dyDescent="0.2">
      <c r="A9" s="56">
        <v>2203</v>
      </c>
      <c r="B9" s="69">
        <v>133</v>
      </c>
      <c r="C9" s="70">
        <v>90</v>
      </c>
      <c r="D9" s="73">
        <v>203</v>
      </c>
      <c r="E9" s="73">
        <v>208</v>
      </c>
    </row>
    <row r="10" spans="1:5" x14ac:dyDescent="0.2">
      <c r="A10" s="56">
        <v>2204</v>
      </c>
      <c r="B10" s="69">
        <v>128</v>
      </c>
      <c r="C10" s="70">
        <v>83</v>
      </c>
      <c r="D10" s="73">
        <v>192</v>
      </c>
      <c r="E10" s="73">
        <v>197</v>
      </c>
    </row>
    <row r="11" spans="1:5" x14ac:dyDescent="0.2">
      <c r="A11" s="56">
        <v>2205</v>
      </c>
      <c r="B11" s="69">
        <v>115</v>
      </c>
      <c r="C11" s="70">
        <v>82</v>
      </c>
      <c r="D11" s="73">
        <v>197</v>
      </c>
      <c r="E11" s="73">
        <v>190</v>
      </c>
    </row>
    <row r="12" spans="1:5" x14ac:dyDescent="0.2">
      <c r="A12" s="56">
        <v>2206</v>
      </c>
      <c r="B12" s="69">
        <v>102</v>
      </c>
      <c r="C12" s="70">
        <v>110</v>
      </c>
      <c r="D12" s="73">
        <v>202</v>
      </c>
      <c r="E12" s="73">
        <v>200</v>
      </c>
    </row>
    <row r="13" spans="1:5" x14ac:dyDescent="0.2">
      <c r="A13" s="56">
        <v>2207</v>
      </c>
      <c r="B13" s="94">
        <v>242</v>
      </c>
      <c r="C13" s="96">
        <v>212</v>
      </c>
      <c r="D13" s="82">
        <v>426</v>
      </c>
      <c r="E13" s="82">
        <v>397</v>
      </c>
    </row>
    <row r="14" spans="1:5" x14ac:dyDescent="0.2">
      <c r="A14" s="56">
        <v>2208</v>
      </c>
      <c r="B14" s="94">
        <v>198</v>
      </c>
      <c r="C14" s="96">
        <v>178</v>
      </c>
      <c r="D14" s="82">
        <v>343</v>
      </c>
      <c r="E14" s="82">
        <v>337</v>
      </c>
    </row>
    <row r="15" spans="1:5" x14ac:dyDescent="0.2">
      <c r="A15" s="56">
        <v>2209</v>
      </c>
      <c r="B15" s="94">
        <v>137</v>
      </c>
      <c r="C15" s="96">
        <v>124</v>
      </c>
      <c r="D15" s="82">
        <v>240</v>
      </c>
      <c r="E15" s="82">
        <v>226</v>
      </c>
    </row>
    <row r="16" spans="1:5" x14ac:dyDescent="0.2">
      <c r="A16" s="56">
        <v>2210</v>
      </c>
      <c r="B16" s="94">
        <v>146</v>
      </c>
      <c r="C16" s="96">
        <v>193</v>
      </c>
      <c r="D16" s="82">
        <v>312</v>
      </c>
      <c r="E16" s="82">
        <v>303</v>
      </c>
    </row>
    <row r="17" spans="1:5" x14ac:dyDescent="0.2">
      <c r="A17" s="56">
        <v>2211</v>
      </c>
      <c r="B17" s="94">
        <v>192</v>
      </c>
      <c r="C17" s="96">
        <v>182</v>
      </c>
      <c r="D17" s="82">
        <v>368</v>
      </c>
      <c r="E17" s="82">
        <v>351</v>
      </c>
    </row>
    <row r="18" spans="1:5" x14ac:dyDescent="0.2">
      <c r="A18" s="56">
        <v>2212</v>
      </c>
      <c r="B18" s="94">
        <v>186</v>
      </c>
      <c r="C18" s="96">
        <v>146</v>
      </c>
      <c r="D18" s="82">
        <v>312</v>
      </c>
      <c r="E18" s="82">
        <v>281</v>
      </c>
    </row>
    <row r="19" spans="1:5" x14ac:dyDescent="0.2">
      <c r="A19" s="77">
        <v>2213</v>
      </c>
      <c r="B19" s="94">
        <v>20</v>
      </c>
      <c r="C19" s="96">
        <v>10</v>
      </c>
      <c r="D19" s="82">
        <v>31</v>
      </c>
      <c r="E19" s="82">
        <v>29</v>
      </c>
    </row>
    <row r="20" spans="1:5" x14ac:dyDescent="0.2">
      <c r="A20" s="57">
        <v>2214</v>
      </c>
      <c r="B20" s="97">
        <v>127</v>
      </c>
      <c r="C20" s="99">
        <v>100</v>
      </c>
      <c r="D20" s="83">
        <v>214</v>
      </c>
      <c r="E20" s="83">
        <v>207</v>
      </c>
    </row>
    <row r="21" spans="1:5" x14ac:dyDescent="0.2">
      <c r="A21" s="11" t="s">
        <v>14</v>
      </c>
      <c r="B21" s="12">
        <f>SUM(B7:B20)</f>
        <v>1943</v>
      </c>
      <c r="C21" s="12">
        <f>SUM(C7:C20)</f>
        <v>1690</v>
      </c>
      <c r="D21" s="12">
        <f>SUM(D7:D20)</f>
        <v>3377</v>
      </c>
      <c r="E21" s="12">
        <f>SUM(E7:E20)</f>
        <v>3281</v>
      </c>
    </row>
    <row r="22" spans="1:5" x14ac:dyDescent="0.2">
      <c r="A22" s="13"/>
    </row>
  </sheetData>
  <sheetProtection selectLockedCells="1"/>
  <mergeCells count="3">
    <mergeCell ref="B1:E1"/>
    <mergeCell ref="B2:E2"/>
    <mergeCell ref="B3:C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zoomScaleNormal="100" zoomScaleSheetLayoutView="100" workbookViewId="0">
      <pane ySplit="6" topLeftCell="A115" activePane="bottomLeft" state="frozen"/>
      <selection pane="bottomLeft" activeCell="G118" sqref="G118"/>
    </sheetView>
  </sheetViews>
  <sheetFormatPr defaultColWidth="9.140625" defaultRowHeight="12.75" x14ac:dyDescent="0.2"/>
  <cols>
    <col min="1" max="1" width="9.28515625" style="14" bestFit="1" customWidth="1"/>
    <col min="2" max="5" width="8.7109375" style="2" customWidth="1"/>
    <col min="6" max="6" width="11.5703125" style="2" bestFit="1" customWidth="1"/>
    <col min="7" max="7" width="11.5703125" style="2" customWidth="1"/>
    <col min="8" max="8" width="10.28515625" style="2" bestFit="1" customWidth="1"/>
    <col min="9" max="16384" width="9.140625" style="2"/>
  </cols>
  <sheetData>
    <row r="1" spans="1:9" x14ac:dyDescent="0.2">
      <c r="A1" s="1"/>
      <c r="B1" s="145" t="s">
        <v>373</v>
      </c>
      <c r="C1" s="146"/>
      <c r="D1" s="146"/>
      <c r="E1" s="147"/>
      <c r="F1" s="174" t="s">
        <v>382</v>
      </c>
      <c r="G1" s="175"/>
      <c r="H1" s="174"/>
      <c r="I1" s="175"/>
    </row>
    <row r="2" spans="1:9" x14ac:dyDescent="0.2">
      <c r="A2" s="3"/>
      <c r="B2" s="148" t="s">
        <v>383</v>
      </c>
      <c r="C2" s="149"/>
      <c r="D2" s="149"/>
      <c r="E2" s="150"/>
      <c r="F2" s="148" t="s">
        <v>384</v>
      </c>
      <c r="G2" s="150"/>
      <c r="H2" s="148" t="s">
        <v>373</v>
      </c>
      <c r="I2" s="150"/>
    </row>
    <row r="3" spans="1:9" x14ac:dyDescent="0.2">
      <c r="A3" s="3"/>
      <c r="B3" s="46" t="s">
        <v>385</v>
      </c>
      <c r="C3" s="173" t="s">
        <v>386</v>
      </c>
      <c r="D3" s="173"/>
      <c r="E3" s="173"/>
      <c r="F3" s="151" t="s">
        <v>387</v>
      </c>
      <c r="G3" s="153"/>
      <c r="H3" s="151" t="s">
        <v>388</v>
      </c>
      <c r="I3" s="153"/>
    </row>
    <row r="4" spans="1:9" x14ac:dyDescent="0.2">
      <c r="A4" s="4"/>
      <c r="B4" s="43" t="s">
        <v>376</v>
      </c>
      <c r="C4" s="43" t="s">
        <v>389</v>
      </c>
      <c r="D4" s="43" t="s">
        <v>376</v>
      </c>
      <c r="E4" s="43" t="s">
        <v>376</v>
      </c>
      <c r="F4" s="42" t="s">
        <v>511</v>
      </c>
      <c r="G4" s="42" t="s">
        <v>376</v>
      </c>
      <c r="H4" s="43" t="s">
        <v>376</v>
      </c>
      <c r="I4" s="43" t="s">
        <v>376</v>
      </c>
    </row>
    <row r="5" spans="1:9" ht="107.25" customHeight="1" thickBot="1" x14ac:dyDescent="0.25">
      <c r="A5" s="8" t="s">
        <v>6</v>
      </c>
      <c r="B5" s="9" t="s">
        <v>159</v>
      </c>
      <c r="C5" s="9" t="s">
        <v>390</v>
      </c>
      <c r="D5" s="9" t="s">
        <v>391</v>
      </c>
      <c r="E5" s="9" t="s">
        <v>46</v>
      </c>
      <c r="F5" s="9" t="s">
        <v>392</v>
      </c>
      <c r="G5" s="9" t="s">
        <v>393</v>
      </c>
      <c r="H5" s="9" t="s">
        <v>394</v>
      </c>
      <c r="I5" s="9" t="s">
        <v>395</v>
      </c>
    </row>
    <row r="6" spans="1:9" ht="13.5" thickBot="1" x14ac:dyDescent="0.25">
      <c r="A6" s="51"/>
      <c r="B6" s="58"/>
      <c r="C6" s="58"/>
      <c r="D6" s="58"/>
      <c r="E6" s="58"/>
      <c r="F6" s="58"/>
      <c r="G6" s="58"/>
      <c r="H6" s="58"/>
      <c r="I6" s="81"/>
    </row>
    <row r="7" spans="1:9" x14ac:dyDescent="0.2">
      <c r="A7" s="74">
        <v>1401</v>
      </c>
      <c r="B7" s="75">
        <v>189</v>
      </c>
      <c r="C7" s="75">
        <v>9</v>
      </c>
      <c r="D7" s="61">
        <v>83</v>
      </c>
      <c r="E7" s="62">
        <v>120</v>
      </c>
      <c r="F7" s="78">
        <v>0</v>
      </c>
      <c r="G7" s="75">
        <v>167</v>
      </c>
      <c r="H7" s="63">
        <v>110</v>
      </c>
      <c r="I7" s="62">
        <v>64</v>
      </c>
    </row>
    <row r="8" spans="1:9" x14ac:dyDescent="0.2">
      <c r="A8" s="55">
        <v>1402</v>
      </c>
      <c r="B8" s="76">
        <v>203</v>
      </c>
      <c r="C8" s="76">
        <v>17</v>
      </c>
      <c r="D8" s="65">
        <v>98</v>
      </c>
      <c r="E8" s="66">
        <v>132</v>
      </c>
      <c r="F8" s="76">
        <v>2</v>
      </c>
      <c r="G8" s="79">
        <v>179</v>
      </c>
      <c r="H8" s="65">
        <v>97</v>
      </c>
      <c r="I8" s="66">
        <v>67</v>
      </c>
    </row>
    <row r="9" spans="1:9" x14ac:dyDescent="0.2">
      <c r="A9" s="55">
        <v>1403</v>
      </c>
      <c r="B9" s="76">
        <v>77</v>
      </c>
      <c r="C9" s="76">
        <v>10</v>
      </c>
      <c r="D9" s="65">
        <v>45</v>
      </c>
      <c r="E9" s="66">
        <v>47</v>
      </c>
      <c r="F9" s="76">
        <v>0</v>
      </c>
      <c r="G9" s="79">
        <v>64</v>
      </c>
      <c r="H9" s="65">
        <v>46</v>
      </c>
      <c r="I9" s="66">
        <v>22</v>
      </c>
    </row>
    <row r="10" spans="1:9" x14ac:dyDescent="0.2">
      <c r="A10" s="55">
        <v>1404</v>
      </c>
      <c r="B10" s="76">
        <v>248</v>
      </c>
      <c r="C10" s="76">
        <v>15</v>
      </c>
      <c r="D10" s="65">
        <v>115</v>
      </c>
      <c r="E10" s="66">
        <v>129</v>
      </c>
      <c r="F10" s="76">
        <v>1</v>
      </c>
      <c r="G10" s="79">
        <v>226</v>
      </c>
      <c r="H10" s="65">
        <v>139</v>
      </c>
      <c r="I10" s="66">
        <v>78</v>
      </c>
    </row>
    <row r="11" spans="1:9" x14ac:dyDescent="0.2">
      <c r="A11" s="55">
        <v>1405</v>
      </c>
      <c r="B11" s="76">
        <v>199</v>
      </c>
      <c r="C11" s="76">
        <v>38</v>
      </c>
      <c r="D11" s="65">
        <v>100</v>
      </c>
      <c r="E11" s="66">
        <v>105</v>
      </c>
      <c r="F11" s="76">
        <v>0</v>
      </c>
      <c r="G11" s="79">
        <v>180</v>
      </c>
      <c r="H11" s="65">
        <v>120</v>
      </c>
      <c r="I11" s="66">
        <v>67</v>
      </c>
    </row>
    <row r="12" spans="1:9" x14ac:dyDescent="0.2">
      <c r="A12" s="55">
        <v>1406</v>
      </c>
      <c r="B12" s="76">
        <v>292</v>
      </c>
      <c r="C12" s="76">
        <v>18</v>
      </c>
      <c r="D12" s="65">
        <v>130</v>
      </c>
      <c r="E12" s="66">
        <v>167</v>
      </c>
      <c r="F12" s="76">
        <v>0</v>
      </c>
      <c r="G12" s="79">
        <v>266</v>
      </c>
      <c r="H12" s="65">
        <v>154</v>
      </c>
      <c r="I12" s="66">
        <v>95</v>
      </c>
    </row>
    <row r="13" spans="1:9" x14ac:dyDescent="0.2">
      <c r="A13" s="55">
        <v>1407</v>
      </c>
      <c r="B13" s="76">
        <v>206</v>
      </c>
      <c r="C13" s="76">
        <v>24</v>
      </c>
      <c r="D13" s="65">
        <v>95</v>
      </c>
      <c r="E13" s="66">
        <v>133</v>
      </c>
      <c r="F13" s="76">
        <v>2</v>
      </c>
      <c r="G13" s="79">
        <v>176</v>
      </c>
      <c r="H13" s="65">
        <v>126</v>
      </c>
      <c r="I13" s="66">
        <v>62</v>
      </c>
    </row>
    <row r="14" spans="1:9" x14ac:dyDescent="0.2">
      <c r="A14" s="55">
        <v>1408</v>
      </c>
      <c r="B14" s="76">
        <v>198</v>
      </c>
      <c r="C14" s="76">
        <v>29</v>
      </c>
      <c r="D14" s="65">
        <v>86</v>
      </c>
      <c r="E14" s="66">
        <v>123</v>
      </c>
      <c r="F14" s="76">
        <v>0</v>
      </c>
      <c r="G14" s="79">
        <v>175</v>
      </c>
      <c r="H14" s="65">
        <v>93</v>
      </c>
      <c r="I14" s="66">
        <v>84</v>
      </c>
    </row>
    <row r="15" spans="1:9" x14ac:dyDescent="0.2">
      <c r="A15" s="55">
        <v>1409</v>
      </c>
      <c r="B15" s="76">
        <v>237</v>
      </c>
      <c r="C15" s="76">
        <v>30</v>
      </c>
      <c r="D15" s="65">
        <v>104</v>
      </c>
      <c r="E15" s="66">
        <v>132</v>
      </c>
      <c r="F15" s="76">
        <v>0</v>
      </c>
      <c r="G15" s="79">
        <v>208</v>
      </c>
      <c r="H15" s="65">
        <v>124</v>
      </c>
      <c r="I15" s="66">
        <v>68</v>
      </c>
    </row>
    <row r="16" spans="1:9" x14ac:dyDescent="0.2">
      <c r="A16" s="55">
        <v>1410</v>
      </c>
      <c r="B16" s="76">
        <v>191</v>
      </c>
      <c r="C16" s="76">
        <v>44</v>
      </c>
      <c r="D16" s="65">
        <v>87</v>
      </c>
      <c r="E16" s="66">
        <v>137</v>
      </c>
      <c r="F16" s="76">
        <v>0</v>
      </c>
      <c r="G16" s="79">
        <v>172</v>
      </c>
      <c r="H16" s="65">
        <v>134</v>
      </c>
      <c r="I16" s="66">
        <v>50</v>
      </c>
    </row>
    <row r="17" spans="1:9" x14ac:dyDescent="0.2">
      <c r="A17" s="56">
        <v>1411</v>
      </c>
      <c r="B17" s="76">
        <v>204</v>
      </c>
      <c r="C17" s="76">
        <v>25</v>
      </c>
      <c r="D17" s="65">
        <v>106</v>
      </c>
      <c r="E17" s="66">
        <v>111</v>
      </c>
      <c r="F17" s="76">
        <v>0</v>
      </c>
      <c r="G17" s="79">
        <v>181</v>
      </c>
      <c r="H17" s="65">
        <v>108</v>
      </c>
      <c r="I17" s="66">
        <v>71</v>
      </c>
    </row>
    <row r="18" spans="1:9" x14ac:dyDescent="0.2">
      <c r="A18" s="56">
        <v>1412</v>
      </c>
      <c r="B18" s="76">
        <v>72</v>
      </c>
      <c r="C18" s="76">
        <v>7</v>
      </c>
      <c r="D18" s="65">
        <v>26</v>
      </c>
      <c r="E18" s="66">
        <v>47</v>
      </c>
      <c r="F18" s="76">
        <v>0</v>
      </c>
      <c r="G18" s="79">
        <v>66</v>
      </c>
      <c r="H18" s="65">
        <v>43</v>
      </c>
      <c r="I18" s="66">
        <v>23</v>
      </c>
    </row>
    <row r="19" spans="1:9" x14ac:dyDescent="0.2">
      <c r="A19" s="56">
        <v>1413</v>
      </c>
      <c r="B19" s="82">
        <v>229</v>
      </c>
      <c r="C19" s="82">
        <v>25</v>
      </c>
      <c r="D19" s="94">
        <v>90</v>
      </c>
      <c r="E19" s="96">
        <v>126</v>
      </c>
      <c r="F19" s="82">
        <v>4</v>
      </c>
      <c r="G19" s="108">
        <v>197</v>
      </c>
      <c r="H19" s="94">
        <v>116</v>
      </c>
      <c r="I19" s="96">
        <v>76</v>
      </c>
    </row>
    <row r="20" spans="1:9" x14ac:dyDescent="0.2">
      <c r="A20" s="56">
        <v>1414</v>
      </c>
      <c r="B20" s="82">
        <v>196</v>
      </c>
      <c r="C20" s="82">
        <v>27</v>
      </c>
      <c r="D20" s="94">
        <v>81</v>
      </c>
      <c r="E20" s="96">
        <v>108</v>
      </c>
      <c r="F20" s="82">
        <v>0</v>
      </c>
      <c r="G20" s="108">
        <v>185</v>
      </c>
      <c r="H20" s="94">
        <v>114</v>
      </c>
      <c r="I20" s="96">
        <v>59</v>
      </c>
    </row>
    <row r="21" spans="1:9" x14ac:dyDescent="0.2">
      <c r="A21" s="56">
        <v>1415</v>
      </c>
      <c r="B21" s="82">
        <v>222</v>
      </c>
      <c r="C21" s="82">
        <v>12</v>
      </c>
      <c r="D21" s="94">
        <v>88</v>
      </c>
      <c r="E21" s="96">
        <v>157</v>
      </c>
      <c r="F21" s="82">
        <v>1</v>
      </c>
      <c r="G21" s="108">
        <v>207</v>
      </c>
      <c r="H21" s="94">
        <v>110</v>
      </c>
      <c r="I21" s="96">
        <v>87</v>
      </c>
    </row>
    <row r="22" spans="1:9" x14ac:dyDescent="0.2">
      <c r="A22" s="56">
        <v>1416</v>
      </c>
      <c r="B22" s="82">
        <v>196</v>
      </c>
      <c r="C22" s="82">
        <v>28</v>
      </c>
      <c r="D22" s="94">
        <v>70</v>
      </c>
      <c r="E22" s="96">
        <v>140</v>
      </c>
      <c r="F22" s="82">
        <v>1</v>
      </c>
      <c r="G22" s="108">
        <v>183</v>
      </c>
      <c r="H22" s="94">
        <v>112</v>
      </c>
      <c r="I22" s="96">
        <v>67</v>
      </c>
    </row>
    <row r="23" spans="1:9" x14ac:dyDescent="0.2">
      <c r="A23" s="56">
        <v>1417</v>
      </c>
      <c r="B23" s="76">
        <v>211</v>
      </c>
      <c r="C23" s="76">
        <v>18</v>
      </c>
      <c r="D23" s="65">
        <v>85</v>
      </c>
      <c r="E23" s="66">
        <v>134</v>
      </c>
      <c r="F23" s="76">
        <v>0</v>
      </c>
      <c r="G23" s="79">
        <v>197</v>
      </c>
      <c r="H23" s="65">
        <v>127</v>
      </c>
      <c r="I23" s="66">
        <v>77</v>
      </c>
    </row>
    <row r="24" spans="1:9" x14ac:dyDescent="0.2">
      <c r="A24" s="56">
        <v>1418</v>
      </c>
      <c r="B24" s="76">
        <v>368</v>
      </c>
      <c r="C24" s="76">
        <v>41</v>
      </c>
      <c r="D24" s="65">
        <v>168</v>
      </c>
      <c r="E24" s="66">
        <v>225</v>
      </c>
      <c r="F24" s="76">
        <v>2</v>
      </c>
      <c r="G24" s="79">
        <v>335</v>
      </c>
      <c r="H24" s="65">
        <v>233</v>
      </c>
      <c r="I24" s="66">
        <v>115</v>
      </c>
    </row>
    <row r="25" spans="1:9" x14ac:dyDescent="0.2">
      <c r="A25" s="56">
        <v>1419</v>
      </c>
      <c r="B25" s="76">
        <v>146</v>
      </c>
      <c r="C25" s="76">
        <v>23</v>
      </c>
      <c r="D25" s="65">
        <v>67</v>
      </c>
      <c r="E25" s="66">
        <v>87</v>
      </c>
      <c r="F25" s="76">
        <v>1</v>
      </c>
      <c r="G25" s="79">
        <v>130</v>
      </c>
      <c r="H25" s="65">
        <v>83</v>
      </c>
      <c r="I25" s="66">
        <v>54</v>
      </c>
    </row>
    <row r="26" spans="1:9" x14ac:dyDescent="0.2">
      <c r="A26" s="56">
        <v>1501</v>
      </c>
      <c r="B26" s="76">
        <v>306</v>
      </c>
      <c r="C26" s="76">
        <v>39</v>
      </c>
      <c r="D26" s="65">
        <v>112</v>
      </c>
      <c r="E26" s="66">
        <v>185</v>
      </c>
      <c r="F26" s="76">
        <v>1</v>
      </c>
      <c r="G26" s="79">
        <v>269</v>
      </c>
      <c r="H26" s="65">
        <v>204</v>
      </c>
      <c r="I26" s="66">
        <v>69</v>
      </c>
    </row>
    <row r="27" spans="1:9" x14ac:dyDescent="0.2">
      <c r="A27" s="35">
        <v>1502</v>
      </c>
      <c r="B27" s="36">
        <v>264</v>
      </c>
      <c r="C27" s="36">
        <v>48</v>
      </c>
      <c r="D27" s="37">
        <v>109</v>
      </c>
      <c r="E27" s="39">
        <v>170</v>
      </c>
      <c r="F27" s="36">
        <v>1</v>
      </c>
      <c r="G27" s="44">
        <v>241</v>
      </c>
      <c r="H27" s="37">
        <v>161</v>
      </c>
      <c r="I27" s="39">
        <v>81</v>
      </c>
    </row>
    <row r="28" spans="1:9" x14ac:dyDescent="0.2">
      <c r="A28" s="35">
        <v>1503</v>
      </c>
      <c r="B28" s="36">
        <v>241</v>
      </c>
      <c r="C28" s="36">
        <v>60</v>
      </c>
      <c r="D28" s="37">
        <v>129</v>
      </c>
      <c r="E28" s="39">
        <v>130</v>
      </c>
      <c r="F28" s="36">
        <v>4</v>
      </c>
      <c r="G28" s="44">
        <v>224</v>
      </c>
      <c r="H28" s="37">
        <v>147</v>
      </c>
      <c r="I28" s="39">
        <v>74</v>
      </c>
    </row>
    <row r="29" spans="1:9" x14ac:dyDescent="0.2">
      <c r="A29" s="56">
        <v>1504</v>
      </c>
      <c r="B29" s="82">
        <v>260</v>
      </c>
      <c r="C29" s="82">
        <v>34</v>
      </c>
      <c r="D29" s="94">
        <v>114</v>
      </c>
      <c r="E29" s="96">
        <v>146</v>
      </c>
      <c r="F29" s="82">
        <v>1</v>
      </c>
      <c r="G29" s="108">
        <v>237</v>
      </c>
      <c r="H29" s="94">
        <v>145</v>
      </c>
      <c r="I29" s="96">
        <v>88</v>
      </c>
    </row>
    <row r="30" spans="1:9" x14ac:dyDescent="0.2">
      <c r="A30" s="35">
        <v>1505</v>
      </c>
      <c r="B30" s="36">
        <v>187</v>
      </c>
      <c r="C30" s="36">
        <v>32</v>
      </c>
      <c r="D30" s="37">
        <v>83</v>
      </c>
      <c r="E30" s="39">
        <v>116</v>
      </c>
      <c r="F30" s="36">
        <v>1</v>
      </c>
      <c r="G30" s="44">
        <v>161</v>
      </c>
      <c r="H30" s="37">
        <v>130</v>
      </c>
      <c r="I30" s="39">
        <v>45</v>
      </c>
    </row>
    <row r="31" spans="1:9" x14ac:dyDescent="0.2">
      <c r="A31" s="35">
        <v>1506</v>
      </c>
      <c r="B31" s="36">
        <v>229</v>
      </c>
      <c r="C31" s="36">
        <v>41</v>
      </c>
      <c r="D31" s="37">
        <v>101</v>
      </c>
      <c r="E31" s="39">
        <v>144</v>
      </c>
      <c r="F31" s="36">
        <v>1</v>
      </c>
      <c r="G31" s="44">
        <v>203</v>
      </c>
      <c r="H31" s="37">
        <v>133</v>
      </c>
      <c r="I31" s="39">
        <v>76</v>
      </c>
    </row>
    <row r="32" spans="1:9" x14ac:dyDescent="0.2">
      <c r="A32" s="35">
        <v>1507</v>
      </c>
      <c r="B32" s="36">
        <v>258</v>
      </c>
      <c r="C32" s="36">
        <v>41</v>
      </c>
      <c r="D32" s="37">
        <v>120</v>
      </c>
      <c r="E32" s="39">
        <v>150</v>
      </c>
      <c r="F32" s="36">
        <v>0</v>
      </c>
      <c r="G32" s="44">
        <v>233</v>
      </c>
      <c r="H32" s="37">
        <v>155</v>
      </c>
      <c r="I32" s="39">
        <v>87</v>
      </c>
    </row>
    <row r="33" spans="1:9" x14ac:dyDescent="0.2">
      <c r="A33" s="35">
        <v>1508</v>
      </c>
      <c r="B33" s="36">
        <v>226</v>
      </c>
      <c r="C33" s="36">
        <v>46</v>
      </c>
      <c r="D33" s="37">
        <v>99</v>
      </c>
      <c r="E33" s="39">
        <v>140</v>
      </c>
      <c r="F33" s="36">
        <v>0</v>
      </c>
      <c r="G33" s="44">
        <v>212</v>
      </c>
      <c r="H33" s="37">
        <v>137</v>
      </c>
      <c r="I33" s="39">
        <v>62</v>
      </c>
    </row>
    <row r="34" spans="1:9" x14ac:dyDescent="0.2">
      <c r="A34" s="35">
        <v>1509</v>
      </c>
      <c r="B34" s="36">
        <v>259</v>
      </c>
      <c r="C34" s="36">
        <v>42</v>
      </c>
      <c r="D34" s="37">
        <v>127</v>
      </c>
      <c r="E34" s="39">
        <v>137</v>
      </c>
      <c r="F34" s="36">
        <v>3</v>
      </c>
      <c r="G34" s="44">
        <v>232</v>
      </c>
      <c r="H34" s="37">
        <v>152</v>
      </c>
      <c r="I34" s="39">
        <v>80</v>
      </c>
    </row>
    <row r="35" spans="1:9" x14ac:dyDescent="0.2">
      <c r="A35" s="35">
        <v>1510</v>
      </c>
      <c r="B35" s="36">
        <v>103</v>
      </c>
      <c r="C35" s="36">
        <v>34</v>
      </c>
      <c r="D35" s="37">
        <v>59</v>
      </c>
      <c r="E35" s="39">
        <v>52</v>
      </c>
      <c r="F35" s="36">
        <v>2</v>
      </c>
      <c r="G35" s="44">
        <v>94</v>
      </c>
      <c r="H35" s="37">
        <v>60</v>
      </c>
      <c r="I35" s="39">
        <v>41</v>
      </c>
    </row>
    <row r="36" spans="1:9" x14ac:dyDescent="0.2">
      <c r="A36" s="35">
        <v>1511</v>
      </c>
      <c r="B36" s="36">
        <v>112</v>
      </c>
      <c r="C36" s="36">
        <v>25</v>
      </c>
      <c r="D36" s="37">
        <v>59</v>
      </c>
      <c r="E36" s="39">
        <v>57</v>
      </c>
      <c r="F36" s="36">
        <v>0</v>
      </c>
      <c r="G36" s="44">
        <v>102</v>
      </c>
      <c r="H36" s="37">
        <v>65</v>
      </c>
      <c r="I36" s="39">
        <v>36</v>
      </c>
    </row>
    <row r="37" spans="1:9" x14ac:dyDescent="0.2">
      <c r="A37" s="35">
        <v>1512</v>
      </c>
      <c r="B37" s="36">
        <v>75</v>
      </c>
      <c r="C37" s="36">
        <v>11</v>
      </c>
      <c r="D37" s="37">
        <v>31</v>
      </c>
      <c r="E37" s="39">
        <v>44</v>
      </c>
      <c r="F37" s="36">
        <v>1</v>
      </c>
      <c r="G37" s="44">
        <v>69</v>
      </c>
      <c r="H37" s="37">
        <v>50</v>
      </c>
      <c r="I37" s="39">
        <v>24</v>
      </c>
    </row>
    <row r="38" spans="1:9" x14ac:dyDescent="0.2">
      <c r="A38" s="35">
        <v>1513</v>
      </c>
      <c r="B38" s="36">
        <v>97</v>
      </c>
      <c r="C38" s="36">
        <v>35</v>
      </c>
      <c r="D38" s="37">
        <v>45</v>
      </c>
      <c r="E38" s="39">
        <v>60</v>
      </c>
      <c r="F38" s="36">
        <v>0</v>
      </c>
      <c r="G38" s="44">
        <v>92</v>
      </c>
      <c r="H38" s="37">
        <v>68</v>
      </c>
      <c r="I38" s="39">
        <v>28</v>
      </c>
    </row>
    <row r="39" spans="1:9" x14ac:dyDescent="0.2">
      <c r="A39" s="35">
        <v>1514</v>
      </c>
      <c r="B39" s="36">
        <v>174</v>
      </c>
      <c r="C39" s="36">
        <v>21</v>
      </c>
      <c r="D39" s="37">
        <v>63</v>
      </c>
      <c r="E39" s="39">
        <v>121</v>
      </c>
      <c r="F39" s="36">
        <v>0</v>
      </c>
      <c r="G39" s="44">
        <v>167</v>
      </c>
      <c r="H39" s="37">
        <v>98</v>
      </c>
      <c r="I39" s="39">
        <v>67</v>
      </c>
    </row>
    <row r="40" spans="1:9" x14ac:dyDescent="0.2">
      <c r="A40" s="35">
        <v>1515</v>
      </c>
      <c r="B40" s="36">
        <v>140</v>
      </c>
      <c r="C40" s="36">
        <v>10</v>
      </c>
      <c r="D40" s="37">
        <v>58</v>
      </c>
      <c r="E40" s="39">
        <v>91</v>
      </c>
      <c r="F40" s="36">
        <v>0</v>
      </c>
      <c r="G40" s="44">
        <v>123</v>
      </c>
      <c r="H40" s="37">
        <v>88</v>
      </c>
      <c r="I40" s="39">
        <v>43</v>
      </c>
    </row>
    <row r="41" spans="1:9" x14ac:dyDescent="0.2">
      <c r="A41" s="35">
        <v>1601</v>
      </c>
      <c r="B41" s="36">
        <v>306</v>
      </c>
      <c r="C41" s="36">
        <v>147</v>
      </c>
      <c r="D41" s="37">
        <v>143</v>
      </c>
      <c r="E41" s="39">
        <v>173</v>
      </c>
      <c r="F41" s="36">
        <v>2</v>
      </c>
      <c r="G41" s="44">
        <v>293</v>
      </c>
      <c r="H41" s="37">
        <v>191</v>
      </c>
      <c r="I41" s="39">
        <v>82</v>
      </c>
    </row>
    <row r="42" spans="1:9" x14ac:dyDescent="0.2">
      <c r="A42" s="35">
        <v>1602</v>
      </c>
      <c r="B42" s="36">
        <v>166</v>
      </c>
      <c r="C42" s="36">
        <v>105</v>
      </c>
      <c r="D42" s="37">
        <v>75</v>
      </c>
      <c r="E42" s="39">
        <v>103</v>
      </c>
      <c r="F42" s="36">
        <v>0</v>
      </c>
      <c r="G42" s="44">
        <v>144</v>
      </c>
      <c r="H42" s="37">
        <v>105</v>
      </c>
      <c r="I42" s="39">
        <v>42</v>
      </c>
    </row>
    <row r="43" spans="1:9" x14ac:dyDescent="0.2">
      <c r="A43" s="35">
        <v>1603</v>
      </c>
      <c r="B43" s="36">
        <v>191</v>
      </c>
      <c r="C43" s="36">
        <v>167</v>
      </c>
      <c r="D43" s="37">
        <v>78</v>
      </c>
      <c r="E43" s="39">
        <v>122</v>
      </c>
      <c r="F43" s="36">
        <v>2</v>
      </c>
      <c r="G43" s="44">
        <v>180</v>
      </c>
      <c r="H43" s="37">
        <v>141</v>
      </c>
      <c r="I43" s="39">
        <v>40</v>
      </c>
    </row>
    <row r="44" spans="1:9" x14ac:dyDescent="0.2">
      <c r="A44" s="35">
        <v>1604</v>
      </c>
      <c r="B44" s="36">
        <v>145</v>
      </c>
      <c r="C44" s="36">
        <v>129</v>
      </c>
      <c r="D44" s="37">
        <v>59</v>
      </c>
      <c r="E44" s="39">
        <v>93</v>
      </c>
      <c r="F44" s="36">
        <v>2</v>
      </c>
      <c r="G44" s="44">
        <v>131</v>
      </c>
      <c r="H44" s="37">
        <v>86</v>
      </c>
      <c r="I44" s="39">
        <v>51</v>
      </c>
    </row>
    <row r="45" spans="1:9" x14ac:dyDescent="0.2">
      <c r="A45" s="35">
        <v>1605</v>
      </c>
      <c r="B45" s="36">
        <v>92</v>
      </c>
      <c r="C45" s="36">
        <v>126</v>
      </c>
      <c r="D45" s="37">
        <v>44</v>
      </c>
      <c r="E45" s="39">
        <v>61</v>
      </c>
      <c r="F45" s="36">
        <v>2</v>
      </c>
      <c r="G45" s="44">
        <v>86</v>
      </c>
      <c r="H45" s="37">
        <v>57</v>
      </c>
      <c r="I45" s="39">
        <v>32</v>
      </c>
    </row>
    <row r="46" spans="1:9" x14ac:dyDescent="0.2">
      <c r="A46" s="35">
        <v>1606</v>
      </c>
      <c r="B46" s="36">
        <v>62</v>
      </c>
      <c r="C46" s="36">
        <v>111</v>
      </c>
      <c r="D46" s="37">
        <v>29</v>
      </c>
      <c r="E46" s="39">
        <v>39</v>
      </c>
      <c r="F46" s="36">
        <v>1</v>
      </c>
      <c r="G46" s="44">
        <v>56</v>
      </c>
      <c r="H46" s="37">
        <v>41</v>
      </c>
      <c r="I46" s="39">
        <v>20</v>
      </c>
    </row>
    <row r="47" spans="1:9" x14ac:dyDescent="0.2">
      <c r="A47" s="56">
        <v>1607</v>
      </c>
      <c r="B47" s="82">
        <v>243</v>
      </c>
      <c r="C47" s="82">
        <v>128</v>
      </c>
      <c r="D47" s="94">
        <v>119</v>
      </c>
      <c r="E47" s="96">
        <v>130</v>
      </c>
      <c r="F47" s="82">
        <v>0</v>
      </c>
      <c r="G47" s="108">
        <v>224</v>
      </c>
      <c r="H47" s="94">
        <v>160</v>
      </c>
      <c r="I47" s="96">
        <v>69</v>
      </c>
    </row>
    <row r="48" spans="1:9" x14ac:dyDescent="0.2">
      <c r="A48" s="35">
        <v>1608</v>
      </c>
      <c r="B48" s="36">
        <v>83</v>
      </c>
      <c r="C48" s="36">
        <v>65</v>
      </c>
      <c r="D48" s="37">
        <v>32</v>
      </c>
      <c r="E48" s="39">
        <v>55</v>
      </c>
      <c r="F48" s="36">
        <v>11</v>
      </c>
      <c r="G48" s="44">
        <v>79</v>
      </c>
      <c r="H48" s="37">
        <v>47</v>
      </c>
      <c r="I48" s="39">
        <v>33</v>
      </c>
    </row>
    <row r="49" spans="1:9" x14ac:dyDescent="0.2">
      <c r="A49" s="35">
        <v>1609</v>
      </c>
      <c r="B49" s="36">
        <v>206</v>
      </c>
      <c r="C49" s="36">
        <v>70</v>
      </c>
      <c r="D49" s="37">
        <v>97</v>
      </c>
      <c r="E49" s="39">
        <v>126</v>
      </c>
      <c r="F49" s="36">
        <v>0</v>
      </c>
      <c r="G49" s="44">
        <v>191</v>
      </c>
      <c r="H49" s="37">
        <v>133</v>
      </c>
      <c r="I49" s="39">
        <v>59</v>
      </c>
    </row>
    <row r="50" spans="1:9" x14ac:dyDescent="0.2">
      <c r="A50" s="35">
        <v>1610</v>
      </c>
      <c r="B50" s="36">
        <v>225</v>
      </c>
      <c r="C50" s="36">
        <v>130</v>
      </c>
      <c r="D50" s="37">
        <v>92</v>
      </c>
      <c r="E50" s="39">
        <v>142</v>
      </c>
      <c r="F50" s="36">
        <v>2</v>
      </c>
      <c r="G50" s="44">
        <v>205</v>
      </c>
      <c r="H50" s="37">
        <v>145</v>
      </c>
      <c r="I50" s="39">
        <v>66</v>
      </c>
    </row>
    <row r="51" spans="1:9" x14ac:dyDescent="0.2">
      <c r="A51" s="35">
        <v>1611</v>
      </c>
      <c r="B51" s="36">
        <v>199</v>
      </c>
      <c r="C51" s="36">
        <v>77</v>
      </c>
      <c r="D51" s="37">
        <v>63</v>
      </c>
      <c r="E51" s="39">
        <v>148</v>
      </c>
      <c r="F51" s="36">
        <v>7</v>
      </c>
      <c r="G51" s="44">
        <v>176</v>
      </c>
      <c r="H51" s="37">
        <v>117</v>
      </c>
      <c r="I51" s="39">
        <v>53</v>
      </c>
    </row>
    <row r="52" spans="1:9" x14ac:dyDescent="0.2">
      <c r="A52" s="35">
        <v>1612</v>
      </c>
      <c r="B52" s="36">
        <v>75</v>
      </c>
      <c r="C52" s="36">
        <v>52</v>
      </c>
      <c r="D52" s="37">
        <v>33</v>
      </c>
      <c r="E52" s="39">
        <v>49</v>
      </c>
      <c r="F52" s="36">
        <v>0</v>
      </c>
      <c r="G52" s="44">
        <v>72</v>
      </c>
      <c r="H52" s="37">
        <v>46</v>
      </c>
      <c r="I52" s="39">
        <v>26</v>
      </c>
    </row>
    <row r="53" spans="1:9" x14ac:dyDescent="0.2">
      <c r="A53" s="35">
        <v>1613</v>
      </c>
      <c r="B53" s="36">
        <v>185</v>
      </c>
      <c r="C53" s="36">
        <v>94</v>
      </c>
      <c r="D53" s="37">
        <v>76</v>
      </c>
      <c r="E53" s="39">
        <v>118</v>
      </c>
      <c r="F53" s="36">
        <v>1</v>
      </c>
      <c r="G53" s="44">
        <v>175</v>
      </c>
      <c r="H53" s="37">
        <v>115</v>
      </c>
      <c r="I53" s="39">
        <v>59</v>
      </c>
    </row>
    <row r="54" spans="1:9" x14ac:dyDescent="0.2">
      <c r="A54" s="35">
        <v>1614</v>
      </c>
      <c r="B54" s="36">
        <v>168</v>
      </c>
      <c r="C54" s="36">
        <v>76</v>
      </c>
      <c r="D54" s="37">
        <v>68</v>
      </c>
      <c r="E54" s="39">
        <v>103</v>
      </c>
      <c r="F54" s="36">
        <v>0</v>
      </c>
      <c r="G54" s="44">
        <v>157</v>
      </c>
      <c r="H54" s="37">
        <v>104</v>
      </c>
      <c r="I54" s="39">
        <v>59</v>
      </c>
    </row>
    <row r="55" spans="1:9" x14ac:dyDescent="0.2">
      <c r="A55" s="35">
        <v>1615</v>
      </c>
      <c r="B55" s="36">
        <v>130</v>
      </c>
      <c r="C55" s="36">
        <v>109</v>
      </c>
      <c r="D55" s="37">
        <v>49</v>
      </c>
      <c r="E55" s="39">
        <v>90</v>
      </c>
      <c r="F55" s="36">
        <v>0</v>
      </c>
      <c r="G55" s="44">
        <v>120</v>
      </c>
      <c r="H55" s="37">
        <v>69</v>
      </c>
      <c r="I55" s="39">
        <v>54</v>
      </c>
    </row>
    <row r="56" spans="1:9" x14ac:dyDescent="0.2">
      <c r="A56" s="35">
        <v>1701</v>
      </c>
      <c r="B56" s="36">
        <v>130</v>
      </c>
      <c r="C56" s="36">
        <v>33</v>
      </c>
      <c r="D56" s="37">
        <v>46</v>
      </c>
      <c r="E56" s="39">
        <v>94</v>
      </c>
      <c r="F56" s="36">
        <v>0</v>
      </c>
      <c r="G56" s="44">
        <v>130</v>
      </c>
      <c r="H56" s="37">
        <v>78</v>
      </c>
      <c r="I56" s="39">
        <v>46</v>
      </c>
    </row>
    <row r="57" spans="1:9" x14ac:dyDescent="0.2">
      <c r="A57" s="35">
        <v>1702</v>
      </c>
      <c r="B57" s="36">
        <v>199</v>
      </c>
      <c r="C57" s="36">
        <v>82</v>
      </c>
      <c r="D57" s="37">
        <v>87</v>
      </c>
      <c r="E57" s="39">
        <v>124</v>
      </c>
      <c r="F57" s="36">
        <v>3</v>
      </c>
      <c r="G57" s="44">
        <v>191</v>
      </c>
      <c r="H57" s="37">
        <v>119</v>
      </c>
      <c r="I57" s="39">
        <v>65</v>
      </c>
    </row>
    <row r="58" spans="1:9" x14ac:dyDescent="0.2">
      <c r="A58" s="35">
        <v>1703</v>
      </c>
      <c r="B58" s="36">
        <v>132</v>
      </c>
      <c r="C58" s="36">
        <v>83</v>
      </c>
      <c r="D58" s="37">
        <v>51</v>
      </c>
      <c r="E58" s="39">
        <v>86</v>
      </c>
      <c r="F58" s="36">
        <v>2</v>
      </c>
      <c r="G58" s="44">
        <v>120</v>
      </c>
      <c r="H58" s="37">
        <v>72</v>
      </c>
      <c r="I58" s="39">
        <v>48</v>
      </c>
    </row>
    <row r="59" spans="1:9" x14ac:dyDescent="0.2">
      <c r="A59" s="35">
        <v>1704</v>
      </c>
      <c r="B59" s="36">
        <v>86</v>
      </c>
      <c r="C59" s="36">
        <v>121</v>
      </c>
      <c r="D59" s="37">
        <v>39</v>
      </c>
      <c r="E59" s="39">
        <v>65</v>
      </c>
      <c r="F59" s="36">
        <v>0</v>
      </c>
      <c r="G59" s="44">
        <v>80</v>
      </c>
      <c r="H59" s="37">
        <v>53</v>
      </c>
      <c r="I59" s="39">
        <v>28</v>
      </c>
    </row>
    <row r="60" spans="1:9" x14ac:dyDescent="0.2">
      <c r="A60" s="35">
        <v>1705</v>
      </c>
      <c r="B60" s="36">
        <v>104</v>
      </c>
      <c r="C60" s="36">
        <v>72</v>
      </c>
      <c r="D60" s="37">
        <v>46</v>
      </c>
      <c r="E60" s="39">
        <v>65</v>
      </c>
      <c r="F60" s="36">
        <v>2</v>
      </c>
      <c r="G60" s="44">
        <v>87</v>
      </c>
      <c r="H60" s="37">
        <v>63</v>
      </c>
      <c r="I60" s="39">
        <v>33</v>
      </c>
    </row>
    <row r="61" spans="1:9" x14ac:dyDescent="0.2">
      <c r="A61" s="35">
        <v>1706</v>
      </c>
      <c r="B61" s="36">
        <v>113</v>
      </c>
      <c r="C61" s="36">
        <v>127</v>
      </c>
      <c r="D61" s="37">
        <v>54</v>
      </c>
      <c r="E61" s="39">
        <v>69</v>
      </c>
      <c r="F61" s="36">
        <v>3</v>
      </c>
      <c r="G61" s="44">
        <v>105</v>
      </c>
      <c r="H61" s="37">
        <v>65</v>
      </c>
      <c r="I61" s="39">
        <v>48</v>
      </c>
    </row>
    <row r="62" spans="1:9" x14ac:dyDescent="0.2">
      <c r="A62" s="35">
        <v>1707</v>
      </c>
      <c r="B62" s="36">
        <v>82</v>
      </c>
      <c r="C62" s="36">
        <v>111</v>
      </c>
      <c r="D62" s="37">
        <v>41</v>
      </c>
      <c r="E62" s="39">
        <v>50</v>
      </c>
      <c r="F62" s="36">
        <v>2</v>
      </c>
      <c r="G62" s="44">
        <v>79</v>
      </c>
      <c r="H62" s="37">
        <v>47</v>
      </c>
      <c r="I62" s="39">
        <v>30</v>
      </c>
    </row>
    <row r="63" spans="1:9" x14ac:dyDescent="0.2">
      <c r="A63" s="35">
        <v>1708</v>
      </c>
      <c r="B63" s="36">
        <v>125</v>
      </c>
      <c r="C63" s="36">
        <v>103</v>
      </c>
      <c r="D63" s="37">
        <v>52</v>
      </c>
      <c r="E63" s="39">
        <v>73</v>
      </c>
      <c r="F63" s="36">
        <v>0</v>
      </c>
      <c r="G63" s="44">
        <v>111</v>
      </c>
      <c r="H63" s="37">
        <v>79</v>
      </c>
      <c r="I63" s="39">
        <v>31</v>
      </c>
    </row>
    <row r="64" spans="1:9" x14ac:dyDescent="0.2">
      <c r="A64" s="35">
        <v>1709</v>
      </c>
      <c r="B64" s="36">
        <v>94</v>
      </c>
      <c r="C64" s="36">
        <v>109</v>
      </c>
      <c r="D64" s="37">
        <v>42</v>
      </c>
      <c r="E64" s="39">
        <v>60</v>
      </c>
      <c r="F64" s="36">
        <v>3</v>
      </c>
      <c r="G64" s="44">
        <v>91</v>
      </c>
      <c r="H64" s="37">
        <v>59</v>
      </c>
      <c r="I64" s="39">
        <v>31</v>
      </c>
    </row>
    <row r="65" spans="1:9" x14ac:dyDescent="0.2">
      <c r="A65" s="35">
        <v>1710</v>
      </c>
      <c r="B65" s="36">
        <v>41</v>
      </c>
      <c r="C65" s="36">
        <v>41</v>
      </c>
      <c r="D65" s="37">
        <v>10</v>
      </c>
      <c r="E65" s="39">
        <v>30</v>
      </c>
      <c r="F65" s="36">
        <v>0</v>
      </c>
      <c r="G65" s="44">
        <v>37</v>
      </c>
      <c r="H65" s="37">
        <v>21</v>
      </c>
      <c r="I65" s="39">
        <v>16</v>
      </c>
    </row>
    <row r="66" spans="1:9" x14ac:dyDescent="0.2">
      <c r="A66" s="35">
        <v>1711</v>
      </c>
      <c r="B66" s="36">
        <v>46</v>
      </c>
      <c r="C66" s="36">
        <v>45</v>
      </c>
      <c r="D66" s="37">
        <v>28</v>
      </c>
      <c r="E66" s="39">
        <v>23</v>
      </c>
      <c r="F66" s="36">
        <v>2</v>
      </c>
      <c r="G66" s="44">
        <v>44</v>
      </c>
      <c r="H66" s="37">
        <v>23</v>
      </c>
      <c r="I66" s="39">
        <v>22</v>
      </c>
    </row>
    <row r="67" spans="1:9" x14ac:dyDescent="0.2">
      <c r="A67" s="35">
        <v>1712</v>
      </c>
      <c r="B67" s="36">
        <v>138</v>
      </c>
      <c r="C67" s="36">
        <v>61</v>
      </c>
      <c r="D67" s="37">
        <v>64</v>
      </c>
      <c r="E67" s="39">
        <v>78</v>
      </c>
      <c r="F67" s="36">
        <v>1</v>
      </c>
      <c r="G67" s="44">
        <v>118</v>
      </c>
      <c r="H67" s="37">
        <v>79</v>
      </c>
      <c r="I67" s="39">
        <v>43</v>
      </c>
    </row>
    <row r="68" spans="1:9" x14ac:dyDescent="0.2">
      <c r="A68" s="35">
        <v>1713</v>
      </c>
      <c r="B68" s="36">
        <v>171</v>
      </c>
      <c r="C68" s="36">
        <v>63</v>
      </c>
      <c r="D68" s="37">
        <v>80</v>
      </c>
      <c r="E68" s="39">
        <v>101</v>
      </c>
      <c r="F68" s="36">
        <v>0</v>
      </c>
      <c r="G68" s="44">
        <v>154</v>
      </c>
      <c r="H68" s="37">
        <v>113</v>
      </c>
      <c r="I68" s="39">
        <v>41</v>
      </c>
    </row>
    <row r="69" spans="1:9" x14ac:dyDescent="0.2">
      <c r="A69" s="35">
        <v>1714</v>
      </c>
      <c r="B69" s="36">
        <v>119</v>
      </c>
      <c r="C69" s="36">
        <v>84</v>
      </c>
      <c r="D69" s="37">
        <v>59</v>
      </c>
      <c r="E69" s="39">
        <v>67</v>
      </c>
      <c r="F69" s="36">
        <v>4</v>
      </c>
      <c r="G69" s="44">
        <v>103</v>
      </c>
      <c r="H69" s="37">
        <v>79</v>
      </c>
      <c r="I69" s="39">
        <v>30</v>
      </c>
    </row>
    <row r="70" spans="1:9" x14ac:dyDescent="0.2">
      <c r="A70" s="35">
        <v>1715</v>
      </c>
      <c r="B70" s="36">
        <v>101</v>
      </c>
      <c r="C70" s="36">
        <v>92</v>
      </c>
      <c r="D70" s="37">
        <v>45</v>
      </c>
      <c r="E70" s="39">
        <v>67</v>
      </c>
      <c r="F70" s="36">
        <v>1</v>
      </c>
      <c r="G70" s="44">
        <v>86</v>
      </c>
      <c r="H70" s="37">
        <v>53</v>
      </c>
      <c r="I70" s="39">
        <v>46</v>
      </c>
    </row>
    <row r="71" spans="1:9" x14ac:dyDescent="0.2">
      <c r="A71" s="56">
        <v>1801</v>
      </c>
      <c r="B71" s="76">
        <v>177</v>
      </c>
      <c r="C71" s="76">
        <v>33</v>
      </c>
      <c r="D71" s="65">
        <v>76</v>
      </c>
      <c r="E71" s="66">
        <v>96</v>
      </c>
      <c r="F71" s="76">
        <v>0</v>
      </c>
      <c r="G71" s="79">
        <v>151</v>
      </c>
      <c r="H71" s="65">
        <v>94</v>
      </c>
      <c r="I71" s="66">
        <v>60</v>
      </c>
    </row>
    <row r="72" spans="1:9" x14ac:dyDescent="0.2">
      <c r="A72" s="56">
        <v>1802</v>
      </c>
      <c r="B72" s="76">
        <v>218</v>
      </c>
      <c r="C72" s="76">
        <v>34</v>
      </c>
      <c r="D72" s="65">
        <v>97</v>
      </c>
      <c r="E72" s="66">
        <v>120</v>
      </c>
      <c r="F72" s="76">
        <v>0</v>
      </c>
      <c r="G72" s="79">
        <v>202</v>
      </c>
      <c r="H72" s="65">
        <v>105</v>
      </c>
      <c r="I72" s="66">
        <v>87</v>
      </c>
    </row>
    <row r="73" spans="1:9" x14ac:dyDescent="0.2">
      <c r="A73" s="56">
        <v>1803</v>
      </c>
      <c r="B73" s="82">
        <v>176</v>
      </c>
      <c r="C73" s="82">
        <v>29</v>
      </c>
      <c r="D73" s="94">
        <v>81</v>
      </c>
      <c r="E73" s="96">
        <v>111</v>
      </c>
      <c r="F73" s="82">
        <v>0</v>
      </c>
      <c r="G73" s="108">
        <v>159</v>
      </c>
      <c r="H73" s="94">
        <v>123</v>
      </c>
      <c r="I73" s="96">
        <v>48</v>
      </c>
    </row>
    <row r="74" spans="1:9" x14ac:dyDescent="0.2">
      <c r="A74" s="56">
        <v>1804</v>
      </c>
      <c r="B74" s="82">
        <v>8</v>
      </c>
      <c r="C74" s="82">
        <v>2</v>
      </c>
      <c r="D74" s="94">
        <v>1</v>
      </c>
      <c r="E74" s="96">
        <v>7</v>
      </c>
      <c r="F74" s="82">
        <v>0</v>
      </c>
      <c r="G74" s="108">
        <v>7</v>
      </c>
      <c r="H74" s="94">
        <v>5</v>
      </c>
      <c r="I74" s="96">
        <v>2</v>
      </c>
    </row>
    <row r="75" spans="1:9" x14ac:dyDescent="0.2">
      <c r="A75" s="35">
        <v>1805</v>
      </c>
      <c r="B75" s="36">
        <v>109</v>
      </c>
      <c r="C75" s="36">
        <v>63</v>
      </c>
      <c r="D75" s="37">
        <v>37</v>
      </c>
      <c r="E75" s="39">
        <v>71</v>
      </c>
      <c r="F75" s="36">
        <v>1</v>
      </c>
      <c r="G75" s="44">
        <v>95</v>
      </c>
      <c r="H75" s="37">
        <v>50</v>
      </c>
      <c r="I75" s="39">
        <v>47</v>
      </c>
    </row>
    <row r="76" spans="1:9" x14ac:dyDescent="0.2">
      <c r="A76" s="35">
        <v>1806</v>
      </c>
      <c r="B76" s="36">
        <v>157</v>
      </c>
      <c r="C76" s="36">
        <v>77</v>
      </c>
      <c r="D76" s="37">
        <v>62</v>
      </c>
      <c r="E76" s="39">
        <v>110</v>
      </c>
      <c r="F76" s="36">
        <v>2</v>
      </c>
      <c r="G76" s="44">
        <v>141</v>
      </c>
      <c r="H76" s="37">
        <v>92</v>
      </c>
      <c r="I76" s="39">
        <v>49</v>
      </c>
    </row>
    <row r="77" spans="1:9" x14ac:dyDescent="0.2">
      <c r="A77" s="35">
        <v>1807</v>
      </c>
      <c r="B77" s="36">
        <v>153</v>
      </c>
      <c r="C77" s="36">
        <v>67</v>
      </c>
      <c r="D77" s="37">
        <v>59</v>
      </c>
      <c r="E77" s="39">
        <v>102</v>
      </c>
      <c r="F77" s="36">
        <v>2</v>
      </c>
      <c r="G77" s="44">
        <v>143</v>
      </c>
      <c r="H77" s="37">
        <v>86</v>
      </c>
      <c r="I77" s="39">
        <v>59</v>
      </c>
    </row>
    <row r="78" spans="1:9" x14ac:dyDescent="0.2">
      <c r="A78" s="35">
        <v>1808</v>
      </c>
      <c r="B78" s="36">
        <v>100</v>
      </c>
      <c r="C78" s="36">
        <v>67</v>
      </c>
      <c r="D78" s="37">
        <v>55</v>
      </c>
      <c r="E78" s="39">
        <v>57</v>
      </c>
      <c r="F78" s="36">
        <v>4</v>
      </c>
      <c r="G78" s="44">
        <v>88</v>
      </c>
      <c r="H78" s="37">
        <v>66</v>
      </c>
      <c r="I78" s="39">
        <v>29</v>
      </c>
    </row>
    <row r="79" spans="1:9" x14ac:dyDescent="0.2">
      <c r="A79" s="35">
        <v>1809</v>
      </c>
      <c r="B79" s="36">
        <v>128</v>
      </c>
      <c r="C79" s="36">
        <v>59</v>
      </c>
      <c r="D79" s="37">
        <v>61</v>
      </c>
      <c r="E79" s="39">
        <v>74</v>
      </c>
      <c r="F79" s="36">
        <v>2</v>
      </c>
      <c r="G79" s="44">
        <v>118</v>
      </c>
      <c r="H79" s="37">
        <v>68</v>
      </c>
      <c r="I79" s="39">
        <v>44</v>
      </c>
    </row>
    <row r="80" spans="1:9" x14ac:dyDescent="0.2">
      <c r="A80" s="35">
        <v>1810</v>
      </c>
      <c r="B80" s="36">
        <v>125</v>
      </c>
      <c r="C80" s="36">
        <v>53</v>
      </c>
      <c r="D80" s="37">
        <v>51</v>
      </c>
      <c r="E80" s="39">
        <v>87</v>
      </c>
      <c r="F80" s="36">
        <v>0</v>
      </c>
      <c r="G80" s="44">
        <v>117</v>
      </c>
      <c r="H80" s="37">
        <v>78</v>
      </c>
      <c r="I80" s="39">
        <v>36</v>
      </c>
    </row>
    <row r="81" spans="1:9" x14ac:dyDescent="0.2">
      <c r="A81" s="35">
        <v>1811</v>
      </c>
      <c r="B81" s="36">
        <v>152</v>
      </c>
      <c r="C81" s="36">
        <v>85</v>
      </c>
      <c r="D81" s="37">
        <v>48</v>
      </c>
      <c r="E81" s="39">
        <v>101</v>
      </c>
      <c r="F81" s="36">
        <v>2</v>
      </c>
      <c r="G81" s="44">
        <v>127</v>
      </c>
      <c r="H81" s="37">
        <v>85</v>
      </c>
      <c r="I81" s="39">
        <v>41</v>
      </c>
    </row>
    <row r="82" spans="1:9" x14ac:dyDescent="0.2">
      <c r="A82" s="35">
        <v>1812</v>
      </c>
      <c r="B82" s="36">
        <v>103</v>
      </c>
      <c r="C82" s="36">
        <v>59</v>
      </c>
      <c r="D82" s="37">
        <v>38</v>
      </c>
      <c r="E82" s="39">
        <v>70</v>
      </c>
      <c r="F82" s="36">
        <v>3</v>
      </c>
      <c r="G82" s="44">
        <v>87</v>
      </c>
      <c r="H82" s="37">
        <v>61</v>
      </c>
      <c r="I82" s="39">
        <v>35</v>
      </c>
    </row>
    <row r="83" spans="1:9" x14ac:dyDescent="0.2">
      <c r="A83" s="35">
        <v>1813</v>
      </c>
      <c r="B83" s="36">
        <v>123</v>
      </c>
      <c r="C83" s="36">
        <v>76</v>
      </c>
      <c r="D83" s="37">
        <v>48</v>
      </c>
      <c r="E83" s="39">
        <v>95</v>
      </c>
      <c r="F83" s="36">
        <v>0</v>
      </c>
      <c r="G83" s="44">
        <v>113</v>
      </c>
      <c r="H83" s="37">
        <v>76</v>
      </c>
      <c r="I83" s="39">
        <v>30</v>
      </c>
    </row>
    <row r="84" spans="1:9" x14ac:dyDescent="0.2">
      <c r="A84" s="35">
        <v>1814</v>
      </c>
      <c r="B84" s="36">
        <v>95</v>
      </c>
      <c r="C84" s="36">
        <v>25</v>
      </c>
      <c r="D84" s="37">
        <v>45</v>
      </c>
      <c r="E84" s="39">
        <v>64</v>
      </c>
      <c r="F84" s="36">
        <v>0</v>
      </c>
      <c r="G84" s="44">
        <v>90</v>
      </c>
      <c r="H84" s="37">
        <v>60</v>
      </c>
      <c r="I84" s="39">
        <v>29</v>
      </c>
    </row>
    <row r="85" spans="1:9" x14ac:dyDescent="0.2">
      <c r="A85" s="35">
        <v>1815</v>
      </c>
      <c r="B85" s="36">
        <v>150</v>
      </c>
      <c r="C85" s="36">
        <v>44</v>
      </c>
      <c r="D85" s="37">
        <v>63</v>
      </c>
      <c r="E85" s="39">
        <v>85</v>
      </c>
      <c r="F85" s="36">
        <v>0</v>
      </c>
      <c r="G85" s="44">
        <v>146</v>
      </c>
      <c r="H85" s="37">
        <v>67</v>
      </c>
      <c r="I85" s="39">
        <v>60</v>
      </c>
    </row>
    <row r="86" spans="1:9" x14ac:dyDescent="0.2">
      <c r="A86" s="35">
        <v>1816</v>
      </c>
      <c r="B86" s="36">
        <v>118</v>
      </c>
      <c r="C86" s="36">
        <v>36</v>
      </c>
      <c r="D86" s="37">
        <v>38</v>
      </c>
      <c r="E86" s="39">
        <v>91</v>
      </c>
      <c r="F86" s="36">
        <v>1</v>
      </c>
      <c r="G86" s="44">
        <v>106</v>
      </c>
      <c r="H86" s="37">
        <v>54</v>
      </c>
      <c r="I86" s="39">
        <v>43</v>
      </c>
    </row>
    <row r="87" spans="1:9" x14ac:dyDescent="0.2">
      <c r="A87" s="35">
        <v>1817</v>
      </c>
      <c r="B87" s="36">
        <v>146</v>
      </c>
      <c r="C87" s="36">
        <v>68</v>
      </c>
      <c r="D87" s="37">
        <v>59</v>
      </c>
      <c r="E87" s="39">
        <v>105</v>
      </c>
      <c r="F87" s="36">
        <v>3</v>
      </c>
      <c r="G87" s="44">
        <v>138</v>
      </c>
      <c r="H87" s="37">
        <v>84</v>
      </c>
      <c r="I87" s="39">
        <v>48</v>
      </c>
    </row>
    <row r="88" spans="1:9" x14ac:dyDescent="0.2">
      <c r="A88" s="35">
        <v>1818</v>
      </c>
      <c r="B88" s="36">
        <v>119</v>
      </c>
      <c r="C88" s="36">
        <v>33</v>
      </c>
      <c r="D88" s="37">
        <v>49</v>
      </c>
      <c r="E88" s="39">
        <v>55</v>
      </c>
      <c r="F88" s="36">
        <v>1</v>
      </c>
      <c r="G88" s="44">
        <v>107</v>
      </c>
      <c r="H88" s="37">
        <v>57</v>
      </c>
      <c r="I88" s="39">
        <v>38</v>
      </c>
    </row>
    <row r="89" spans="1:9" x14ac:dyDescent="0.2">
      <c r="A89" s="35">
        <v>1901</v>
      </c>
      <c r="B89" s="36">
        <v>203</v>
      </c>
      <c r="C89" s="36">
        <v>91</v>
      </c>
      <c r="D89" s="37">
        <v>136</v>
      </c>
      <c r="E89" s="39">
        <v>95</v>
      </c>
      <c r="F89" s="36">
        <v>0</v>
      </c>
      <c r="G89" s="44">
        <v>184</v>
      </c>
      <c r="H89" s="37">
        <v>135</v>
      </c>
      <c r="I89" s="39">
        <v>53</v>
      </c>
    </row>
    <row r="90" spans="1:9" x14ac:dyDescent="0.2">
      <c r="A90" s="35">
        <v>1902</v>
      </c>
      <c r="B90" s="36">
        <v>177</v>
      </c>
      <c r="C90" s="36">
        <v>98</v>
      </c>
      <c r="D90" s="37">
        <v>71</v>
      </c>
      <c r="E90" s="39">
        <v>117</v>
      </c>
      <c r="F90" s="36">
        <v>1</v>
      </c>
      <c r="G90" s="44">
        <v>153</v>
      </c>
      <c r="H90" s="37">
        <v>111</v>
      </c>
      <c r="I90" s="39">
        <v>34</v>
      </c>
    </row>
    <row r="91" spans="1:9" x14ac:dyDescent="0.2">
      <c r="A91" s="56">
        <v>1903</v>
      </c>
      <c r="B91" s="82">
        <v>50</v>
      </c>
      <c r="C91" s="82">
        <v>20</v>
      </c>
      <c r="D91" s="94">
        <v>31</v>
      </c>
      <c r="E91" s="96">
        <v>23</v>
      </c>
      <c r="F91" s="82">
        <v>2</v>
      </c>
      <c r="G91" s="108">
        <v>46</v>
      </c>
      <c r="H91" s="94">
        <v>26</v>
      </c>
      <c r="I91" s="96">
        <v>20</v>
      </c>
    </row>
    <row r="92" spans="1:9" x14ac:dyDescent="0.2">
      <c r="A92" s="35">
        <v>1904</v>
      </c>
      <c r="B92" s="36">
        <v>126</v>
      </c>
      <c r="C92" s="36">
        <v>46</v>
      </c>
      <c r="D92" s="37">
        <v>63</v>
      </c>
      <c r="E92" s="39">
        <v>73</v>
      </c>
      <c r="F92" s="36">
        <v>0</v>
      </c>
      <c r="G92" s="44">
        <v>107</v>
      </c>
      <c r="H92" s="37">
        <v>70</v>
      </c>
      <c r="I92" s="39">
        <v>47</v>
      </c>
    </row>
    <row r="93" spans="1:9" x14ac:dyDescent="0.2">
      <c r="A93" s="35">
        <v>1905</v>
      </c>
      <c r="B93" s="36">
        <v>89</v>
      </c>
      <c r="C93" s="36">
        <v>87</v>
      </c>
      <c r="D93" s="37">
        <v>33</v>
      </c>
      <c r="E93" s="39">
        <v>65</v>
      </c>
      <c r="F93" s="36">
        <v>0</v>
      </c>
      <c r="G93" s="44">
        <v>80</v>
      </c>
      <c r="H93" s="37">
        <v>56</v>
      </c>
      <c r="I93" s="39">
        <v>28</v>
      </c>
    </row>
    <row r="94" spans="1:9" x14ac:dyDescent="0.2">
      <c r="A94" s="35">
        <v>1906</v>
      </c>
      <c r="B94" s="36">
        <v>120</v>
      </c>
      <c r="C94" s="36">
        <v>91</v>
      </c>
      <c r="D94" s="37">
        <v>65</v>
      </c>
      <c r="E94" s="39">
        <v>54</v>
      </c>
      <c r="F94" s="36">
        <v>2</v>
      </c>
      <c r="G94" s="44">
        <v>111</v>
      </c>
      <c r="H94" s="37">
        <v>70</v>
      </c>
      <c r="I94" s="39">
        <v>35</v>
      </c>
    </row>
    <row r="95" spans="1:9" x14ac:dyDescent="0.2">
      <c r="A95" s="35">
        <v>1907</v>
      </c>
      <c r="B95" s="36">
        <v>207</v>
      </c>
      <c r="C95" s="36">
        <v>121</v>
      </c>
      <c r="D95" s="37">
        <v>88</v>
      </c>
      <c r="E95" s="39">
        <v>136</v>
      </c>
      <c r="F95" s="36">
        <v>1</v>
      </c>
      <c r="G95" s="44">
        <v>184</v>
      </c>
      <c r="H95" s="37">
        <v>119</v>
      </c>
      <c r="I95" s="39">
        <v>67</v>
      </c>
    </row>
    <row r="96" spans="1:9" x14ac:dyDescent="0.2">
      <c r="A96" s="35">
        <v>1908</v>
      </c>
      <c r="B96" s="36">
        <v>62</v>
      </c>
      <c r="C96" s="36">
        <v>70</v>
      </c>
      <c r="D96" s="37">
        <v>19</v>
      </c>
      <c r="E96" s="39">
        <v>52</v>
      </c>
      <c r="F96" s="36">
        <v>4</v>
      </c>
      <c r="G96" s="44">
        <v>54</v>
      </c>
      <c r="H96" s="37">
        <v>37</v>
      </c>
      <c r="I96" s="39">
        <v>15</v>
      </c>
    </row>
    <row r="97" spans="1:9" x14ac:dyDescent="0.2">
      <c r="A97" s="35">
        <v>1909</v>
      </c>
      <c r="B97" s="36">
        <v>123</v>
      </c>
      <c r="C97" s="36">
        <v>163</v>
      </c>
      <c r="D97" s="37">
        <v>51</v>
      </c>
      <c r="E97" s="39">
        <v>80</v>
      </c>
      <c r="F97" s="36">
        <v>2</v>
      </c>
      <c r="G97" s="44">
        <v>115</v>
      </c>
      <c r="H97" s="37">
        <v>71</v>
      </c>
      <c r="I97" s="39">
        <v>35</v>
      </c>
    </row>
    <row r="98" spans="1:9" x14ac:dyDescent="0.2">
      <c r="A98" s="35">
        <v>1910</v>
      </c>
      <c r="B98" s="36">
        <v>159</v>
      </c>
      <c r="C98" s="36">
        <v>175</v>
      </c>
      <c r="D98" s="37">
        <v>51</v>
      </c>
      <c r="E98" s="39">
        <v>108</v>
      </c>
      <c r="F98" s="36">
        <v>4</v>
      </c>
      <c r="G98" s="44">
        <v>133</v>
      </c>
      <c r="H98" s="37">
        <v>74</v>
      </c>
      <c r="I98" s="39">
        <v>43</v>
      </c>
    </row>
    <row r="99" spans="1:9" x14ac:dyDescent="0.2">
      <c r="A99" s="35">
        <v>1911</v>
      </c>
      <c r="B99" s="36">
        <v>53</v>
      </c>
      <c r="C99" s="36">
        <v>162</v>
      </c>
      <c r="D99" s="37">
        <v>31</v>
      </c>
      <c r="E99" s="39">
        <v>31</v>
      </c>
      <c r="F99" s="36">
        <v>4</v>
      </c>
      <c r="G99" s="44">
        <v>48</v>
      </c>
      <c r="H99" s="37">
        <v>31</v>
      </c>
      <c r="I99" s="39">
        <v>22</v>
      </c>
    </row>
    <row r="100" spans="1:9" x14ac:dyDescent="0.2">
      <c r="A100" s="35">
        <v>1912</v>
      </c>
      <c r="B100" s="36">
        <v>38</v>
      </c>
      <c r="C100" s="36">
        <v>144</v>
      </c>
      <c r="D100" s="37">
        <v>21</v>
      </c>
      <c r="E100" s="39">
        <v>27</v>
      </c>
      <c r="F100" s="36">
        <v>3</v>
      </c>
      <c r="G100" s="44">
        <v>39</v>
      </c>
      <c r="H100" s="37">
        <v>37</v>
      </c>
      <c r="I100" s="39">
        <v>11</v>
      </c>
    </row>
    <row r="101" spans="1:9" x14ac:dyDescent="0.2">
      <c r="A101" s="35">
        <v>1913</v>
      </c>
      <c r="B101" s="36">
        <v>75</v>
      </c>
      <c r="C101" s="36">
        <v>140</v>
      </c>
      <c r="D101" s="37">
        <v>36</v>
      </c>
      <c r="E101" s="39">
        <v>47</v>
      </c>
      <c r="F101" s="36">
        <v>8</v>
      </c>
      <c r="G101" s="44">
        <v>67</v>
      </c>
      <c r="H101" s="37">
        <v>46</v>
      </c>
      <c r="I101" s="39">
        <v>26</v>
      </c>
    </row>
    <row r="102" spans="1:9" x14ac:dyDescent="0.2">
      <c r="A102" s="35">
        <v>1914</v>
      </c>
      <c r="B102" s="36">
        <v>33</v>
      </c>
      <c r="C102" s="36">
        <v>102</v>
      </c>
      <c r="D102" s="37">
        <v>18</v>
      </c>
      <c r="E102" s="39">
        <v>22</v>
      </c>
      <c r="F102" s="36">
        <v>3</v>
      </c>
      <c r="G102" s="44">
        <v>29</v>
      </c>
      <c r="H102" s="37">
        <v>13</v>
      </c>
      <c r="I102" s="39">
        <v>16</v>
      </c>
    </row>
    <row r="103" spans="1:9" x14ac:dyDescent="0.2">
      <c r="A103" s="35">
        <v>1915</v>
      </c>
      <c r="B103" s="36">
        <v>53</v>
      </c>
      <c r="C103" s="36">
        <v>116</v>
      </c>
      <c r="D103" s="37">
        <v>31</v>
      </c>
      <c r="E103" s="39">
        <v>34</v>
      </c>
      <c r="F103" s="36">
        <v>3</v>
      </c>
      <c r="G103" s="44">
        <v>52</v>
      </c>
      <c r="H103" s="37">
        <v>33</v>
      </c>
      <c r="I103" s="39">
        <v>21</v>
      </c>
    </row>
    <row r="104" spans="1:9" x14ac:dyDescent="0.2">
      <c r="A104" s="35">
        <v>1916</v>
      </c>
      <c r="B104" s="36">
        <v>56</v>
      </c>
      <c r="C104" s="36">
        <v>55</v>
      </c>
      <c r="D104" s="37">
        <v>36</v>
      </c>
      <c r="E104" s="39">
        <v>32</v>
      </c>
      <c r="F104" s="36">
        <v>3</v>
      </c>
      <c r="G104" s="44">
        <v>53</v>
      </c>
      <c r="H104" s="37">
        <v>40</v>
      </c>
      <c r="I104" s="39">
        <v>18</v>
      </c>
    </row>
    <row r="105" spans="1:9" x14ac:dyDescent="0.2">
      <c r="A105" s="35">
        <v>1917</v>
      </c>
      <c r="B105" s="36">
        <v>64</v>
      </c>
      <c r="C105" s="36">
        <v>80</v>
      </c>
      <c r="D105" s="37">
        <v>31</v>
      </c>
      <c r="E105" s="39">
        <v>40</v>
      </c>
      <c r="F105" s="36">
        <v>0</v>
      </c>
      <c r="G105" s="44">
        <v>57</v>
      </c>
      <c r="H105" s="37">
        <v>42</v>
      </c>
      <c r="I105" s="39">
        <v>14</v>
      </c>
    </row>
    <row r="106" spans="1:9" x14ac:dyDescent="0.2">
      <c r="A106" s="35">
        <v>1918</v>
      </c>
      <c r="B106" s="36">
        <v>146</v>
      </c>
      <c r="C106" s="36">
        <v>182</v>
      </c>
      <c r="D106" s="37">
        <v>57</v>
      </c>
      <c r="E106" s="39">
        <v>96</v>
      </c>
      <c r="F106" s="36">
        <v>10</v>
      </c>
      <c r="G106" s="44">
        <v>130</v>
      </c>
      <c r="H106" s="37">
        <v>73</v>
      </c>
      <c r="I106" s="39">
        <v>44</v>
      </c>
    </row>
    <row r="107" spans="1:9" x14ac:dyDescent="0.2">
      <c r="A107" s="35">
        <v>1919</v>
      </c>
      <c r="B107" s="36">
        <v>143</v>
      </c>
      <c r="C107" s="36">
        <v>182</v>
      </c>
      <c r="D107" s="37">
        <v>56</v>
      </c>
      <c r="E107" s="39">
        <v>110</v>
      </c>
      <c r="F107" s="36">
        <v>0</v>
      </c>
      <c r="G107" s="44">
        <v>133</v>
      </c>
      <c r="H107" s="37">
        <v>92</v>
      </c>
      <c r="I107" s="39">
        <v>40</v>
      </c>
    </row>
    <row r="108" spans="1:9" x14ac:dyDescent="0.2">
      <c r="A108" s="35">
        <v>1920</v>
      </c>
      <c r="B108" s="36">
        <v>78</v>
      </c>
      <c r="C108" s="36">
        <v>67</v>
      </c>
      <c r="D108" s="37">
        <v>36</v>
      </c>
      <c r="E108" s="39">
        <v>48</v>
      </c>
      <c r="F108" s="36">
        <v>4</v>
      </c>
      <c r="G108" s="44">
        <v>63</v>
      </c>
      <c r="H108" s="37">
        <v>55</v>
      </c>
      <c r="I108" s="39">
        <v>19</v>
      </c>
    </row>
    <row r="109" spans="1:9" x14ac:dyDescent="0.2">
      <c r="A109" s="56">
        <v>2001</v>
      </c>
      <c r="B109" s="82">
        <v>167</v>
      </c>
      <c r="C109" s="82">
        <v>24</v>
      </c>
      <c r="D109" s="94">
        <v>78</v>
      </c>
      <c r="E109" s="96">
        <v>78</v>
      </c>
      <c r="F109" s="82">
        <v>0</v>
      </c>
      <c r="G109" s="108">
        <v>155</v>
      </c>
      <c r="H109" s="94">
        <v>95</v>
      </c>
      <c r="I109" s="96">
        <v>51</v>
      </c>
    </row>
    <row r="110" spans="1:9" x14ac:dyDescent="0.2">
      <c r="A110" s="56">
        <v>2002</v>
      </c>
      <c r="B110" s="82">
        <v>266</v>
      </c>
      <c r="C110" s="82">
        <v>32</v>
      </c>
      <c r="D110" s="94">
        <v>97</v>
      </c>
      <c r="E110" s="96">
        <v>163</v>
      </c>
      <c r="F110" s="82">
        <v>0</v>
      </c>
      <c r="G110" s="108">
        <v>246</v>
      </c>
      <c r="H110" s="94">
        <v>138</v>
      </c>
      <c r="I110" s="96">
        <v>95</v>
      </c>
    </row>
    <row r="111" spans="1:9" x14ac:dyDescent="0.2">
      <c r="A111" s="56">
        <v>2003</v>
      </c>
      <c r="B111" s="82">
        <v>168</v>
      </c>
      <c r="C111" s="82">
        <v>22</v>
      </c>
      <c r="D111" s="94">
        <v>72</v>
      </c>
      <c r="E111" s="96">
        <v>110</v>
      </c>
      <c r="F111" s="82">
        <v>3</v>
      </c>
      <c r="G111" s="108">
        <v>160</v>
      </c>
      <c r="H111" s="94">
        <v>119</v>
      </c>
      <c r="I111" s="96">
        <v>47</v>
      </c>
    </row>
    <row r="112" spans="1:9" x14ac:dyDescent="0.2">
      <c r="A112" s="56">
        <v>2004</v>
      </c>
      <c r="B112" s="82">
        <v>166</v>
      </c>
      <c r="C112" s="82">
        <v>19</v>
      </c>
      <c r="D112" s="94">
        <v>78</v>
      </c>
      <c r="E112" s="96">
        <v>93</v>
      </c>
      <c r="F112" s="82">
        <v>0</v>
      </c>
      <c r="G112" s="108">
        <v>161</v>
      </c>
      <c r="H112" s="94">
        <v>115</v>
      </c>
      <c r="I112" s="96">
        <v>48</v>
      </c>
    </row>
    <row r="113" spans="1:9" x14ac:dyDescent="0.2">
      <c r="A113" s="56">
        <v>2005</v>
      </c>
      <c r="B113" s="82">
        <v>200</v>
      </c>
      <c r="C113" s="82">
        <v>21</v>
      </c>
      <c r="D113" s="94">
        <v>78</v>
      </c>
      <c r="E113" s="96">
        <v>125</v>
      </c>
      <c r="F113" s="82">
        <v>0</v>
      </c>
      <c r="G113" s="108">
        <v>190</v>
      </c>
      <c r="H113" s="94">
        <v>119</v>
      </c>
      <c r="I113" s="96">
        <v>70</v>
      </c>
    </row>
    <row r="114" spans="1:9" x14ac:dyDescent="0.2">
      <c r="A114" s="56">
        <v>2006</v>
      </c>
      <c r="B114" s="82">
        <v>286</v>
      </c>
      <c r="C114" s="82">
        <v>23</v>
      </c>
      <c r="D114" s="94">
        <v>136</v>
      </c>
      <c r="E114" s="96">
        <v>174</v>
      </c>
      <c r="F114" s="82">
        <v>1</v>
      </c>
      <c r="G114" s="108">
        <v>266</v>
      </c>
      <c r="H114" s="94">
        <v>208</v>
      </c>
      <c r="I114" s="96">
        <v>70</v>
      </c>
    </row>
    <row r="115" spans="1:9" x14ac:dyDescent="0.2">
      <c r="A115" s="56">
        <v>2007</v>
      </c>
      <c r="B115" s="73">
        <v>232</v>
      </c>
      <c r="C115" s="73">
        <v>27</v>
      </c>
      <c r="D115" s="69">
        <v>97</v>
      </c>
      <c r="E115" s="70">
        <v>143</v>
      </c>
      <c r="F115" s="73">
        <v>1</v>
      </c>
      <c r="G115" s="80">
        <v>218</v>
      </c>
      <c r="H115" s="69">
        <v>135</v>
      </c>
      <c r="I115" s="70">
        <v>77</v>
      </c>
    </row>
    <row r="116" spans="1:9" x14ac:dyDescent="0.2">
      <c r="A116" s="56">
        <v>2008</v>
      </c>
      <c r="B116" s="73">
        <v>201</v>
      </c>
      <c r="C116" s="73">
        <v>43</v>
      </c>
      <c r="D116" s="69">
        <v>84</v>
      </c>
      <c r="E116" s="70">
        <v>119</v>
      </c>
      <c r="F116" s="73">
        <v>2</v>
      </c>
      <c r="G116" s="80">
        <v>195</v>
      </c>
      <c r="H116" s="69">
        <v>111</v>
      </c>
      <c r="I116" s="70">
        <v>80</v>
      </c>
    </row>
    <row r="117" spans="1:9" x14ac:dyDescent="0.2">
      <c r="A117" s="56">
        <v>2009</v>
      </c>
      <c r="B117" s="73">
        <v>269</v>
      </c>
      <c r="C117" s="73">
        <v>54</v>
      </c>
      <c r="D117" s="69">
        <v>103</v>
      </c>
      <c r="E117" s="70">
        <v>160</v>
      </c>
      <c r="F117" s="73">
        <v>1</v>
      </c>
      <c r="G117" s="80">
        <v>243</v>
      </c>
      <c r="H117" s="69">
        <v>156</v>
      </c>
      <c r="I117" s="70">
        <v>88</v>
      </c>
    </row>
    <row r="118" spans="1:9" x14ac:dyDescent="0.2">
      <c r="A118" s="56">
        <v>2010</v>
      </c>
      <c r="B118" s="73">
        <v>194</v>
      </c>
      <c r="C118" s="73">
        <v>25</v>
      </c>
      <c r="D118" s="69">
        <v>79</v>
      </c>
      <c r="E118" s="70">
        <v>122</v>
      </c>
      <c r="F118" s="73">
        <v>0</v>
      </c>
      <c r="G118" s="80">
        <v>178</v>
      </c>
      <c r="H118" s="69">
        <v>111</v>
      </c>
      <c r="I118" s="70">
        <v>66</v>
      </c>
    </row>
    <row r="119" spans="1:9" x14ac:dyDescent="0.2">
      <c r="A119" s="56">
        <v>2011</v>
      </c>
      <c r="B119" s="82">
        <v>189</v>
      </c>
      <c r="C119" s="82">
        <v>20</v>
      </c>
      <c r="D119" s="94">
        <v>62</v>
      </c>
      <c r="E119" s="96">
        <v>109</v>
      </c>
      <c r="F119" s="82">
        <v>0</v>
      </c>
      <c r="G119" s="108">
        <v>169</v>
      </c>
      <c r="H119" s="94">
        <v>115</v>
      </c>
      <c r="I119" s="96">
        <v>49</v>
      </c>
    </row>
    <row r="120" spans="1:9" x14ac:dyDescent="0.2">
      <c r="A120" s="56">
        <v>2012</v>
      </c>
      <c r="B120" s="82">
        <v>86</v>
      </c>
      <c r="C120" s="82">
        <v>22</v>
      </c>
      <c r="D120" s="94">
        <v>40</v>
      </c>
      <c r="E120" s="96">
        <v>54</v>
      </c>
      <c r="F120" s="82">
        <v>2</v>
      </c>
      <c r="G120" s="108">
        <v>80</v>
      </c>
      <c r="H120" s="94">
        <v>52</v>
      </c>
      <c r="I120" s="96">
        <v>32</v>
      </c>
    </row>
    <row r="121" spans="1:9" x14ac:dyDescent="0.2">
      <c r="A121" s="56">
        <v>2013</v>
      </c>
      <c r="B121" s="73">
        <v>217</v>
      </c>
      <c r="C121" s="73">
        <v>27</v>
      </c>
      <c r="D121" s="136">
        <v>83</v>
      </c>
      <c r="E121" s="70">
        <v>148</v>
      </c>
      <c r="F121" s="73">
        <v>0</v>
      </c>
      <c r="G121" s="80">
        <v>192</v>
      </c>
      <c r="H121" s="69">
        <v>122</v>
      </c>
      <c r="I121" s="70">
        <v>78</v>
      </c>
    </row>
    <row r="122" spans="1:9" x14ac:dyDescent="0.2">
      <c r="A122" s="56">
        <v>2101</v>
      </c>
      <c r="B122" s="82">
        <v>403</v>
      </c>
      <c r="C122" s="82">
        <v>30</v>
      </c>
      <c r="D122" s="65">
        <v>148</v>
      </c>
      <c r="E122" s="96">
        <v>261</v>
      </c>
      <c r="F122" s="82">
        <v>0</v>
      </c>
      <c r="G122" s="108">
        <v>366</v>
      </c>
      <c r="H122" s="94">
        <v>251</v>
      </c>
      <c r="I122" s="96">
        <v>133</v>
      </c>
    </row>
    <row r="123" spans="1:9" x14ac:dyDescent="0.2">
      <c r="A123" s="56">
        <v>2102</v>
      </c>
      <c r="B123" s="73">
        <v>215</v>
      </c>
      <c r="C123" s="73">
        <v>21</v>
      </c>
      <c r="D123" s="65">
        <v>85</v>
      </c>
      <c r="E123" s="70">
        <v>137</v>
      </c>
      <c r="F123" s="73">
        <v>0</v>
      </c>
      <c r="G123" s="80">
        <v>197</v>
      </c>
      <c r="H123" s="69">
        <v>138</v>
      </c>
      <c r="I123" s="70">
        <v>66</v>
      </c>
    </row>
    <row r="124" spans="1:9" x14ac:dyDescent="0.2">
      <c r="A124" s="56">
        <v>2103</v>
      </c>
      <c r="B124" s="73">
        <v>197</v>
      </c>
      <c r="C124" s="73">
        <v>16</v>
      </c>
      <c r="D124" s="65">
        <v>76</v>
      </c>
      <c r="E124" s="70">
        <v>119</v>
      </c>
      <c r="F124" s="73">
        <v>1</v>
      </c>
      <c r="G124" s="80">
        <v>177</v>
      </c>
      <c r="H124" s="69">
        <v>127</v>
      </c>
      <c r="I124" s="70">
        <v>51</v>
      </c>
    </row>
    <row r="125" spans="1:9" x14ac:dyDescent="0.2">
      <c r="A125" s="56">
        <v>2104</v>
      </c>
      <c r="B125" s="73">
        <v>258</v>
      </c>
      <c r="C125" s="73">
        <v>21</v>
      </c>
      <c r="D125" s="65">
        <v>101</v>
      </c>
      <c r="E125" s="70">
        <v>171</v>
      </c>
      <c r="F125" s="73">
        <v>1</v>
      </c>
      <c r="G125" s="80">
        <v>242</v>
      </c>
      <c r="H125" s="69">
        <v>170</v>
      </c>
      <c r="I125" s="70">
        <v>76</v>
      </c>
    </row>
    <row r="126" spans="1:9" x14ac:dyDescent="0.2">
      <c r="A126" s="56">
        <v>2105</v>
      </c>
      <c r="B126" s="73">
        <v>151</v>
      </c>
      <c r="C126" s="73">
        <v>20</v>
      </c>
      <c r="D126" s="65">
        <v>62</v>
      </c>
      <c r="E126" s="70">
        <v>107</v>
      </c>
      <c r="F126" s="73">
        <v>0</v>
      </c>
      <c r="G126" s="80">
        <v>138</v>
      </c>
      <c r="H126" s="69">
        <v>89</v>
      </c>
      <c r="I126" s="70">
        <v>53</v>
      </c>
    </row>
    <row r="127" spans="1:9" x14ac:dyDescent="0.2">
      <c r="A127" s="56">
        <v>2106</v>
      </c>
      <c r="B127" s="82">
        <v>254</v>
      </c>
      <c r="C127" s="82">
        <v>31</v>
      </c>
      <c r="D127" s="65">
        <v>114</v>
      </c>
      <c r="E127" s="96">
        <v>130</v>
      </c>
      <c r="F127" s="82">
        <v>1</v>
      </c>
      <c r="G127" s="108">
        <v>229</v>
      </c>
      <c r="H127" s="94">
        <v>142</v>
      </c>
      <c r="I127" s="96">
        <v>82</v>
      </c>
    </row>
    <row r="128" spans="1:9" x14ac:dyDescent="0.2">
      <c r="A128" s="56">
        <v>2107</v>
      </c>
      <c r="B128" s="73">
        <v>243</v>
      </c>
      <c r="C128" s="73">
        <v>22</v>
      </c>
      <c r="D128" s="65">
        <v>104</v>
      </c>
      <c r="E128" s="70">
        <v>138</v>
      </c>
      <c r="F128" s="73">
        <v>2</v>
      </c>
      <c r="G128" s="80">
        <v>212</v>
      </c>
      <c r="H128" s="69">
        <v>151</v>
      </c>
      <c r="I128" s="70">
        <v>75</v>
      </c>
    </row>
    <row r="129" spans="1:9" x14ac:dyDescent="0.2">
      <c r="A129" s="56">
        <v>2108</v>
      </c>
      <c r="B129" s="73">
        <v>237</v>
      </c>
      <c r="C129" s="73">
        <v>20</v>
      </c>
      <c r="D129" s="65">
        <v>106</v>
      </c>
      <c r="E129" s="70">
        <v>142</v>
      </c>
      <c r="F129" s="73">
        <v>0</v>
      </c>
      <c r="G129" s="80">
        <v>203</v>
      </c>
      <c r="H129" s="69">
        <v>156</v>
      </c>
      <c r="I129" s="70">
        <v>62</v>
      </c>
    </row>
    <row r="130" spans="1:9" x14ac:dyDescent="0.2">
      <c r="A130" s="56">
        <v>2109</v>
      </c>
      <c r="B130" s="73">
        <v>147</v>
      </c>
      <c r="C130" s="73">
        <v>31</v>
      </c>
      <c r="D130" s="65">
        <v>79</v>
      </c>
      <c r="E130" s="70">
        <v>83</v>
      </c>
      <c r="F130" s="73">
        <v>0</v>
      </c>
      <c r="G130" s="80">
        <v>125</v>
      </c>
      <c r="H130" s="69">
        <v>101</v>
      </c>
      <c r="I130" s="70">
        <v>37</v>
      </c>
    </row>
    <row r="131" spans="1:9" x14ac:dyDescent="0.2">
      <c r="A131" s="56">
        <v>2110</v>
      </c>
      <c r="B131" s="73">
        <v>112</v>
      </c>
      <c r="C131" s="73">
        <v>8</v>
      </c>
      <c r="D131" s="65">
        <v>52</v>
      </c>
      <c r="E131" s="70">
        <v>67</v>
      </c>
      <c r="F131" s="73">
        <v>0</v>
      </c>
      <c r="G131" s="80">
        <v>98</v>
      </c>
      <c r="H131" s="69">
        <v>54</v>
      </c>
      <c r="I131" s="70">
        <v>40</v>
      </c>
    </row>
    <row r="132" spans="1:9" x14ac:dyDescent="0.2">
      <c r="A132" s="56">
        <v>2111</v>
      </c>
      <c r="B132" s="73">
        <v>179</v>
      </c>
      <c r="C132" s="73">
        <v>27</v>
      </c>
      <c r="D132" s="65">
        <v>92</v>
      </c>
      <c r="E132" s="70">
        <v>95</v>
      </c>
      <c r="F132" s="73">
        <v>0</v>
      </c>
      <c r="G132" s="80">
        <v>164</v>
      </c>
      <c r="H132" s="69">
        <v>130</v>
      </c>
      <c r="I132" s="70">
        <v>48</v>
      </c>
    </row>
    <row r="133" spans="1:9" x14ac:dyDescent="0.2">
      <c r="A133" s="56">
        <v>2112</v>
      </c>
      <c r="B133" s="73">
        <v>231</v>
      </c>
      <c r="C133" s="73">
        <v>28</v>
      </c>
      <c r="D133" s="94">
        <v>104</v>
      </c>
      <c r="E133" s="70">
        <v>129</v>
      </c>
      <c r="F133" s="73">
        <v>0</v>
      </c>
      <c r="G133" s="80">
        <v>213</v>
      </c>
      <c r="H133" s="69">
        <v>145</v>
      </c>
      <c r="I133" s="70">
        <v>71</v>
      </c>
    </row>
    <row r="134" spans="1:9" x14ac:dyDescent="0.2">
      <c r="A134" s="56">
        <v>2113</v>
      </c>
      <c r="B134" s="73">
        <v>156</v>
      </c>
      <c r="C134" s="73">
        <v>24</v>
      </c>
      <c r="D134" s="94">
        <v>64</v>
      </c>
      <c r="E134" s="70">
        <v>90</v>
      </c>
      <c r="F134" s="73">
        <v>1</v>
      </c>
      <c r="G134" s="80">
        <v>147</v>
      </c>
      <c r="H134" s="69">
        <v>103</v>
      </c>
      <c r="I134" s="70">
        <v>44</v>
      </c>
    </row>
    <row r="135" spans="1:9" x14ac:dyDescent="0.2">
      <c r="A135" s="56">
        <v>2114</v>
      </c>
      <c r="B135" s="73">
        <v>187</v>
      </c>
      <c r="C135" s="73">
        <v>40</v>
      </c>
      <c r="D135" s="94">
        <v>94</v>
      </c>
      <c r="E135" s="70">
        <v>108</v>
      </c>
      <c r="F135" s="73">
        <v>0</v>
      </c>
      <c r="G135" s="80">
        <v>176</v>
      </c>
      <c r="H135" s="69">
        <v>123</v>
      </c>
      <c r="I135" s="70">
        <v>60</v>
      </c>
    </row>
    <row r="136" spans="1:9" x14ac:dyDescent="0.2">
      <c r="A136" s="56">
        <v>2115</v>
      </c>
      <c r="B136" s="73">
        <v>176</v>
      </c>
      <c r="C136" s="73">
        <v>36</v>
      </c>
      <c r="D136" s="94">
        <v>93</v>
      </c>
      <c r="E136" s="70">
        <v>92</v>
      </c>
      <c r="F136" s="73">
        <v>1</v>
      </c>
      <c r="G136" s="80">
        <v>167</v>
      </c>
      <c r="H136" s="69">
        <v>99</v>
      </c>
      <c r="I136" s="70">
        <v>68</v>
      </c>
    </row>
    <row r="137" spans="1:9" x14ac:dyDescent="0.2">
      <c r="A137" s="56">
        <v>2116</v>
      </c>
      <c r="B137" s="73">
        <v>107</v>
      </c>
      <c r="C137" s="73">
        <v>23</v>
      </c>
      <c r="D137" s="65">
        <v>41</v>
      </c>
      <c r="E137" s="70">
        <v>70</v>
      </c>
      <c r="F137" s="73">
        <v>0</v>
      </c>
      <c r="G137" s="80">
        <v>91</v>
      </c>
      <c r="H137" s="69">
        <v>64</v>
      </c>
      <c r="I137" s="70">
        <v>33</v>
      </c>
    </row>
    <row r="138" spans="1:9" x14ac:dyDescent="0.2">
      <c r="A138" s="56">
        <v>2201</v>
      </c>
      <c r="B138" s="73">
        <v>197</v>
      </c>
      <c r="C138" s="73">
        <v>36</v>
      </c>
      <c r="D138" s="65">
        <v>99</v>
      </c>
      <c r="E138" s="70">
        <v>104</v>
      </c>
      <c r="F138" s="73">
        <v>0</v>
      </c>
      <c r="G138" s="80">
        <v>177</v>
      </c>
      <c r="H138" s="69">
        <v>120</v>
      </c>
      <c r="I138" s="70">
        <v>57</v>
      </c>
    </row>
    <row r="139" spans="1:9" x14ac:dyDescent="0.2">
      <c r="A139" s="56">
        <v>2202</v>
      </c>
      <c r="B139" s="73">
        <v>165</v>
      </c>
      <c r="C139" s="73">
        <v>28</v>
      </c>
      <c r="D139" s="65">
        <v>73</v>
      </c>
      <c r="E139" s="70">
        <v>103</v>
      </c>
      <c r="F139" s="73">
        <v>1</v>
      </c>
      <c r="G139" s="80">
        <v>156</v>
      </c>
      <c r="H139" s="69">
        <v>118</v>
      </c>
      <c r="I139" s="70">
        <v>44</v>
      </c>
    </row>
    <row r="140" spans="1:9" x14ac:dyDescent="0.2">
      <c r="A140" s="56">
        <v>2203</v>
      </c>
      <c r="B140" s="73">
        <v>209</v>
      </c>
      <c r="C140" s="73">
        <v>26</v>
      </c>
      <c r="D140" s="65">
        <v>93</v>
      </c>
      <c r="E140" s="70">
        <v>126</v>
      </c>
      <c r="F140" s="73">
        <v>0</v>
      </c>
      <c r="G140" s="80">
        <v>192</v>
      </c>
      <c r="H140" s="69">
        <v>131</v>
      </c>
      <c r="I140" s="70">
        <v>72</v>
      </c>
    </row>
    <row r="141" spans="1:9" x14ac:dyDescent="0.2">
      <c r="A141" s="56">
        <v>2204</v>
      </c>
      <c r="B141" s="73">
        <v>200</v>
      </c>
      <c r="C141" s="73">
        <v>25</v>
      </c>
      <c r="D141" s="69">
        <v>87</v>
      </c>
      <c r="E141" s="70">
        <v>112</v>
      </c>
      <c r="F141" s="73">
        <v>0</v>
      </c>
      <c r="G141" s="80">
        <v>179</v>
      </c>
      <c r="H141" s="69">
        <v>131</v>
      </c>
      <c r="I141" s="70">
        <v>66</v>
      </c>
    </row>
    <row r="142" spans="1:9" x14ac:dyDescent="0.2">
      <c r="A142" s="56">
        <v>2205</v>
      </c>
      <c r="B142" s="73">
        <v>202</v>
      </c>
      <c r="C142" s="73">
        <v>18</v>
      </c>
      <c r="D142" s="69">
        <v>75</v>
      </c>
      <c r="E142" s="70">
        <v>126</v>
      </c>
      <c r="F142" s="73">
        <v>0</v>
      </c>
      <c r="G142" s="80">
        <v>179</v>
      </c>
      <c r="H142" s="69">
        <v>132</v>
      </c>
      <c r="I142" s="70">
        <v>54</v>
      </c>
    </row>
    <row r="143" spans="1:9" x14ac:dyDescent="0.2">
      <c r="A143" s="56">
        <v>2206</v>
      </c>
      <c r="B143" s="73">
        <v>212</v>
      </c>
      <c r="C143" s="73">
        <v>16</v>
      </c>
      <c r="D143" s="94">
        <v>76</v>
      </c>
      <c r="E143" s="70">
        <v>136</v>
      </c>
      <c r="F143" s="73">
        <v>0</v>
      </c>
      <c r="G143" s="80">
        <v>190</v>
      </c>
      <c r="H143" s="69">
        <v>123</v>
      </c>
      <c r="I143" s="70">
        <v>71</v>
      </c>
    </row>
    <row r="144" spans="1:9" x14ac:dyDescent="0.2">
      <c r="A144" s="56">
        <v>2207</v>
      </c>
      <c r="B144" s="82">
        <v>391</v>
      </c>
      <c r="C144" s="82">
        <v>30</v>
      </c>
      <c r="D144" s="69">
        <v>153</v>
      </c>
      <c r="E144" s="96">
        <v>260</v>
      </c>
      <c r="F144" s="82">
        <v>0</v>
      </c>
      <c r="G144" s="108">
        <v>363</v>
      </c>
      <c r="H144" s="94">
        <v>236</v>
      </c>
      <c r="I144" s="96">
        <v>153</v>
      </c>
    </row>
    <row r="145" spans="1:9" x14ac:dyDescent="0.2">
      <c r="A145" s="56">
        <v>2208</v>
      </c>
      <c r="B145" s="82">
        <v>355</v>
      </c>
      <c r="C145" s="82">
        <v>95</v>
      </c>
      <c r="D145" s="69">
        <v>174</v>
      </c>
      <c r="E145" s="96">
        <v>181</v>
      </c>
      <c r="F145" s="82">
        <v>0</v>
      </c>
      <c r="G145" s="108">
        <v>320</v>
      </c>
      <c r="H145" s="94">
        <v>155</v>
      </c>
      <c r="I145" s="96">
        <v>176</v>
      </c>
    </row>
    <row r="146" spans="1:9" x14ac:dyDescent="0.2">
      <c r="A146" s="56">
        <v>2209</v>
      </c>
      <c r="B146" s="82">
        <v>235</v>
      </c>
      <c r="C146" s="82">
        <v>66</v>
      </c>
      <c r="D146" s="69">
        <v>111</v>
      </c>
      <c r="E146" s="96">
        <v>135</v>
      </c>
      <c r="F146" s="82">
        <v>1</v>
      </c>
      <c r="G146" s="108">
        <v>216</v>
      </c>
      <c r="H146" s="94">
        <v>115</v>
      </c>
      <c r="I146" s="96">
        <v>118</v>
      </c>
    </row>
    <row r="147" spans="1:9" x14ac:dyDescent="0.2">
      <c r="A147" s="56">
        <v>2210</v>
      </c>
      <c r="B147" s="82">
        <v>317</v>
      </c>
      <c r="C147" s="82">
        <v>83</v>
      </c>
      <c r="D147" s="69">
        <v>148</v>
      </c>
      <c r="E147" s="96">
        <v>178</v>
      </c>
      <c r="F147" s="82">
        <v>1</v>
      </c>
      <c r="G147" s="108">
        <v>301</v>
      </c>
      <c r="H147" s="94">
        <v>146</v>
      </c>
      <c r="I147" s="96">
        <v>174</v>
      </c>
    </row>
    <row r="148" spans="1:9" x14ac:dyDescent="0.2">
      <c r="A148" s="56">
        <v>2211</v>
      </c>
      <c r="B148" s="82">
        <v>358</v>
      </c>
      <c r="C148" s="82">
        <v>51</v>
      </c>
      <c r="D148" s="69">
        <v>162</v>
      </c>
      <c r="E148" s="96">
        <v>193</v>
      </c>
      <c r="F148" s="82">
        <v>2</v>
      </c>
      <c r="G148" s="108">
        <v>328</v>
      </c>
      <c r="H148" s="94">
        <v>171</v>
      </c>
      <c r="I148" s="96">
        <v>168</v>
      </c>
    </row>
    <row r="149" spans="1:9" x14ac:dyDescent="0.2">
      <c r="A149" s="56">
        <v>2212</v>
      </c>
      <c r="B149" s="82">
        <v>303</v>
      </c>
      <c r="C149" s="82">
        <v>50</v>
      </c>
      <c r="D149" s="69">
        <v>149</v>
      </c>
      <c r="E149" s="96">
        <v>172</v>
      </c>
      <c r="F149" s="82">
        <v>0</v>
      </c>
      <c r="G149" s="108">
        <v>266</v>
      </c>
      <c r="H149" s="94">
        <v>153</v>
      </c>
      <c r="I149" s="96">
        <v>129</v>
      </c>
    </row>
    <row r="150" spans="1:9" x14ac:dyDescent="0.2">
      <c r="A150" s="77">
        <v>2213</v>
      </c>
      <c r="B150" s="82">
        <v>35</v>
      </c>
      <c r="C150" s="82">
        <v>0</v>
      </c>
      <c r="D150" s="69">
        <v>9</v>
      </c>
      <c r="E150" s="96">
        <v>25</v>
      </c>
      <c r="F150" s="82">
        <v>0</v>
      </c>
      <c r="G150" s="108">
        <v>27</v>
      </c>
      <c r="H150" s="94">
        <v>16</v>
      </c>
      <c r="I150" s="96">
        <v>13</v>
      </c>
    </row>
    <row r="151" spans="1:9" x14ac:dyDescent="0.2">
      <c r="A151" s="57">
        <v>2214</v>
      </c>
      <c r="B151" s="83">
        <v>216</v>
      </c>
      <c r="C151" s="83">
        <v>14</v>
      </c>
      <c r="D151" s="69">
        <v>105</v>
      </c>
      <c r="E151" s="99">
        <v>110</v>
      </c>
      <c r="F151" s="83">
        <v>0</v>
      </c>
      <c r="G151" s="109">
        <v>198</v>
      </c>
      <c r="H151" s="97">
        <v>113</v>
      </c>
      <c r="I151" s="99">
        <v>94</v>
      </c>
    </row>
    <row r="152" spans="1:9" x14ac:dyDescent="0.2">
      <c r="A152" s="11" t="s">
        <v>14</v>
      </c>
      <c r="B152" s="12">
        <f t="shared" ref="B152:I152" si="0">SUM(B7:B151)</f>
        <v>24673</v>
      </c>
      <c r="C152" s="12">
        <f t="shared" si="0"/>
        <v>8169</v>
      </c>
      <c r="D152" s="12">
        <f t="shared" si="0"/>
        <v>10779</v>
      </c>
      <c r="E152" s="12">
        <f t="shared" si="0"/>
        <v>14996</v>
      </c>
      <c r="F152" s="12">
        <f t="shared" si="0"/>
        <v>179</v>
      </c>
      <c r="G152" s="12">
        <f t="shared" si="0"/>
        <v>22441</v>
      </c>
      <c r="H152" s="12">
        <f t="shared" si="0"/>
        <v>14583</v>
      </c>
      <c r="I152" s="12">
        <f t="shared" si="0"/>
        <v>8122</v>
      </c>
    </row>
    <row r="153" spans="1:9" x14ac:dyDescent="0.2">
      <c r="A153" s="13"/>
    </row>
  </sheetData>
  <sheetProtection selectLockedCells="1"/>
  <mergeCells count="9">
    <mergeCell ref="C3:E3"/>
    <mergeCell ref="F3:G3"/>
    <mergeCell ref="H3:I3"/>
    <mergeCell ref="B1:E1"/>
    <mergeCell ref="F1:G1"/>
    <mergeCell ref="H1:I1"/>
    <mergeCell ref="B2:E2"/>
    <mergeCell ref="F2:G2"/>
    <mergeCell ref="H2:I2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zoomScaleNormal="100" zoomScaleSheetLayoutView="100" workbookViewId="0">
      <pane ySplit="6" topLeftCell="A51" activePane="bottomLeft" state="frozen"/>
      <selection pane="bottomLeft" activeCell="C152" sqref="C152"/>
    </sheetView>
  </sheetViews>
  <sheetFormatPr defaultColWidth="9.140625" defaultRowHeight="12.75" x14ac:dyDescent="0.2"/>
  <cols>
    <col min="1" max="1" width="9.28515625" style="14" bestFit="1" customWidth="1"/>
    <col min="2" max="2" width="11.5703125" style="2" bestFit="1" customWidth="1"/>
    <col min="3" max="3" width="10.28515625" style="2" bestFit="1" customWidth="1"/>
    <col min="4" max="5" width="10.28515625" style="2" customWidth="1"/>
    <col min="6" max="16384" width="9.140625" style="2"/>
  </cols>
  <sheetData>
    <row r="1" spans="1:6" x14ac:dyDescent="0.2">
      <c r="A1" s="1"/>
      <c r="B1" s="40"/>
      <c r="C1" s="174"/>
      <c r="D1" s="176"/>
      <c r="E1" s="176"/>
      <c r="F1" s="175"/>
    </row>
    <row r="2" spans="1:6" x14ac:dyDescent="0.2">
      <c r="A2" s="3"/>
      <c r="B2" s="41" t="s">
        <v>373</v>
      </c>
      <c r="C2" s="148" t="s">
        <v>373</v>
      </c>
      <c r="D2" s="149"/>
      <c r="E2" s="149"/>
      <c r="F2" s="150"/>
    </row>
    <row r="3" spans="1:6" x14ac:dyDescent="0.2">
      <c r="A3" s="3"/>
      <c r="B3" s="41" t="s">
        <v>374</v>
      </c>
      <c r="C3" s="151" t="s">
        <v>375</v>
      </c>
      <c r="D3" s="152"/>
      <c r="E3" s="152"/>
      <c r="F3" s="153"/>
    </row>
    <row r="4" spans="1:6" x14ac:dyDescent="0.2">
      <c r="A4" s="4"/>
      <c r="B4" s="42" t="s">
        <v>376</v>
      </c>
      <c r="C4" s="43" t="s">
        <v>377</v>
      </c>
      <c r="D4" s="43" t="s">
        <v>376</v>
      </c>
      <c r="E4" s="43" t="s">
        <v>376</v>
      </c>
      <c r="F4" s="43" t="s">
        <v>376</v>
      </c>
    </row>
    <row r="5" spans="1:6" ht="107.25" customHeight="1" thickBot="1" x14ac:dyDescent="0.25">
      <c r="A5" s="8" t="s">
        <v>6</v>
      </c>
      <c r="B5" s="9" t="s">
        <v>378</v>
      </c>
      <c r="C5" s="9" t="s">
        <v>379</v>
      </c>
      <c r="D5" s="9" t="s">
        <v>381</v>
      </c>
      <c r="E5" s="9" t="s">
        <v>380</v>
      </c>
      <c r="F5" s="9" t="s">
        <v>328</v>
      </c>
    </row>
    <row r="6" spans="1:6" ht="13.5" thickBot="1" x14ac:dyDescent="0.25">
      <c r="A6" s="51"/>
      <c r="B6" s="58"/>
      <c r="C6" s="58"/>
      <c r="D6" s="58"/>
      <c r="E6" s="58"/>
      <c r="F6" s="81"/>
    </row>
    <row r="7" spans="1:6" x14ac:dyDescent="0.2">
      <c r="A7" s="74">
        <v>1401</v>
      </c>
      <c r="B7" s="78">
        <v>175</v>
      </c>
      <c r="C7" s="75">
        <v>0</v>
      </c>
      <c r="D7" s="63">
        <v>72</v>
      </c>
      <c r="E7" s="64">
        <v>51</v>
      </c>
      <c r="F7" s="62">
        <v>50</v>
      </c>
    </row>
    <row r="8" spans="1:6" x14ac:dyDescent="0.2">
      <c r="A8" s="55">
        <v>1402</v>
      </c>
      <c r="B8" s="79">
        <v>182</v>
      </c>
      <c r="C8" s="76">
        <v>2</v>
      </c>
      <c r="D8" s="67">
        <v>85</v>
      </c>
      <c r="E8" s="68">
        <v>37</v>
      </c>
      <c r="F8" s="66">
        <v>56</v>
      </c>
    </row>
    <row r="9" spans="1:6" x14ac:dyDescent="0.2">
      <c r="A9" s="55">
        <v>1403</v>
      </c>
      <c r="B9" s="79">
        <v>68</v>
      </c>
      <c r="C9" s="76">
        <v>0</v>
      </c>
      <c r="D9" s="67">
        <v>36</v>
      </c>
      <c r="E9" s="68">
        <v>21</v>
      </c>
      <c r="F9" s="66">
        <v>16</v>
      </c>
    </row>
    <row r="10" spans="1:6" x14ac:dyDescent="0.2">
      <c r="A10" s="55">
        <v>1404</v>
      </c>
      <c r="B10" s="79">
        <v>225</v>
      </c>
      <c r="C10" s="76">
        <v>0</v>
      </c>
      <c r="D10" s="67">
        <v>108</v>
      </c>
      <c r="E10" s="68">
        <v>49</v>
      </c>
      <c r="F10" s="66">
        <v>72</v>
      </c>
    </row>
    <row r="11" spans="1:6" x14ac:dyDescent="0.2">
      <c r="A11" s="55">
        <v>1405</v>
      </c>
      <c r="B11" s="79">
        <v>180</v>
      </c>
      <c r="C11" s="76">
        <v>0</v>
      </c>
      <c r="D11" s="67">
        <v>76</v>
      </c>
      <c r="E11" s="68">
        <v>39</v>
      </c>
      <c r="F11" s="66">
        <v>71</v>
      </c>
    </row>
    <row r="12" spans="1:6" x14ac:dyDescent="0.2">
      <c r="A12" s="55">
        <v>1406</v>
      </c>
      <c r="B12" s="79">
        <v>276</v>
      </c>
      <c r="C12" s="76">
        <v>0</v>
      </c>
      <c r="D12" s="67">
        <v>119</v>
      </c>
      <c r="E12" s="68">
        <v>67</v>
      </c>
      <c r="F12" s="66">
        <v>84</v>
      </c>
    </row>
    <row r="13" spans="1:6" x14ac:dyDescent="0.2">
      <c r="A13" s="55">
        <v>1407</v>
      </c>
      <c r="B13" s="79">
        <v>197</v>
      </c>
      <c r="C13" s="76">
        <v>2</v>
      </c>
      <c r="D13" s="67">
        <v>88</v>
      </c>
      <c r="E13" s="68">
        <v>53</v>
      </c>
      <c r="F13" s="66">
        <v>64</v>
      </c>
    </row>
    <row r="14" spans="1:6" x14ac:dyDescent="0.2">
      <c r="A14" s="55">
        <v>1408</v>
      </c>
      <c r="B14" s="79">
        <v>179</v>
      </c>
      <c r="C14" s="76">
        <v>0</v>
      </c>
      <c r="D14" s="67">
        <v>69</v>
      </c>
      <c r="E14" s="68">
        <v>55</v>
      </c>
      <c r="F14" s="66">
        <v>52</v>
      </c>
    </row>
    <row r="15" spans="1:6" x14ac:dyDescent="0.2">
      <c r="A15" s="55">
        <v>1409</v>
      </c>
      <c r="B15" s="79">
        <v>204</v>
      </c>
      <c r="C15" s="76">
        <v>2</v>
      </c>
      <c r="D15" s="67">
        <v>72</v>
      </c>
      <c r="E15" s="68">
        <v>71</v>
      </c>
      <c r="F15" s="66">
        <v>57</v>
      </c>
    </row>
    <row r="16" spans="1:6" x14ac:dyDescent="0.2">
      <c r="A16" s="55">
        <v>1410</v>
      </c>
      <c r="B16" s="79">
        <v>180</v>
      </c>
      <c r="C16" s="76">
        <v>0</v>
      </c>
      <c r="D16" s="67">
        <v>69</v>
      </c>
      <c r="E16" s="68">
        <v>52</v>
      </c>
      <c r="F16" s="66">
        <v>62</v>
      </c>
    </row>
    <row r="17" spans="1:6" x14ac:dyDescent="0.2">
      <c r="A17" s="56">
        <v>1411</v>
      </c>
      <c r="B17" s="79">
        <v>183</v>
      </c>
      <c r="C17" s="76">
        <v>0</v>
      </c>
      <c r="D17" s="67">
        <v>79</v>
      </c>
      <c r="E17" s="68">
        <v>54</v>
      </c>
      <c r="F17" s="66">
        <v>50</v>
      </c>
    </row>
    <row r="18" spans="1:6" x14ac:dyDescent="0.2">
      <c r="A18" s="56">
        <v>1412</v>
      </c>
      <c r="B18" s="79">
        <v>70</v>
      </c>
      <c r="C18" s="76">
        <v>0</v>
      </c>
      <c r="D18" s="67">
        <v>31</v>
      </c>
      <c r="E18" s="68">
        <v>13</v>
      </c>
      <c r="F18" s="66">
        <v>22</v>
      </c>
    </row>
    <row r="19" spans="1:6" x14ac:dyDescent="0.2">
      <c r="A19" s="56">
        <v>1413</v>
      </c>
      <c r="B19" s="108">
        <v>200</v>
      </c>
      <c r="C19" s="82">
        <v>4</v>
      </c>
      <c r="D19" s="103">
        <v>73</v>
      </c>
      <c r="E19" s="95">
        <v>55</v>
      </c>
      <c r="F19" s="96">
        <v>68</v>
      </c>
    </row>
    <row r="20" spans="1:6" x14ac:dyDescent="0.2">
      <c r="A20" s="56">
        <v>1414</v>
      </c>
      <c r="B20" s="108">
        <v>181</v>
      </c>
      <c r="C20" s="82">
        <v>0</v>
      </c>
      <c r="D20" s="103">
        <v>73</v>
      </c>
      <c r="E20" s="95">
        <v>65</v>
      </c>
      <c r="F20" s="96">
        <v>49</v>
      </c>
    </row>
    <row r="21" spans="1:6" x14ac:dyDescent="0.2">
      <c r="A21" s="56">
        <v>1415</v>
      </c>
      <c r="B21" s="108">
        <v>205</v>
      </c>
      <c r="C21" s="82">
        <v>1</v>
      </c>
      <c r="D21" s="103">
        <v>105</v>
      </c>
      <c r="E21" s="95">
        <v>55</v>
      </c>
      <c r="F21" s="96">
        <v>55</v>
      </c>
    </row>
    <row r="22" spans="1:6" x14ac:dyDescent="0.2">
      <c r="A22" s="56">
        <v>1416</v>
      </c>
      <c r="B22" s="108">
        <v>187</v>
      </c>
      <c r="C22" s="82">
        <v>2</v>
      </c>
      <c r="D22" s="103">
        <v>70</v>
      </c>
      <c r="E22" s="95">
        <v>68</v>
      </c>
      <c r="F22" s="96">
        <v>44</v>
      </c>
    </row>
    <row r="23" spans="1:6" x14ac:dyDescent="0.2">
      <c r="A23" s="56">
        <v>1417</v>
      </c>
      <c r="B23" s="79">
        <v>192</v>
      </c>
      <c r="C23" s="76">
        <v>0</v>
      </c>
      <c r="D23" s="67">
        <v>86</v>
      </c>
      <c r="E23" s="68">
        <v>63</v>
      </c>
      <c r="F23" s="66">
        <v>64</v>
      </c>
    </row>
    <row r="24" spans="1:6" x14ac:dyDescent="0.2">
      <c r="A24" s="56">
        <v>1418</v>
      </c>
      <c r="B24" s="79">
        <v>341</v>
      </c>
      <c r="C24" s="76">
        <v>2</v>
      </c>
      <c r="D24" s="67">
        <v>139</v>
      </c>
      <c r="E24" s="68">
        <v>116</v>
      </c>
      <c r="F24" s="66">
        <v>105</v>
      </c>
    </row>
    <row r="25" spans="1:6" x14ac:dyDescent="0.2">
      <c r="A25" s="56">
        <v>1419</v>
      </c>
      <c r="B25" s="79">
        <v>134</v>
      </c>
      <c r="C25" s="76">
        <v>1</v>
      </c>
      <c r="D25" s="67">
        <v>61</v>
      </c>
      <c r="E25" s="68">
        <v>35</v>
      </c>
      <c r="F25" s="66">
        <v>50</v>
      </c>
    </row>
    <row r="26" spans="1:6" x14ac:dyDescent="0.2">
      <c r="A26" s="56">
        <v>1501</v>
      </c>
      <c r="B26" s="79">
        <v>277</v>
      </c>
      <c r="C26" s="76">
        <v>1</v>
      </c>
      <c r="D26" s="67">
        <v>109</v>
      </c>
      <c r="E26" s="68">
        <v>114</v>
      </c>
      <c r="F26" s="66">
        <v>58</v>
      </c>
    </row>
    <row r="27" spans="1:6" x14ac:dyDescent="0.2">
      <c r="A27" s="35">
        <v>1502</v>
      </c>
      <c r="B27" s="44">
        <v>249</v>
      </c>
      <c r="C27" s="36">
        <v>3</v>
      </c>
      <c r="D27" s="49">
        <v>107</v>
      </c>
      <c r="E27" s="38">
        <v>83</v>
      </c>
      <c r="F27" s="39">
        <v>70</v>
      </c>
    </row>
    <row r="28" spans="1:6" x14ac:dyDescent="0.2">
      <c r="A28" s="35">
        <v>1503</v>
      </c>
      <c r="B28" s="44">
        <v>231</v>
      </c>
      <c r="C28" s="36">
        <v>3</v>
      </c>
      <c r="D28" s="49">
        <v>89</v>
      </c>
      <c r="E28" s="38">
        <v>96</v>
      </c>
      <c r="F28" s="39">
        <v>49</v>
      </c>
    </row>
    <row r="29" spans="1:6" x14ac:dyDescent="0.2">
      <c r="A29" s="56">
        <v>1504</v>
      </c>
      <c r="B29" s="108">
        <v>251</v>
      </c>
      <c r="C29" s="82">
        <v>1</v>
      </c>
      <c r="D29" s="103">
        <v>107</v>
      </c>
      <c r="E29" s="95">
        <v>64</v>
      </c>
      <c r="F29" s="96">
        <v>73</v>
      </c>
    </row>
    <row r="30" spans="1:6" x14ac:dyDescent="0.2">
      <c r="A30" s="35">
        <v>1505</v>
      </c>
      <c r="B30" s="44">
        <v>166</v>
      </c>
      <c r="C30" s="36">
        <v>1</v>
      </c>
      <c r="D30" s="49">
        <v>75</v>
      </c>
      <c r="E30" s="38">
        <v>56</v>
      </c>
      <c r="F30" s="39">
        <v>55</v>
      </c>
    </row>
    <row r="31" spans="1:6" x14ac:dyDescent="0.2">
      <c r="A31" s="35">
        <v>1506</v>
      </c>
      <c r="B31" s="44">
        <v>210</v>
      </c>
      <c r="C31" s="36">
        <v>1</v>
      </c>
      <c r="D31" s="49">
        <v>115</v>
      </c>
      <c r="E31" s="38">
        <v>76</v>
      </c>
      <c r="F31" s="39">
        <v>48</v>
      </c>
    </row>
    <row r="32" spans="1:6" x14ac:dyDescent="0.2">
      <c r="A32" s="35">
        <v>1507</v>
      </c>
      <c r="B32" s="44">
        <v>242</v>
      </c>
      <c r="C32" s="36">
        <v>3</v>
      </c>
      <c r="D32" s="49">
        <v>90</v>
      </c>
      <c r="E32" s="38">
        <v>92</v>
      </c>
      <c r="F32" s="39">
        <v>74</v>
      </c>
    </row>
    <row r="33" spans="1:6" x14ac:dyDescent="0.2">
      <c r="A33" s="35">
        <v>1508</v>
      </c>
      <c r="B33" s="44">
        <v>216</v>
      </c>
      <c r="C33" s="36">
        <v>0</v>
      </c>
      <c r="D33" s="49">
        <v>92</v>
      </c>
      <c r="E33" s="38">
        <v>73</v>
      </c>
      <c r="F33" s="39">
        <v>60</v>
      </c>
    </row>
    <row r="34" spans="1:6" x14ac:dyDescent="0.2">
      <c r="A34" s="35">
        <v>1509</v>
      </c>
      <c r="B34" s="44">
        <v>242</v>
      </c>
      <c r="C34" s="36">
        <v>0</v>
      </c>
      <c r="D34" s="49">
        <v>97</v>
      </c>
      <c r="E34" s="38">
        <v>73</v>
      </c>
      <c r="F34" s="39">
        <v>78</v>
      </c>
    </row>
    <row r="35" spans="1:6" x14ac:dyDescent="0.2">
      <c r="A35" s="35">
        <v>1510</v>
      </c>
      <c r="B35" s="44">
        <v>89</v>
      </c>
      <c r="C35" s="36">
        <v>2</v>
      </c>
      <c r="D35" s="49">
        <v>45</v>
      </c>
      <c r="E35" s="38">
        <v>24</v>
      </c>
      <c r="F35" s="39">
        <v>40</v>
      </c>
    </row>
    <row r="36" spans="1:6" x14ac:dyDescent="0.2">
      <c r="A36" s="35">
        <v>1511</v>
      </c>
      <c r="B36" s="44">
        <v>105</v>
      </c>
      <c r="C36" s="36">
        <v>0</v>
      </c>
      <c r="D36" s="49">
        <v>43</v>
      </c>
      <c r="E36" s="38">
        <v>42</v>
      </c>
      <c r="F36" s="39">
        <v>27</v>
      </c>
    </row>
    <row r="37" spans="1:6" x14ac:dyDescent="0.2">
      <c r="A37" s="35">
        <v>1512</v>
      </c>
      <c r="B37" s="44">
        <v>71</v>
      </c>
      <c r="C37" s="36">
        <v>1</v>
      </c>
      <c r="D37" s="49">
        <v>31</v>
      </c>
      <c r="E37" s="38">
        <v>26</v>
      </c>
      <c r="F37" s="39">
        <v>21</v>
      </c>
    </row>
    <row r="38" spans="1:6" x14ac:dyDescent="0.2">
      <c r="A38" s="35">
        <v>1513</v>
      </c>
      <c r="B38" s="44">
        <v>94</v>
      </c>
      <c r="C38" s="36">
        <v>0</v>
      </c>
      <c r="D38" s="49">
        <v>39</v>
      </c>
      <c r="E38" s="38">
        <v>30</v>
      </c>
      <c r="F38" s="39">
        <v>32</v>
      </c>
    </row>
    <row r="39" spans="1:6" x14ac:dyDescent="0.2">
      <c r="A39" s="35">
        <v>1514</v>
      </c>
      <c r="B39" s="44">
        <v>168</v>
      </c>
      <c r="C39" s="36">
        <v>0</v>
      </c>
      <c r="D39" s="49">
        <v>51</v>
      </c>
      <c r="E39" s="38">
        <v>90</v>
      </c>
      <c r="F39" s="39">
        <v>34</v>
      </c>
    </row>
    <row r="40" spans="1:6" x14ac:dyDescent="0.2">
      <c r="A40" s="35">
        <v>1515</v>
      </c>
      <c r="B40" s="44">
        <v>123</v>
      </c>
      <c r="C40" s="36">
        <v>0</v>
      </c>
      <c r="D40" s="49">
        <v>36</v>
      </c>
      <c r="E40" s="38">
        <v>63</v>
      </c>
      <c r="F40" s="39">
        <v>32</v>
      </c>
    </row>
    <row r="41" spans="1:6" x14ac:dyDescent="0.2">
      <c r="A41" s="35">
        <v>1601</v>
      </c>
      <c r="B41" s="44">
        <v>291</v>
      </c>
      <c r="C41" s="36">
        <v>2</v>
      </c>
      <c r="D41" s="49">
        <v>87</v>
      </c>
      <c r="E41" s="38">
        <v>138</v>
      </c>
      <c r="F41" s="39">
        <v>69</v>
      </c>
    </row>
    <row r="42" spans="1:6" x14ac:dyDescent="0.2">
      <c r="A42" s="35">
        <v>1602</v>
      </c>
      <c r="B42" s="44">
        <v>155</v>
      </c>
      <c r="C42" s="36">
        <v>0</v>
      </c>
      <c r="D42" s="49">
        <v>48</v>
      </c>
      <c r="E42" s="38">
        <v>69</v>
      </c>
      <c r="F42" s="39">
        <v>36</v>
      </c>
    </row>
    <row r="43" spans="1:6" x14ac:dyDescent="0.2">
      <c r="A43" s="35">
        <v>1603</v>
      </c>
      <c r="B43" s="44">
        <v>183</v>
      </c>
      <c r="C43" s="36">
        <v>3</v>
      </c>
      <c r="D43" s="49">
        <v>66</v>
      </c>
      <c r="E43" s="38">
        <v>68</v>
      </c>
      <c r="F43" s="39">
        <v>47</v>
      </c>
    </row>
    <row r="44" spans="1:6" x14ac:dyDescent="0.2">
      <c r="A44" s="35">
        <v>1604</v>
      </c>
      <c r="B44" s="44">
        <v>137</v>
      </c>
      <c r="C44" s="36">
        <v>3</v>
      </c>
      <c r="D44" s="49">
        <v>48</v>
      </c>
      <c r="E44" s="38">
        <v>50</v>
      </c>
      <c r="F44" s="39">
        <v>52</v>
      </c>
    </row>
    <row r="45" spans="1:6" x14ac:dyDescent="0.2">
      <c r="A45" s="35">
        <v>1605</v>
      </c>
      <c r="B45" s="44">
        <v>86</v>
      </c>
      <c r="C45" s="36">
        <v>2</v>
      </c>
      <c r="D45" s="49">
        <v>39</v>
      </c>
      <c r="E45" s="38">
        <v>17</v>
      </c>
      <c r="F45" s="39">
        <v>36</v>
      </c>
    </row>
    <row r="46" spans="1:6" x14ac:dyDescent="0.2">
      <c r="A46" s="35">
        <v>1606</v>
      </c>
      <c r="B46" s="44">
        <v>56</v>
      </c>
      <c r="C46" s="36">
        <v>1</v>
      </c>
      <c r="D46" s="49">
        <v>18</v>
      </c>
      <c r="E46" s="38">
        <v>25</v>
      </c>
      <c r="F46" s="39">
        <v>22</v>
      </c>
    </row>
    <row r="47" spans="1:6" x14ac:dyDescent="0.2">
      <c r="A47" s="56">
        <v>1607</v>
      </c>
      <c r="B47" s="108">
        <v>237</v>
      </c>
      <c r="C47" s="82">
        <v>0</v>
      </c>
      <c r="D47" s="103">
        <v>94</v>
      </c>
      <c r="E47" s="95">
        <v>52</v>
      </c>
      <c r="F47" s="96">
        <v>83</v>
      </c>
    </row>
    <row r="48" spans="1:6" x14ac:dyDescent="0.2">
      <c r="A48" s="35">
        <v>1608</v>
      </c>
      <c r="B48" s="44">
        <v>79</v>
      </c>
      <c r="C48" s="36">
        <v>11</v>
      </c>
      <c r="D48" s="49">
        <v>25</v>
      </c>
      <c r="E48" s="38">
        <v>32</v>
      </c>
      <c r="F48" s="39">
        <v>24</v>
      </c>
    </row>
    <row r="49" spans="1:6" x14ac:dyDescent="0.2">
      <c r="A49" s="35">
        <v>1609</v>
      </c>
      <c r="B49" s="44">
        <v>191</v>
      </c>
      <c r="C49" s="36">
        <v>1</v>
      </c>
      <c r="D49" s="49">
        <v>79</v>
      </c>
      <c r="E49" s="38">
        <v>66</v>
      </c>
      <c r="F49" s="39">
        <v>49</v>
      </c>
    </row>
    <row r="50" spans="1:6" x14ac:dyDescent="0.2">
      <c r="A50" s="35">
        <v>1610</v>
      </c>
      <c r="B50" s="44">
        <v>215</v>
      </c>
      <c r="C50" s="36">
        <v>2</v>
      </c>
      <c r="D50" s="49">
        <v>80</v>
      </c>
      <c r="E50" s="38">
        <v>79</v>
      </c>
      <c r="F50" s="39">
        <v>55</v>
      </c>
    </row>
    <row r="51" spans="1:6" x14ac:dyDescent="0.2">
      <c r="A51" s="35">
        <v>1611</v>
      </c>
      <c r="B51" s="44">
        <v>187</v>
      </c>
      <c r="C51" s="36">
        <v>7</v>
      </c>
      <c r="D51" s="49">
        <v>65</v>
      </c>
      <c r="E51" s="38">
        <v>77</v>
      </c>
      <c r="F51" s="39">
        <v>42</v>
      </c>
    </row>
    <row r="52" spans="1:6" x14ac:dyDescent="0.2">
      <c r="A52" s="35">
        <v>1612</v>
      </c>
      <c r="B52" s="44">
        <v>72</v>
      </c>
      <c r="C52" s="36">
        <v>0</v>
      </c>
      <c r="D52" s="49">
        <v>32</v>
      </c>
      <c r="E52" s="38">
        <v>16</v>
      </c>
      <c r="F52" s="39">
        <v>32</v>
      </c>
    </row>
    <row r="53" spans="1:6" x14ac:dyDescent="0.2">
      <c r="A53" s="35">
        <v>1613</v>
      </c>
      <c r="B53" s="44">
        <v>185</v>
      </c>
      <c r="C53" s="36">
        <v>1</v>
      </c>
      <c r="D53" s="49">
        <v>65</v>
      </c>
      <c r="E53" s="38">
        <v>58</v>
      </c>
      <c r="F53" s="39">
        <v>59</v>
      </c>
    </row>
    <row r="54" spans="1:6" x14ac:dyDescent="0.2">
      <c r="A54" s="35">
        <v>1614</v>
      </c>
      <c r="B54" s="44">
        <v>158</v>
      </c>
      <c r="C54" s="36">
        <v>2</v>
      </c>
      <c r="D54" s="49">
        <v>60</v>
      </c>
      <c r="E54" s="38">
        <v>63</v>
      </c>
      <c r="F54" s="39">
        <v>38</v>
      </c>
    </row>
    <row r="55" spans="1:6" x14ac:dyDescent="0.2">
      <c r="A55" s="35">
        <v>1615</v>
      </c>
      <c r="B55" s="44">
        <v>125</v>
      </c>
      <c r="C55" s="36">
        <v>2</v>
      </c>
      <c r="D55" s="49">
        <v>37</v>
      </c>
      <c r="E55" s="38">
        <v>51</v>
      </c>
      <c r="F55" s="39">
        <v>34</v>
      </c>
    </row>
    <row r="56" spans="1:6" x14ac:dyDescent="0.2">
      <c r="A56" s="35">
        <v>1701</v>
      </c>
      <c r="B56" s="44">
        <v>127</v>
      </c>
      <c r="C56" s="36">
        <v>0</v>
      </c>
      <c r="D56" s="49">
        <v>54</v>
      </c>
      <c r="E56" s="38">
        <v>31</v>
      </c>
      <c r="F56" s="39">
        <v>47</v>
      </c>
    </row>
    <row r="57" spans="1:6" x14ac:dyDescent="0.2">
      <c r="A57" s="35">
        <v>1702</v>
      </c>
      <c r="B57" s="44">
        <v>194</v>
      </c>
      <c r="C57" s="36">
        <v>4</v>
      </c>
      <c r="D57" s="49">
        <v>67</v>
      </c>
      <c r="E57" s="38">
        <v>59</v>
      </c>
      <c r="F57" s="39">
        <v>67</v>
      </c>
    </row>
    <row r="58" spans="1:6" x14ac:dyDescent="0.2">
      <c r="A58" s="35">
        <v>1703</v>
      </c>
      <c r="B58" s="44">
        <v>121</v>
      </c>
      <c r="C58" s="36">
        <v>2</v>
      </c>
      <c r="D58" s="49">
        <v>47</v>
      </c>
      <c r="E58" s="38">
        <v>44</v>
      </c>
      <c r="F58" s="39">
        <v>42</v>
      </c>
    </row>
    <row r="59" spans="1:6" x14ac:dyDescent="0.2">
      <c r="A59" s="35">
        <v>1704</v>
      </c>
      <c r="B59" s="44">
        <v>84</v>
      </c>
      <c r="C59" s="36">
        <v>0</v>
      </c>
      <c r="D59" s="49">
        <v>26</v>
      </c>
      <c r="E59" s="38">
        <v>47</v>
      </c>
      <c r="F59" s="39">
        <v>21</v>
      </c>
    </row>
    <row r="60" spans="1:6" x14ac:dyDescent="0.2">
      <c r="A60" s="35">
        <v>1705</v>
      </c>
      <c r="B60" s="44">
        <v>93</v>
      </c>
      <c r="C60" s="36">
        <v>2</v>
      </c>
      <c r="D60" s="49">
        <v>42</v>
      </c>
      <c r="E60" s="38">
        <v>24</v>
      </c>
      <c r="F60" s="39">
        <v>41</v>
      </c>
    </row>
    <row r="61" spans="1:6" x14ac:dyDescent="0.2">
      <c r="A61" s="35">
        <v>1706</v>
      </c>
      <c r="B61" s="44">
        <v>109</v>
      </c>
      <c r="C61" s="36">
        <v>3</v>
      </c>
      <c r="D61" s="49">
        <v>44</v>
      </c>
      <c r="E61" s="38">
        <v>57</v>
      </c>
      <c r="F61" s="39">
        <v>27</v>
      </c>
    </row>
    <row r="62" spans="1:6" x14ac:dyDescent="0.2">
      <c r="A62" s="35">
        <v>1707</v>
      </c>
      <c r="B62" s="44">
        <v>82</v>
      </c>
      <c r="C62" s="36">
        <v>2</v>
      </c>
      <c r="D62" s="49">
        <v>27</v>
      </c>
      <c r="E62" s="38">
        <v>29</v>
      </c>
      <c r="F62" s="39">
        <v>24</v>
      </c>
    </row>
    <row r="63" spans="1:6" x14ac:dyDescent="0.2">
      <c r="A63" s="35">
        <v>1708</v>
      </c>
      <c r="B63" s="44">
        <v>115</v>
      </c>
      <c r="C63" s="36">
        <v>2</v>
      </c>
      <c r="D63" s="49">
        <v>39</v>
      </c>
      <c r="E63" s="38">
        <v>45</v>
      </c>
      <c r="F63" s="39">
        <v>36</v>
      </c>
    </row>
    <row r="64" spans="1:6" x14ac:dyDescent="0.2">
      <c r="A64" s="35">
        <v>1709</v>
      </c>
      <c r="B64" s="44">
        <v>93</v>
      </c>
      <c r="C64" s="36">
        <v>5</v>
      </c>
      <c r="D64" s="49">
        <v>31</v>
      </c>
      <c r="E64" s="38">
        <v>41</v>
      </c>
      <c r="F64" s="39">
        <v>24</v>
      </c>
    </row>
    <row r="65" spans="1:6" x14ac:dyDescent="0.2">
      <c r="A65" s="35">
        <v>1710</v>
      </c>
      <c r="B65" s="44">
        <v>40</v>
      </c>
      <c r="C65" s="36">
        <v>0</v>
      </c>
      <c r="D65" s="49">
        <v>6</v>
      </c>
      <c r="E65" s="38">
        <v>14</v>
      </c>
      <c r="F65" s="39">
        <v>16</v>
      </c>
    </row>
    <row r="66" spans="1:6" x14ac:dyDescent="0.2">
      <c r="A66" s="35">
        <v>1711</v>
      </c>
      <c r="B66" s="44">
        <v>45</v>
      </c>
      <c r="C66" s="36">
        <v>0</v>
      </c>
      <c r="D66" s="49">
        <v>17</v>
      </c>
      <c r="E66" s="38">
        <v>14</v>
      </c>
      <c r="F66" s="39">
        <v>14</v>
      </c>
    </row>
    <row r="67" spans="1:6" x14ac:dyDescent="0.2">
      <c r="A67" s="35">
        <v>1712</v>
      </c>
      <c r="B67" s="44">
        <v>124</v>
      </c>
      <c r="C67" s="36">
        <v>0</v>
      </c>
      <c r="D67" s="49">
        <v>50</v>
      </c>
      <c r="E67" s="38">
        <v>42</v>
      </c>
      <c r="F67" s="39">
        <v>46</v>
      </c>
    </row>
    <row r="68" spans="1:6" x14ac:dyDescent="0.2">
      <c r="A68" s="35">
        <v>1713</v>
      </c>
      <c r="B68" s="44">
        <v>160</v>
      </c>
      <c r="C68" s="36">
        <v>0</v>
      </c>
      <c r="D68" s="49">
        <v>46</v>
      </c>
      <c r="E68" s="38">
        <v>50</v>
      </c>
      <c r="F68" s="39">
        <v>57</v>
      </c>
    </row>
    <row r="69" spans="1:6" x14ac:dyDescent="0.2">
      <c r="A69" s="35">
        <v>1714</v>
      </c>
      <c r="B69" s="44">
        <v>115</v>
      </c>
      <c r="C69" s="36">
        <v>4</v>
      </c>
      <c r="D69" s="49">
        <v>36</v>
      </c>
      <c r="E69" s="38">
        <v>25</v>
      </c>
      <c r="F69" s="39">
        <v>47</v>
      </c>
    </row>
    <row r="70" spans="1:6" x14ac:dyDescent="0.2">
      <c r="A70" s="35">
        <v>1715</v>
      </c>
      <c r="B70" s="44">
        <v>95</v>
      </c>
      <c r="C70" s="36">
        <v>1</v>
      </c>
      <c r="D70" s="49">
        <v>29</v>
      </c>
      <c r="E70" s="38">
        <v>39</v>
      </c>
      <c r="F70" s="39">
        <v>30</v>
      </c>
    </row>
    <row r="71" spans="1:6" x14ac:dyDescent="0.2">
      <c r="A71" s="56">
        <v>1801</v>
      </c>
      <c r="B71" s="79">
        <v>152</v>
      </c>
      <c r="C71" s="76">
        <v>0</v>
      </c>
      <c r="D71" s="67">
        <v>61</v>
      </c>
      <c r="E71" s="68">
        <v>49</v>
      </c>
      <c r="F71" s="66">
        <v>48</v>
      </c>
    </row>
    <row r="72" spans="1:6" x14ac:dyDescent="0.2">
      <c r="A72" s="56">
        <v>1802</v>
      </c>
      <c r="B72" s="79">
        <v>198</v>
      </c>
      <c r="C72" s="76">
        <v>0</v>
      </c>
      <c r="D72" s="67">
        <v>93</v>
      </c>
      <c r="E72" s="68">
        <v>53</v>
      </c>
      <c r="F72" s="66">
        <v>53</v>
      </c>
    </row>
    <row r="73" spans="1:6" x14ac:dyDescent="0.2">
      <c r="A73" s="56">
        <v>1803</v>
      </c>
      <c r="B73" s="108">
        <v>164</v>
      </c>
      <c r="C73" s="82">
        <v>1</v>
      </c>
      <c r="D73" s="103">
        <v>57</v>
      </c>
      <c r="E73" s="95">
        <v>69</v>
      </c>
      <c r="F73" s="96">
        <v>57</v>
      </c>
    </row>
    <row r="74" spans="1:6" x14ac:dyDescent="0.2">
      <c r="A74" s="56">
        <v>1804</v>
      </c>
      <c r="B74" s="108">
        <v>7</v>
      </c>
      <c r="C74" s="82">
        <v>0</v>
      </c>
      <c r="D74" s="103">
        <v>2</v>
      </c>
      <c r="E74" s="95">
        <v>2</v>
      </c>
      <c r="F74" s="96">
        <v>2</v>
      </c>
    </row>
    <row r="75" spans="1:6" x14ac:dyDescent="0.2">
      <c r="A75" s="35">
        <v>1805</v>
      </c>
      <c r="B75" s="44">
        <v>105</v>
      </c>
      <c r="C75" s="36">
        <v>2</v>
      </c>
      <c r="D75" s="49">
        <v>26</v>
      </c>
      <c r="E75" s="38">
        <v>31</v>
      </c>
      <c r="F75" s="39">
        <v>43</v>
      </c>
    </row>
    <row r="76" spans="1:6" x14ac:dyDescent="0.2">
      <c r="A76" s="35">
        <v>1806</v>
      </c>
      <c r="B76" s="44">
        <v>151</v>
      </c>
      <c r="C76" s="36">
        <v>4</v>
      </c>
      <c r="D76" s="49">
        <v>41</v>
      </c>
      <c r="E76" s="38">
        <v>53</v>
      </c>
      <c r="F76" s="39">
        <v>42</v>
      </c>
    </row>
    <row r="77" spans="1:6" x14ac:dyDescent="0.2">
      <c r="A77" s="35">
        <v>1807</v>
      </c>
      <c r="B77" s="44">
        <v>143</v>
      </c>
      <c r="C77" s="36">
        <v>0</v>
      </c>
      <c r="D77" s="49">
        <v>53</v>
      </c>
      <c r="E77" s="38">
        <v>49</v>
      </c>
      <c r="F77" s="39">
        <v>54</v>
      </c>
    </row>
    <row r="78" spans="1:6" x14ac:dyDescent="0.2">
      <c r="A78" s="35">
        <v>1808</v>
      </c>
      <c r="B78" s="44">
        <v>97</v>
      </c>
      <c r="C78" s="36">
        <v>4</v>
      </c>
      <c r="D78" s="49">
        <v>25</v>
      </c>
      <c r="E78" s="38">
        <v>46</v>
      </c>
      <c r="F78" s="39">
        <v>28</v>
      </c>
    </row>
    <row r="79" spans="1:6" x14ac:dyDescent="0.2">
      <c r="A79" s="35">
        <v>1809</v>
      </c>
      <c r="B79" s="44">
        <v>125</v>
      </c>
      <c r="C79" s="36">
        <v>2</v>
      </c>
      <c r="D79" s="49">
        <v>33</v>
      </c>
      <c r="E79" s="38">
        <v>54</v>
      </c>
      <c r="F79" s="39">
        <v>33</v>
      </c>
    </row>
    <row r="80" spans="1:6" x14ac:dyDescent="0.2">
      <c r="A80" s="35">
        <v>1810</v>
      </c>
      <c r="B80" s="44">
        <v>123</v>
      </c>
      <c r="C80" s="36">
        <v>0</v>
      </c>
      <c r="D80" s="49">
        <v>38</v>
      </c>
      <c r="E80" s="38">
        <v>43</v>
      </c>
      <c r="F80" s="39">
        <v>39</v>
      </c>
    </row>
    <row r="81" spans="1:6" x14ac:dyDescent="0.2">
      <c r="A81" s="35">
        <v>1811</v>
      </c>
      <c r="B81" s="44">
        <v>138</v>
      </c>
      <c r="C81" s="36">
        <v>1</v>
      </c>
      <c r="D81" s="49">
        <v>52</v>
      </c>
      <c r="E81" s="38">
        <v>35</v>
      </c>
      <c r="F81" s="39">
        <v>35</v>
      </c>
    </row>
    <row r="82" spans="1:6" x14ac:dyDescent="0.2">
      <c r="A82" s="35">
        <v>1812</v>
      </c>
      <c r="B82" s="44">
        <v>91</v>
      </c>
      <c r="C82" s="36">
        <v>2</v>
      </c>
      <c r="D82" s="49">
        <v>25</v>
      </c>
      <c r="E82" s="38">
        <v>41</v>
      </c>
      <c r="F82" s="39">
        <v>29</v>
      </c>
    </row>
    <row r="83" spans="1:6" x14ac:dyDescent="0.2">
      <c r="A83" s="35">
        <v>1813</v>
      </c>
      <c r="B83" s="44">
        <v>124</v>
      </c>
      <c r="C83" s="36">
        <v>2</v>
      </c>
      <c r="D83" s="49">
        <v>40</v>
      </c>
      <c r="E83" s="38">
        <v>42</v>
      </c>
      <c r="F83" s="39">
        <v>33</v>
      </c>
    </row>
    <row r="84" spans="1:6" x14ac:dyDescent="0.2">
      <c r="A84" s="35">
        <v>1814</v>
      </c>
      <c r="B84" s="44">
        <v>93</v>
      </c>
      <c r="C84" s="36">
        <v>0</v>
      </c>
      <c r="D84" s="49">
        <v>30</v>
      </c>
      <c r="E84" s="38">
        <v>35</v>
      </c>
      <c r="F84" s="39">
        <v>32</v>
      </c>
    </row>
    <row r="85" spans="1:6" x14ac:dyDescent="0.2">
      <c r="A85" s="35">
        <v>1815</v>
      </c>
      <c r="B85" s="44">
        <v>146</v>
      </c>
      <c r="C85" s="36">
        <v>0</v>
      </c>
      <c r="D85" s="49">
        <v>48</v>
      </c>
      <c r="E85" s="38">
        <v>47</v>
      </c>
      <c r="F85" s="39">
        <v>42</v>
      </c>
    </row>
    <row r="86" spans="1:6" x14ac:dyDescent="0.2">
      <c r="A86" s="35">
        <v>1816</v>
      </c>
      <c r="B86" s="44">
        <v>116</v>
      </c>
      <c r="C86" s="36">
        <v>1</v>
      </c>
      <c r="D86" s="49">
        <v>29</v>
      </c>
      <c r="E86" s="38">
        <v>52</v>
      </c>
      <c r="F86" s="39">
        <v>31</v>
      </c>
    </row>
    <row r="87" spans="1:6" x14ac:dyDescent="0.2">
      <c r="A87" s="35">
        <v>1817</v>
      </c>
      <c r="B87" s="44">
        <v>143</v>
      </c>
      <c r="C87" s="36">
        <v>2</v>
      </c>
      <c r="D87" s="49">
        <v>54</v>
      </c>
      <c r="E87" s="38">
        <v>62</v>
      </c>
      <c r="F87" s="39">
        <v>28</v>
      </c>
    </row>
    <row r="88" spans="1:6" x14ac:dyDescent="0.2">
      <c r="A88" s="35">
        <v>1818</v>
      </c>
      <c r="B88" s="44">
        <v>110</v>
      </c>
      <c r="C88" s="36">
        <v>1</v>
      </c>
      <c r="D88" s="49">
        <v>36</v>
      </c>
      <c r="E88" s="38">
        <v>43</v>
      </c>
      <c r="F88" s="39">
        <v>25</v>
      </c>
    </row>
    <row r="89" spans="1:6" x14ac:dyDescent="0.2">
      <c r="A89" s="35">
        <v>1901</v>
      </c>
      <c r="B89" s="44">
        <v>192</v>
      </c>
      <c r="C89" s="36">
        <v>0</v>
      </c>
      <c r="D89" s="49">
        <v>44</v>
      </c>
      <c r="E89" s="38">
        <v>73</v>
      </c>
      <c r="F89" s="39">
        <v>70</v>
      </c>
    </row>
    <row r="90" spans="1:6" x14ac:dyDescent="0.2">
      <c r="A90" s="35">
        <v>1902</v>
      </c>
      <c r="B90" s="44">
        <v>170</v>
      </c>
      <c r="C90" s="36">
        <v>1</v>
      </c>
      <c r="D90" s="49">
        <v>35</v>
      </c>
      <c r="E90" s="38">
        <v>78</v>
      </c>
      <c r="F90" s="39">
        <v>36</v>
      </c>
    </row>
    <row r="91" spans="1:6" x14ac:dyDescent="0.2">
      <c r="A91" s="56">
        <v>1903</v>
      </c>
      <c r="B91" s="108">
        <v>49</v>
      </c>
      <c r="C91" s="82">
        <v>1</v>
      </c>
      <c r="D91" s="103">
        <v>24</v>
      </c>
      <c r="E91" s="95">
        <v>14</v>
      </c>
      <c r="F91" s="96">
        <v>17</v>
      </c>
    </row>
    <row r="92" spans="1:6" x14ac:dyDescent="0.2">
      <c r="A92" s="35">
        <v>1904</v>
      </c>
      <c r="B92" s="44">
        <v>116</v>
      </c>
      <c r="C92" s="36">
        <v>0</v>
      </c>
      <c r="D92" s="49">
        <v>45</v>
      </c>
      <c r="E92" s="38">
        <v>46</v>
      </c>
      <c r="F92" s="39">
        <v>37</v>
      </c>
    </row>
    <row r="93" spans="1:6" x14ac:dyDescent="0.2">
      <c r="A93" s="35">
        <v>1905</v>
      </c>
      <c r="B93" s="44">
        <v>91</v>
      </c>
      <c r="C93" s="36">
        <v>2</v>
      </c>
      <c r="D93" s="49">
        <v>38</v>
      </c>
      <c r="E93" s="38">
        <v>22</v>
      </c>
      <c r="F93" s="39">
        <v>24</v>
      </c>
    </row>
    <row r="94" spans="1:6" x14ac:dyDescent="0.2">
      <c r="A94" s="35">
        <v>1906</v>
      </c>
      <c r="B94" s="44">
        <v>117</v>
      </c>
      <c r="C94" s="36">
        <v>3</v>
      </c>
      <c r="D94" s="49">
        <v>48</v>
      </c>
      <c r="E94" s="38">
        <v>39</v>
      </c>
      <c r="F94" s="39">
        <v>25</v>
      </c>
    </row>
    <row r="95" spans="1:6" x14ac:dyDescent="0.2">
      <c r="A95" s="35">
        <v>1907</v>
      </c>
      <c r="B95" s="44">
        <v>201</v>
      </c>
      <c r="C95" s="36">
        <v>2</v>
      </c>
      <c r="D95" s="49">
        <v>62</v>
      </c>
      <c r="E95" s="38">
        <v>86</v>
      </c>
      <c r="F95" s="39">
        <v>48</v>
      </c>
    </row>
    <row r="96" spans="1:6" x14ac:dyDescent="0.2">
      <c r="A96" s="35">
        <v>1908</v>
      </c>
      <c r="B96" s="44">
        <v>65</v>
      </c>
      <c r="C96" s="36">
        <v>4</v>
      </c>
      <c r="D96" s="49">
        <v>21</v>
      </c>
      <c r="E96" s="38">
        <v>25</v>
      </c>
      <c r="F96" s="39">
        <v>13</v>
      </c>
    </row>
    <row r="97" spans="1:6" x14ac:dyDescent="0.2">
      <c r="A97" s="35">
        <v>1909</v>
      </c>
      <c r="B97" s="44">
        <v>118</v>
      </c>
      <c r="C97" s="36">
        <v>3</v>
      </c>
      <c r="D97" s="49">
        <v>33</v>
      </c>
      <c r="E97" s="38">
        <v>56</v>
      </c>
      <c r="F97" s="39">
        <v>31</v>
      </c>
    </row>
    <row r="98" spans="1:6" x14ac:dyDescent="0.2">
      <c r="A98" s="35">
        <v>1910</v>
      </c>
      <c r="B98" s="44">
        <v>148</v>
      </c>
      <c r="C98" s="36">
        <v>5</v>
      </c>
      <c r="D98" s="49">
        <v>33</v>
      </c>
      <c r="E98" s="38">
        <v>71</v>
      </c>
      <c r="F98" s="39">
        <v>25</v>
      </c>
    </row>
    <row r="99" spans="1:6" x14ac:dyDescent="0.2">
      <c r="A99" s="35">
        <v>1911</v>
      </c>
      <c r="B99" s="44">
        <v>47</v>
      </c>
      <c r="C99" s="36">
        <v>6</v>
      </c>
      <c r="D99" s="49">
        <v>15</v>
      </c>
      <c r="E99" s="38">
        <v>28</v>
      </c>
      <c r="F99" s="39">
        <v>12</v>
      </c>
    </row>
    <row r="100" spans="1:6" x14ac:dyDescent="0.2">
      <c r="A100" s="35">
        <v>1912</v>
      </c>
      <c r="B100" s="44">
        <v>37</v>
      </c>
      <c r="C100" s="36">
        <v>3</v>
      </c>
      <c r="D100" s="49">
        <v>18</v>
      </c>
      <c r="E100" s="38">
        <v>19</v>
      </c>
      <c r="F100" s="39">
        <v>13</v>
      </c>
    </row>
    <row r="101" spans="1:6" x14ac:dyDescent="0.2">
      <c r="A101" s="35">
        <v>1913</v>
      </c>
      <c r="B101" s="44">
        <v>67</v>
      </c>
      <c r="C101" s="36">
        <v>9</v>
      </c>
      <c r="D101" s="49">
        <v>21</v>
      </c>
      <c r="E101" s="38">
        <v>35</v>
      </c>
      <c r="F101" s="39">
        <v>14</v>
      </c>
    </row>
    <row r="102" spans="1:6" x14ac:dyDescent="0.2">
      <c r="A102" s="35">
        <v>1914</v>
      </c>
      <c r="B102" s="44">
        <v>32</v>
      </c>
      <c r="C102" s="36">
        <v>3</v>
      </c>
      <c r="D102" s="49">
        <v>5</v>
      </c>
      <c r="E102" s="38">
        <v>8</v>
      </c>
      <c r="F102" s="39">
        <v>18</v>
      </c>
    </row>
    <row r="103" spans="1:6" x14ac:dyDescent="0.2">
      <c r="A103" s="35">
        <v>1915</v>
      </c>
      <c r="B103" s="44">
        <v>54</v>
      </c>
      <c r="C103" s="36">
        <v>3</v>
      </c>
      <c r="D103" s="49">
        <v>23</v>
      </c>
      <c r="E103" s="38">
        <v>21</v>
      </c>
      <c r="F103" s="39">
        <v>20</v>
      </c>
    </row>
    <row r="104" spans="1:6" x14ac:dyDescent="0.2">
      <c r="A104" s="35">
        <v>1916</v>
      </c>
      <c r="B104" s="44">
        <v>52</v>
      </c>
      <c r="C104" s="36">
        <v>3</v>
      </c>
      <c r="D104" s="49">
        <v>16</v>
      </c>
      <c r="E104" s="38">
        <v>19</v>
      </c>
      <c r="F104" s="39">
        <v>21</v>
      </c>
    </row>
    <row r="105" spans="1:6" x14ac:dyDescent="0.2">
      <c r="A105" s="35">
        <v>1917</v>
      </c>
      <c r="B105" s="44">
        <v>59</v>
      </c>
      <c r="C105" s="36">
        <v>0</v>
      </c>
      <c r="D105" s="49">
        <v>27</v>
      </c>
      <c r="E105" s="38">
        <v>19</v>
      </c>
      <c r="F105" s="39">
        <v>17</v>
      </c>
    </row>
    <row r="106" spans="1:6" x14ac:dyDescent="0.2">
      <c r="A106" s="35">
        <v>1918</v>
      </c>
      <c r="B106" s="44">
        <v>135</v>
      </c>
      <c r="C106" s="36">
        <v>8</v>
      </c>
      <c r="D106" s="49">
        <v>38</v>
      </c>
      <c r="E106" s="38">
        <v>60</v>
      </c>
      <c r="F106" s="39">
        <v>33</v>
      </c>
    </row>
    <row r="107" spans="1:6" x14ac:dyDescent="0.2">
      <c r="A107" s="35">
        <v>1919</v>
      </c>
      <c r="B107" s="44">
        <v>139</v>
      </c>
      <c r="C107" s="36">
        <v>0</v>
      </c>
      <c r="D107" s="49">
        <v>33</v>
      </c>
      <c r="E107" s="38">
        <v>78</v>
      </c>
      <c r="F107" s="39">
        <v>40</v>
      </c>
    </row>
    <row r="108" spans="1:6" x14ac:dyDescent="0.2">
      <c r="A108" s="35">
        <v>1920</v>
      </c>
      <c r="B108" s="44">
        <v>72</v>
      </c>
      <c r="C108" s="36">
        <v>3</v>
      </c>
      <c r="D108" s="49">
        <v>24</v>
      </c>
      <c r="E108" s="38">
        <v>33</v>
      </c>
      <c r="F108" s="39">
        <v>14</v>
      </c>
    </row>
    <row r="109" spans="1:6" x14ac:dyDescent="0.2">
      <c r="A109" s="56">
        <v>2001</v>
      </c>
      <c r="B109" s="108">
        <v>151</v>
      </c>
      <c r="C109" s="82">
        <v>0</v>
      </c>
      <c r="D109" s="103">
        <v>62</v>
      </c>
      <c r="E109" s="95">
        <v>54</v>
      </c>
      <c r="F109" s="96">
        <v>37</v>
      </c>
    </row>
    <row r="110" spans="1:6" x14ac:dyDescent="0.2">
      <c r="A110" s="56">
        <v>2002</v>
      </c>
      <c r="B110" s="108">
        <v>256</v>
      </c>
      <c r="C110" s="82">
        <v>0</v>
      </c>
      <c r="D110" s="103">
        <v>105</v>
      </c>
      <c r="E110" s="95">
        <v>74</v>
      </c>
      <c r="F110" s="96">
        <v>64</v>
      </c>
    </row>
    <row r="111" spans="1:6" x14ac:dyDescent="0.2">
      <c r="A111" s="56">
        <v>2003</v>
      </c>
      <c r="B111" s="108">
        <v>165</v>
      </c>
      <c r="C111" s="82">
        <v>3</v>
      </c>
      <c r="D111" s="103">
        <v>74</v>
      </c>
      <c r="E111" s="95">
        <v>49</v>
      </c>
      <c r="F111" s="96">
        <v>56</v>
      </c>
    </row>
    <row r="112" spans="1:6" x14ac:dyDescent="0.2">
      <c r="A112" s="56">
        <v>2004</v>
      </c>
      <c r="B112" s="108">
        <v>159</v>
      </c>
      <c r="C112" s="82">
        <v>0</v>
      </c>
      <c r="D112" s="103">
        <v>92</v>
      </c>
      <c r="E112" s="95">
        <v>33</v>
      </c>
      <c r="F112" s="96">
        <v>48</v>
      </c>
    </row>
    <row r="113" spans="1:6" x14ac:dyDescent="0.2">
      <c r="A113" s="56">
        <v>2005</v>
      </c>
      <c r="B113" s="108">
        <v>194</v>
      </c>
      <c r="C113" s="82">
        <v>0</v>
      </c>
      <c r="D113" s="103">
        <v>80</v>
      </c>
      <c r="E113" s="95">
        <v>51</v>
      </c>
      <c r="F113" s="96">
        <v>67</v>
      </c>
    </row>
    <row r="114" spans="1:6" x14ac:dyDescent="0.2">
      <c r="A114" s="56">
        <v>2006</v>
      </c>
      <c r="B114" s="108">
        <v>276</v>
      </c>
      <c r="C114" s="82">
        <v>1</v>
      </c>
      <c r="D114" s="103">
        <v>129</v>
      </c>
      <c r="E114" s="95">
        <v>107</v>
      </c>
      <c r="F114" s="96">
        <v>62</v>
      </c>
    </row>
    <row r="115" spans="1:6" x14ac:dyDescent="0.2">
      <c r="A115" s="56">
        <v>2007</v>
      </c>
      <c r="B115" s="80">
        <v>223</v>
      </c>
      <c r="C115" s="73">
        <v>1</v>
      </c>
      <c r="D115" s="71">
        <v>88</v>
      </c>
      <c r="E115" s="72">
        <v>62</v>
      </c>
      <c r="F115" s="70">
        <v>81</v>
      </c>
    </row>
    <row r="116" spans="1:6" x14ac:dyDescent="0.2">
      <c r="A116" s="56">
        <v>2008</v>
      </c>
      <c r="B116" s="80">
        <v>194</v>
      </c>
      <c r="C116" s="73">
        <v>1</v>
      </c>
      <c r="D116" s="71">
        <v>88</v>
      </c>
      <c r="E116" s="72">
        <v>46</v>
      </c>
      <c r="F116" s="70">
        <v>72</v>
      </c>
    </row>
    <row r="117" spans="1:6" x14ac:dyDescent="0.2">
      <c r="A117" s="56">
        <v>2009</v>
      </c>
      <c r="B117" s="80">
        <v>250</v>
      </c>
      <c r="C117" s="73">
        <v>1</v>
      </c>
      <c r="D117" s="71">
        <v>91</v>
      </c>
      <c r="E117" s="72">
        <v>68</v>
      </c>
      <c r="F117" s="70">
        <v>98</v>
      </c>
    </row>
    <row r="118" spans="1:6" x14ac:dyDescent="0.2">
      <c r="A118" s="56">
        <v>2010</v>
      </c>
      <c r="B118" s="80">
        <v>185</v>
      </c>
      <c r="C118" s="73">
        <v>0</v>
      </c>
      <c r="D118" s="71">
        <v>83</v>
      </c>
      <c r="E118" s="72">
        <v>59</v>
      </c>
      <c r="F118" s="70">
        <v>48</v>
      </c>
    </row>
    <row r="119" spans="1:6" x14ac:dyDescent="0.2">
      <c r="A119" s="56">
        <v>2011</v>
      </c>
      <c r="B119" s="108">
        <v>171</v>
      </c>
      <c r="C119" s="82">
        <v>0</v>
      </c>
      <c r="D119" s="103">
        <v>55</v>
      </c>
      <c r="E119" s="95">
        <v>61</v>
      </c>
      <c r="F119" s="96">
        <v>60</v>
      </c>
    </row>
    <row r="120" spans="1:6" x14ac:dyDescent="0.2">
      <c r="A120" s="56">
        <v>2012</v>
      </c>
      <c r="B120" s="108">
        <v>80</v>
      </c>
      <c r="C120" s="82">
        <v>2</v>
      </c>
      <c r="D120" s="103">
        <v>32</v>
      </c>
      <c r="E120" s="95">
        <v>24</v>
      </c>
      <c r="F120" s="96">
        <v>32</v>
      </c>
    </row>
    <row r="121" spans="1:6" x14ac:dyDescent="0.2">
      <c r="A121" s="56">
        <v>2013</v>
      </c>
      <c r="B121" s="80">
        <v>203</v>
      </c>
      <c r="C121" s="73">
        <v>0</v>
      </c>
      <c r="D121" s="71">
        <v>59</v>
      </c>
      <c r="E121" s="72">
        <v>85</v>
      </c>
      <c r="F121" s="70">
        <v>57</v>
      </c>
    </row>
    <row r="122" spans="1:6" x14ac:dyDescent="0.2">
      <c r="A122" s="56">
        <v>2101</v>
      </c>
      <c r="B122" s="108">
        <v>384</v>
      </c>
      <c r="C122" s="82">
        <v>0</v>
      </c>
      <c r="D122" s="103">
        <v>118</v>
      </c>
      <c r="E122" s="95">
        <v>162</v>
      </c>
      <c r="F122" s="96">
        <v>116</v>
      </c>
    </row>
    <row r="123" spans="1:6" x14ac:dyDescent="0.2">
      <c r="A123" s="56">
        <v>2102</v>
      </c>
      <c r="B123" s="80">
        <v>205</v>
      </c>
      <c r="C123" s="73">
        <v>0</v>
      </c>
      <c r="D123" s="71">
        <v>87</v>
      </c>
      <c r="E123" s="72">
        <v>64</v>
      </c>
      <c r="F123" s="70">
        <v>66</v>
      </c>
    </row>
    <row r="124" spans="1:6" x14ac:dyDescent="0.2">
      <c r="A124" s="56">
        <v>2103</v>
      </c>
      <c r="B124" s="80">
        <v>183</v>
      </c>
      <c r="C124" s="73">
        <v>1</v>
      </c>
      <c r="D124" s="71">
        <v>53</v>
      </c>
      <c r="E124" s="72">
        <v>85</v>
      </c>
      <c r="F124" s="70">
        <v>53</v>
      </c>
    </row>
    <row r="125" spans="1:6" x14ac:dyDescent="0.2">
      <c r="A125" s="56">
        <v>2104</v>
      </c>
      <c r="B125" s="80">
        <v>244</v>
      </c>
      <c r="C125" s="73">
        <v>1</v>
      </c>
      <c r="D125" s="71">
        <v>82</v>
      </c>
      <c r="E125" s="72">
        <v>81</v>
      </c>
      <c r="F125" s="70">
        <v>95</v>
      </c>
    </row>
    <row r="126" spans="1:6" x14ac:dyDescent="0.2">
      <c r="A126" s="56">
        <v>2105</v>
      </c>
      <c r="B126" s="80">
        <v>141</v>
      </c>
      <c r="C126" s="73">
        <v>0</v>
      </c>
      <c r="D126" s="71">
        <v>66</v>
      </c>
      <c r="E126" s="72">
        <v>41</v>
      </c>
      <c r="F126" s="70">
        <v>47</v>
      </c>
    </row>
    <row r="127" spans="1:6" x14ac:dyDescent="0.2">
      <c r="A127" s="56">
        <v>2106</v>
      </c>
      <c r="B127" s="108">
        <v>233</v>
      </c>
      <c r="C127" s="82">
        <v>1</v>
      </c>
      <c r="D127" s="103">
        <v>81</v>
      </c>
      <c r="E127" s="95">
        <v>106</v>
      </c>
      <c r="F127" s="96">
        <v>62</v>
      </c>
    </row>
    <row r="128" spans="1:6" x14ac:dyDescent="0.2">
      <c r="A128" s="56">
        <v>2107</v>
      </c>
      <c r="B128" s="80">
        <v>220</v>
      </c>
      <c r="C128" s="73">
        <v>2</v>
      </c>
      <c r="D128" s="71">
        <v>97</v>
      </c>
      <c r="E128" s="72">
        <v>86</v>
      </c>
      <c r="F128" s="70">
        <v>59</v>
      </c>
    </row>
    <row r="129" spans="1:6" x14ac:dyDescent="0.2">
      <c r="A129" s="56">
        <v>2108</v>
      </c>
      <c r="B129" s="80">
        <v>214</v>
      </c>
      <c r="C129" s="73">
        <v>0</v>
      </c>
      <c r="D129" s="71">
        <v>99</v>
      </c>
      <c r="E129" s="72">
        <v>70</v>
      </c>
      <c r="F129" s="70">
        <v>70</v>
      </c>
    </row>
    <row r="130" spans="1:6" x14ac:dyDescent="0.2">
      <c r="A130" s="56">
        <v>2109</v>
      </c>
      <c r="B130" s="80">
        <v>130</v>
      </c>
      <c r="C130" s="73">
        <v>0</v>
      </c>
      <c r="D130" s="71">
        <v>48</v>
      </c>
      <c r="E130" s="72">
        <v>60</v>
      </c>
      <c r="F130" s="70">
        <v>43</v>
      </c>
    </row>
    <row r="131" spans="1:6" x14ac:dyDescent="0.2">
      <c r="A131" s="56">
        <v>2110</v>
      </c>
      <c r="B131" s="80">
        <v>99</v>
      </c>
      <c r="C131" s="73">
        <v>0</v>
      </c>
      <c r="D131" s="71">
        <v>33</v>
      </c>
      <c r="E131" s="72">
        <v>34</v>
      </c>
      <c r="F131" s="70">
        <v>33</v>
      </c>
    </row>
    <row r="132" spans="1:6" x14ac:dyDescent="0.2">
      <c r="A132" s="56">
        <v>2111</v>
      </c>
      <c r="B132" s="80">
        <v>169</v>
      </c>
      <c r="C132" s="73">
        <v>1</v>
      </c>
      <c r="D132" s="71">
        <v>70</v>
      </c>
      <c r="E132" s="72">
        <v>56</v>
      </c>
      <c r="F132" s="70">
        <v>54</v>
      </c>
    </row>
    <row r="133" spans="1:6" x14ac:dyDescent="0.2">
      <c r="A133" s="56">
        <v>2112</v>
      </c>
      <c r="B133" s="80">
        <v>217</v>
      </c>
      <c r="C133" s="73">
        <v>0</v>
      </c>
      <c r="D133" s="71">
        <v>101</v>
      </c>
      <c r="E133" s="72">
        <v>69</v>
      </c>
      <c r="F133" s="70">
        <v>60</v>
      </c>
    </row>
    <row r="134" spans="1:6" x14ac:dyDescent="0.2">
      <c r="A134" s="56">
        <v>2113</v>
      </c>
      <c r="B134" s="80">
        <v>147</v>
      </c>
      <c r="C134" s="73">
        <v>1</v>
      </c>
      <c r="D134" s="71">
        <v>46</v>
      </c>
      <c r="E134" s="72">
        <v>37</v>
      </c>
      <c r="F134" s="70">
        <v>58</v>
      </c>
    </row>
    <row r="135" spans="1:6" x14ac:dyDescent="0.2">
      <c r="A135" s="56">
        <v>2114</v>
      </c>
      <c r="B135" s="80">
        <v>183</v>
      </c>
      <c r="C135" s="73">
        <v>1</v>
      </c>
      <c r="D135" s="71">
        <v>84</v>
      </c>
      <c r="E135" s="72">
        <v>50</v>
      </c>
      <c r="F135" s="70">
        <v>60</v>
      </c>
    </row>
    <row r="136" spans="1:6" x14ac:dyDescent="0.2">
      <c r="A136" s="56">
        <v>2115</v>
      </c>
      <c r="B136" s="80">
        <v>165</v>
      </c>
      <c r="C136" s="73">
        <v>1</v>
      </c>
      <c r="D136" s="71">
        <v>74</v>
      </c>
      <c r="E136" s="72">
        <v>41</v>
      </c>
      <c r="F136" s="70">
        <v>62</v>
      </c>
    </row>
    <row r="137" spans="1:6" x14ac:dyDescent="0.2">
      <c r="A137" s="56">
        <v>2116</v>
      </c>
      <c r="B137" s="80">
        <v>95</v>
      </c>
      <c r="C137" s="73">
        <v>0</v>
      </c>
      <c r="D137" s="71">
        <v>41</v>
      </c>
      <c r="E137" s="72">
        <v>30</v>
      </c>
      <c r="F137" s="70">
        <v>38</v>
      </c>
    </row>
    <row r="138" spans="1:6" x14ac:dyDescent="0.2">
      <c r="A138" s="56">
        <v>2201</v>
      </c>
      <c r="B138" s="80">
        <v>179</v>
      </c>
      <c r="C138" s="73">
        <v>0</v>
      </c>
      <c r="D138" s="71">
        <v>80</v>
      </c>
      <c r="E138" s="72">
        <v>57</v>
      </c>
      <c r="F138" s="70">
        <v>57</v>
      </c>
    </row>
    <row r="139" spans="1:6" x14ac:dyDescent="0.2">
      <c r="A139" s="56">
        <v>2202</v>
      </c>
      <c r="B139" s="80">
        <v>159</v>
      </c>
      <c r="C139" s="73">
        <v>1</v>
      </c>
      <c r="D139" s="71">
        <v>57</v>
      </c>
      <c r="E139" s="72">
        <v>50</v>
      </c>
      <c r="F139" s="70">
        <v>63</v>
      </c>
    </row>
    <row r="140" spans="1:6" x14ac:dyDescent="0.2">
      <c r="A140" s="56">
        <v>2203</v>
      </c>
      <c r="B140" s="80">
        <v>199</v>
      </c>
      <c r="C140" s="73">
        <v>0</v>
      </c>
      <c r="D140" s="71">
        <v>80</v>
      </c>
      <c r="E140" s="72">
        <v>55</v>
      </c>
      <c r="F140" s="70">
        <v>79</v>
      </c>
    </row>
    <row r="141" spans="1:6" x14ac:dyDescent="0.2">
      <c r="A141" s="56">
        <v>2204</v>
      </c>
      <c r="B141" s="80">
        <v>185</v>
      </c>
      <c r="C141" s="73">
        <v>0</v>
      </c>
      <c r="D141" s="71">
        <v>80</v>
      </c>
      <c r="E141" s="72">
        <v>56</v>
      </c>
      <c r="F141" s="70">
        <v>74</v>
      </c>
    </row>
    <row r="142" spans="1:6" x14ac:dyDescent="0.2">
      <c r="A142" s="56">
        <v>2205</v>
      </c>
      <c r="B142" s="80">
        <v>180</v>
      </c>
      <c r="C142" s="73">
        <v>0</v>
      </c>
      <c r="D142" s="71">
        <v>71</v>
      </c>
      <c r="E142" s="72">
        <v>55</v>
      </c>
      <c r="F142" s="70">
        <v>58</v>
      </c>
    </row>
    <row r="143" spans="1:6" x14ac:dyDescent="0.2">
      <c r="A143" s="56">
        <v>2206</v>
      </c>
      <c r="B143" s="80">
        <v>194</v>
      </c>
      <c r="C143" s="73">
        <v>0</v>
      </c>
      <c r="D143" s="71">
        <v>68</v>
      </c>
      <c r="E143" s="72">
        <v>59</v>
      </c>
      <c r="F143" s="70">
        <v>74</v>
      </c>
    </row>
    <row r="144" spans="1:6" x14ac:dyDescent="0.2">
      <c r="A144" s="56">
        <v>2207</v>
      </c>
      <c r="B144" s="108">
        <v>380</v>
      </c>
      <c r="C144" s="82">
        <v>0</v>
      </c>
      <c r="D144" s="103">
        <v>149</v>
      </c>
      <c r="E144" s="95">
        <v>88</v>
      </c>
      <c r="F144" s="96">
        <v>143</v>
      </c>
    </row>
    <row r="145" spans="1:6" x14ac:dyDescent="0.2">
      <c r="A145" s="56">
        <v>2208</v>
      </c>
      <c r="B145" s="108">
        <v>324</v>
      </c>
      <c r="C145" s="82">
        <v>0</v>
      </c>
      <c r="D145" s="103">
        <v>103</v>
      </c>
      <c r="E145" s="95">
        <v>57</v>
      </c>
      <c r="F145" s="96">
        <v>163</v>
      </c>
    </row>
    <row r="146" spans="1:6" x14ac:dyDescent="0.2">
      <c r="A146" s="56">
        <v>2209</v>
      </c>
      <c r="B146" s="108">
        <v>221</v>
      </c>
      <c r="C146" s="82">
        <v>1</v>
      </c>
      <c r="D146" s="103">
        <v>86</v>
      </c>
      <c r="E146" s="95">
        <v>50</v>
      </c>
      <c r="F146" s="96">
        <v>97</v>
      </c>
    </row>
    <row r="147" spans="1:6" x14ac:dyDescent="0.2">
      <c r="A147" s="56">
        <v>2210</v>
      </c>
      <c r="B147" s="108">
        <v>305</v>
      </c>
      <c r="C147" s="82">
        <v>1</v>
      </c>
      <c r="D147" s="103">
        <v>125</v>
      </c>
      <c r="E147" s="95">
        <v>63</v>
      </c>
      <c r="F147" s="96">
        <v>126</v>
      </c>
    </row>
    <row r="148" spans="1:6" x14ac:dyDescent="0.2">
      <c r="A148" s="56">
        <v>2211</v>
      </c>
      <c r="B148" s="108">
        <v>329</v>
      </c>
      <c r="C148" s="82">
        <v>2</v>
      </c>
      <c r="D148" s="103">
        <v>111</v>
      </c>
      <c r="E148" s="95">
        <v>65</v>
      </c>
      <c r="F148" s="96">
        <v>152</v>
      </c>
    </row>
    <row r="149" spans="1:6" x14ac:dyDescent="0.2">
      <c r="A149" s="56">
        <v>2212</v>
      </c>
      <c r="B149" s="108">
        <v>282</v>
      </c>
      <c r="C149" s="82">
        <v>0</v>
      </c>
      <c r="D149" s="103">
        <v>111</v>
      </c>
      <c r="E149" s="95">
        <v>66</v>
      </c>
      <c r="F149" s="96">
        <v>100</v>
      </c>
    </row>
    <row r="150" spans="1:6" x14ac:dyDescent="0.2">
      <c r="A150" s="77">
        <v>2213</v>
      </c>
      <c r="B150" s="108">
        <v>28</v>
      </c>
      <c r="C150" s="82">
        <v>0</v>
      </c>
      <c r="D150" s="103">
        <v>10</v>
      </c>
      <c r="E150" s="95">
        <v>5</v>
      </c>
      <c r="F150" s="96">
        <v>13</v>
      </c>
    </row>
    <row r="151" spans="1:6" x14ac:dyDescent="0.2">
      <c r="A151" s="57">
        <v>2214</v>
      </c>
      <c r="B151" s="109">
        <v>203</v>
      </c>
      <c r="C151" s="83">
        <v>0</v>
      </c>
      <c r="D151" s="107">
        <v>83</v>
      </c>
      <c r="E151" s="98">
        <v>55</v>
      </c>
      <c r="F151" s="99">
        <v>64</v>
      </c>
    </row>
    <row r="152" spans="1:6" x14ac:dyDescent="0.2">
      <c r="A152" s="11" t="s">
        <v>14</v>
      </c>
      <c r="B152" s="12">
        <f>SUM(B7:B151)</f>
        <v>23138</v>
      </c>
      <c r="C152" s="12">
        <f>SUM(C7:C151)</f>
        <v>198</v>
      </c>
      <c r="D152" s="87">
        <f>SUM(D7:D151)</f>
        <v>8819</v>
      </c>
      <c r="E152" s="12">
        <f>SUM(E7:E151)</f>
        <v>7705</v>
      </c>
      <c r="F152" s="12">
        <f>SUM(F7:F151)</f>
        <v>7262</v>
      </c>
    </row>
    <row r="153" spans="1:6" x14ac:dyDescent="0.2">
      <c r="A153" s="13"/>
    </row>
  </sheetData>
  <sheetProtection selectLockedCells="1"/>
  <mergeCells count="3">
    <mergeCell ref="C1:F1"/>
    <mergeCell ref="C2:F2"/>
    <mergeCell ref="C3:F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zoomScaleNormal="100" zoomScaleSheetLayoutView="100" workbookViewId="0">
      <pane ySplit="6" topLeftCell="A7" activePane="bottomLeft" state="frozen"/>
      <selection pane="bottomLeft" activeCell="C9" sqref="C9"/>
    </sheetView>
  </sheetViews>
  <sheetFormatPr defaultColWidth="9.140625" defaultRowHeight="12.75" x14ac:dyDescent="0.2"/>
  <cols>
    <col min="1" max="1" width="9.28515625" style="14" bestFit="1" customWidth="1"/>
    <col min="2" max="2" width="9.7109375" style="2" bestFit="1" customWidth="1"/>
    <col min="3" max="3" width="10.85546875" style="2" bestFit="1" customWidth="1"/>
    <col min="4" max="5" width="10.85546875" style="2" customWidth="1"/>
    <col min="6" max="6" width="11" style="2" bestFit="1" customWidth="1"/>
    <col min="7" max="7" width="10.42578125" style="2" bestFit="1" customWidth="1"/>
    <col min="8" max="8" width="10.28515625" style="2" bestFit="1" customWidth="1"/>
    <col min="9" max="16384" width="9.140625" style="2"/>
  </cols>
  <sheetData>
    <row r="1" spans="1:8" x14ac:dyDescent="0.2">
      <c r="A1" s="1"/>
      <c r="B1" s="154" t="s">
        <v>349</v>
      </c>
      <c r="C1" s="155"/>
      <c r="D1" s="155"/>
      <c r="E1" s="155"/>
      <c r="F1" s="155"/>
      <c r="G1" s="155"/>
      <c r="H1" s="156"/>
    </row>
    <row r="2" spans="1:8" x14ac:dyDescent="0.2">
      <c r="A2" s="3"/>
      <c r="B2" s="177" t="s">
        <v>350</v>
      </c>
      <c r="C2" s="178"/>
      <c r="D2" s="178"/>
      <c r="E2" s="178"/>
      <c r="F2" s="178"/>
      <c r="G2" s="178"/>
      <c r="H2" s="179"/>
    </row>
    <row r="3" spans="1:8" x14ac:dyDescent="0.2">
      <c r="A3" s="3"/>
      <c r="B3" s="33" t="s">
        <v>351</v>
      </c>
      <c r="C3" s="33" t="s">
        <v>351</v>
      </c>
      <c r="D3" s="169" t="s">
        <v>351</v>
      </c>
      <c r="E3" s="170"/>
      <c r="F3" s="33" t="s">
        <v>351</v>
      </c>
      <c r="G3" s="33" t="s">
        <v>351</v>
      </c>
      <c r="H3" s="33" t="s">
        <v>351</v>
      </c>
    </row>
    <row r="4" spans="1:8" x14ac:dyDescent="0.2">
      <c r="A4" s="4"/>
      <c r="B4" s="34" t="s">
        <v>361</v>
      </c>
      <c r="C4" s="34" t="s">
        <v>362</v>
      </c>
      <c r="D4" s="165" t="s">
        <v>512</v>
      </c>
      <c r="E4" s="167"/>
      <c r="F4" s="34" t="s">
        <v>363</v>
      </c>
      <c r="G4" s="34" t="s">
        <v>364</v>
      </c>
      <c r="H4" s="34" t="s">
        <v>365</v>
      </c>
    </row>
    <row r="5" spans="1:8" ht="107.25" customHeight="1" thickBot="1" x14ac:dyDescent="0.25">
      <c r="A5" s="8" t="s">
        <v>6</v>
      </c>
      <c r="B5" s="9" t="s">
        <v>366</v>
      </c>
      <c r="C5" s="9" t="s">
        <v>367</v>
      </c>
      <c r="D5" s="9" t="s">
        <v>368</v>
      </c>
      <c r="E5" s="9" t="s">
        <v>369</v>
      </c>
      <c r="F5" s="9" t="s">
        <v>370</v>
      </c>
      <c r="G5" s="9" t="s">
        <v>371</v>
      </c>
      <c r="H5" s="9" t="s">
        <v>372</v>
      </c>
    </row>
    <row r="6" spans="1:8" ht="13.5" thickBot="1" x14ac:dyDescent="0.25">
      <c r="A6" s="51"/>
      <c r="B6" s="58"/>
      <c r="C6" s="58"/>
      <c r="D6" s="58"/>
      <c r="E6" s="58"/>
      <c r="F6" s="58"/>
      <c r="G6" s="58"/>
      <c r="H6" s="81"/>
    </row>
    <row r="7" spans="1:8" x14ac:dyDescent="0.2">
      <c r="A7" s="74">
        <v>1401</v>
      </c>
      <c r="B7" s="75">
        <v>173</v>
      </c>
      <c r="C7" s="75">
        <v>164</v>
      </c>
      <c r="D7" s="61">
        <v>81</v>
      </c>
      <c r="E7" s="62">
        <v>107</v>
      </c>
      <c r="F7" s="75">
        <v>166</v>
      </c>
      <c r="G7" s="75">
        <v>165</v>
      </c>
      <c r="H7" s="75">
        <v>165</v>
      </c>
    </row>
    <row r="8" spans="1:8" x14ac:dyDescent="0.2">
      <c r="A8" s="55">
        <v>1402</v>
      </c>
      <c r="B8" s="76">
        <v>180</v>
      </c>
      <c r="C8" s="76">
        <v>172</v>
      </c>
      <c r="D8" s="65">
        <v>78</v>
      </c>
      <c r="E8" s="66">
        <v>139</v>
      </c>
      <c r="F8" s="76">
        <v>176</v>
      </c>
      <c r="G8" s="76">
        <v>172</v>
      </c>
      <c r="H8" s="76">
        <v>176</v>
      </c>
    </row>
    <row r="9" spans="1:8" x14ac:dyDescent="0.2">
      <c r="A9" s="55">
        <v>1403</v>
      </c>
      <c r="B9" s="76">
        <v>77</v>
      </c>
      <c r="C9" s="76">
        <v>74</v>
      </c>
      <c r="D9" s="65">
        <v>34</v>
      </c>
      <c r="E9" s="66">
        <v>57</v>
      </c>
      <c r="F9" s="76">
        <v>69</v>
      </c>
      <c r="G9" s="76">
        <v>69</v>
      </c>
      <c r="H9" s="76">
        <v>71</v>
      </c>
    </row>
    <row r="10" spans="1:8" x14ac:dyDescent="0.2">
      <c r="A10" s="55">
        <v>1404</v>
      </c>
      <c r="B10" s="76">
        <v>234</v>
      </c>
      <c r="C10" s="76">
        <v>230</v>
      </c>
      <c r="D10" s="65">
        <v>126</v>
      </c>
      <c r="E10" s="66">
        <v>130</v>
      </c>
      <c r="F10" s="76">
        <v>226</v>
      </c>
      <c r="G10" s="76">
        <v>228</v>
      </c>
      <c r="H10" s="76">
        <v>227</v>
      </c>
    </row>
    <row r="11" spans="1:8" x14ac:dyDescent="0.2">
      <c r="A11" s="55">
        <v>1405</v>
      </c>
      <c r="B11" s="76">
        <v>218</v>
      </c>
      <c r="C11" s="76">
        <v>216</v>
      </c>
      <c r="D11" s="65">
        <v>105</v>
      </c>
      <c r="E11" s="66">
        <v>128</v>
      </c>
      <c r="F11" s="76">
        <v>215</v>
      </c>
      <c r="G11" s="76">
        <v>211</v>
      </c>
      <c r="H11" s="76">
        <v>212</v>
      </c>
    </row>
    <row r="12" spans="1:8" x14ac:dyDescent="0.2">
      <c r="A12" s="55">
        <v>1406</v>
      </c>
      <c r="B12" s="76">
        <v>277</v>
      </c>
      <c r="C12" s="76">
        <v>269</v>
      </c>
      <c r="D12" s="65">
        <v>113</v>
      </c>
      <c r="E12" s="66">
        <v>191</v>
      </c>
      <c r="F12" s="76">
        <v>265</v>
      </c>
      <c r="G12" s="76">
        <v>267</v>
      </c>
      <c r="H12" s="76">
        <v>266</v>
      </c>
    </row>
    <row r="13" spans="1:8" x14ac:dyDescent="0.2">
      <c r="A13" s="55">
        <v>1407</v>
      </c>
      <c r="B13" s="76">
        <v>193</v>
      </c>
      <c r="C13" s="76">
        <v>185</v>
      </c>
      <c r="D13" s="65">
        <v>94</v>
      </c>
      <c r="E13" s="66">
        <v>138</v>
      </c>
      <c r="F13" s="76">
        <v>188</v>
      </c>
      <c r="G13" s="76">
        <v>191</v>
      </c>
      <c r="H13" s="76">
        <v>194</v>
      </c>
    </row>
    <row r="14" spans="1:8" x14ac:dyDescent="0.2">
      <c r="A14" s="55">
        <v>1408</v>
      </c>
      <c r="B14" s="76">
        <v>201</v>
      </c>
      <c r="C14" s="76">
        <v>194</v>
      </c>
      <c r="D14" s="65">
        <v>87</v>
      </c>
      <c r="E14" s="66">
        <v>138</v>
      </c>
      <c r="F14" s="76">
        <v>196</v>
      </c>
      <c r="G14" s="76">
        <v>193</v>
      </c>
      <c r="H14" s="76">
        <v>198</v>
      </c>
    </row>
    <row r="15" spans="1:8" x14ac:dyDescent="0.2">
      <c r="A15" s="55">
        <v>1409</v>
      </c>
      <c r="B15" s="76">
        <v>226</v>
      </c>
      <c r="C15" s="76">
        <v>217</v>
      </c>
      <c r="D15" s="65">
        <v>78</v>
      </c>
      <c r="E15" s="66">
        <v>169</v>
      </c>
      <c r="F15" s="76">
        <v>222</v>
      </c>
      <c r="G15" s="76">
        <v>225</v>
      </c>
      <c r="H15" s="76">
        <v>224</v>
      </c>
    </row>
    <row r="16" spans="1:8" x14ac:dyDescent="0.2">
      <c r="A16" s="55">
        <v>1410</v>
      </c>
      <c r="B16" s="76">
        <v>207</v>
      </c>
      <c r="C16" s="76">
        <v>201</v>
      </c>
      <c r="D16" s="65">
        <v>97</v>
      </c>
      <c r="E16" s="66">
        <v>141</v>
      </c>
      <c r="F16" s="76">
        <v>198</v>
      </c>
      <c r="G16" s="76">
        <v>198</v>
      </c>
      <c r="H16" s="76">
        <v>201</v>
      </c>
    </row>
    <row r="17" spans="1:8" x14ac:dyDescent="0.2">
      <c r="A17" s="56">
        <v>1411</v>
      </c>
      <c r="B17" s="76">
        <v>219</v>
      </c>
      <c r="C17" s="76">
        <v>213</v>
      </c>
      <c r="D17" s="65">
        <v>82</v>
      </c>
      <c r="E17" s="66">
        <v>147</v>
      </c>
      <c r="F17" s="76">
        <v>212</v>
      </c>
      <c r="G17" s="76">
        <v>211</v>
      </c>
      <c r="H17" s="76">
        <v>215</v>
      </c>
    </row>
    <row r="18" spans="1:8" x14ac:dyDescent="0.2">
      <c r="A18" s="56">
        <v>1412</v>
      </c>
      <c r="B18" s="76">
        <v>65</v>
      </c>
      <c r="C18" s="76">
        <v>67</v>
      </c>
      <c r="D18" s="65">
        <v>32</v>
      </c>
      <c r="E18" s="66">
        <v>46</v>
      </c>
      <c r="F18" s="76">
        <v>66</v>
      </c>
      <c r="G18" s="76">
        <v>65</v>
      </c>
      <c r="H18" s="76">
        <v>68</v>
      </c>
    </row>
    <row r="19" spans="1:8" x14ac:dyDescent="0.2">
      <c r="A19" s="56">
        <v>1413</v>
      </c>
      <c r="B19" s="82">
        <v>223</v>
      </c>
      <c r="C19" s="82">
        <v>220</v>
      </c>
      <c r="D19" s="94">
        <v>90</v>
      </c>
      <c r="E19" s="96">
        <v>151</v>
      </c>
      <c r="F19" s="82">
        <v>222</v>
      </c>
      <c r="G19" s="82">
        <v>225</v>
      </c>
      <c r="H19" s="82">
        <v>223</v>
      </c>
    </row>
    <row r="20" spans="1:8" x14ac:dyDescent="0.2">
      <c r="A20" s="56">
        <v>1414</v>
      </c>
      <c r="B20" s="82">
        <v>195</v>
      </c>
      <c r="C20" s="82">
        <v>192</v>
      </c>
      <c r="D20" s="94">
        <v>75</v>
      </c>
      <c r="E20" s="96">
        <v>141</v>
      </c>
      <c r="F20" s="82">
        <v>191</v>
      </c>
      <c r="G20" s="82">
        <v>190</v>
      </c>
      <c r="H20" s="82">
        <v>190</v>
      </c>
    </row>
    <row r="21" spans="1:8" x14ac:dyDescent="0.2">
      <c r="A21" s="56">
        <v>1415</v>
      </c>
      <c r="B21" s="82">
        <v>211</v>
      </c>
      <c r="C21" s="82">
        <v>212</v>
      </c>
      <c r="D21" s="94">
        <v>72</v>
      </c>
      <c r="E21" s="96">
        <v>166</v>
      </c>
      <c r="F21" s="82">
        <v>206</v>
      </c>
      <c r="G21" s="82">
        <v>201</v>
      </c>
      <c r="H21" s="82">
        <v>210</v>
      </c>
    </row>
    <row r="22" spans="1:8" x14ac:dyDescent="0.2">
      <c r="A22" s="56">
        <v>1416</v>
      </c>
      <c r="B22" s="82">
        <v>214</v>
      </c>
      <c r="C22" s="82">
        <v>210</v>
      </c>
      <c r="D22" s="94">
        <v>71</v>
      </c>
      <c r="E22" s="96">
        <v>152</v>
      </c>
      <c r="F22" s="82">
        <v>208</v>
      </c>
      <c r="G22" s="82">
        <v>206</v>
      </c>
      <c r="H22" s="82">
        <v>208</v>
      </c>
    </row>
    <row r="23" spans="1:8" x14ac:dyDescent="0.2">
      <c r="A23" s="56">
        <v>1417</v>
      </c>
      <c r="B23" s="76">
        <v>195</v>
      </c>
      <c r="C23" s="76">
        <v>188</v>
      </c>
      <c r="D23" s="65">
        <v>87</v>
      </c>
      <c r="E23" s="66">
        <v>129</v>
      </c>
      <c r="F23" s="76">
        <v>191</v>
      </c>
      <c r="G23" s="76">
        <v>189</v>
      </c>
      <c r="H23" s="76">
        <v>193</v>
      </c>
    </row>
    <row r="24" spans="1:8" x14ac:dyDescent="0.2">
      <c r="A24" s="56">
        <v>1418</v>
      </c>
      <c r="B24" s="76">
        <v>379</v>
      </c>
      <c r="C24" s="76">
        <v>358</v>
      </c>
      <c r="D24" s="65">
        <v>161</v>
      </c>
      <c r="E24" s="66">
        <v>264</v>
      </c>
      <c r="F24" s="76">
        <v>358</v>
      </c>
      <c r="G24" s="76">
        <v>358</v>
      </c>
      <c r="H24" s="76">
        <v>364</v>
      </c>
    </row>
    <row r="25" spans="1:8" x14ac:dyDescent="0.2">
      <c r="A25" s="56">
        <v>1419</v>
      </c>
      <c r="B25" s="76">
        <v>144</v>
      </c>
      <c r="C25" s="76">
        <v>140</v>
      </c>
      <c r="D25" s="65">
        <v>96</v>
      </c>
      <c r="E25" s="66">
        <v>83</v>
      </c>
      <c r="F25" s="76">
        <v>143</v>
      </c>
      <c r="G25" s="76">
        <v>140</v>
      </c>
      <c r="H25" s="76">
        <v>144</v>
      </c>
    </row>
    <row r="26" spans="1:8" x14ac:dyDescent="0.2">
      <c r="A26" s="56">
        <v>1501</v>
      </c>
      <c r="B26" s="76">
        <v>309</v>
      </c>
      <c r="C26" s="76">
        <v>300</v>
      </c>
      <c r="D26" s="65">
        <v>143</v>
      </c>
      <c r="E26" s="66">
        <v>203</v>
      </c>
      <c r="F26" s="76">
        <v>308</v>
      </c>
      <c r="G26" s="76">
        <v>305</v>
      </c>
      <c r="H26" s="76">
        <v>305</v>
      </c>
    </row>
    <row r="27" spans="1:8" x14ac:dyDescent="0.2">
      <c r="A27" s="35">
        <v>1502</v>
      </c>
      <c r="B27" s="36">
        <v>290</v>
      </c>
      <c r="C27" s="36">
        <v>286</v>
      </c>
      <c r="D27" s="37">
        <v>132</v>
      </c>
      <c r="E27" s="39">
        <v>204</v>
      </c>
      <c r="F27" s="36">
        <v>288</v>
      </c>
      <c r="G27" s="36">
        <v>289</v>
      </c>
      <c r="H27" s="36">
        <v>293</v>
      </c>
    </row>
    <row r="28" spans="1:8" x14ac:dyDescent="0.2">
      <c r="A28" s="35">
        <v>1503</v>
      </c>
      <c r="B28" s="36">
        <v>264</v>
      </c>
      <c r="C28" s="36">
        <v>259</v>
      </c>
      <c r="D28" s="37">
        <v>132</v>
      </c>
      <c r="E28" s="39">
        <v>183</v>
      </c>
      <c r="F28" s="36">
        <v>263</v>
      </c>
      <c r="G28" s="36">
        <v>265</v>
      </c>
      <c r="H28" s="36">
        <v>265</v>
      </c>
    </row>
    <row r="29" spans="1:8" x14ac:dyDescent="0.2">
      <c r="A29" s="56">
        <v>1504</v>
      </c>
      <c r="B29" s="82">
        <v>265</v>
      </c>
      <c r="C29" s="82">
        <v>264</v>
      </c>
      <c r="D29" s="94">
        <v>128</v>
      </c>
      <c r="E29" s="96">
        <v>167</v>
      </c>
      <c r="F29" s="82">
        <v>261</v>
      </c>
      <c r="G29" s="82">
        <v>259</v>
      </c>
      <c r="H29" s="82">
        <v>260</v>
      </c>
    </row>
    <row r="30" spans="1:8" x14ac:dyDescent="0.2">
      <c r="A30" s="35">
        <v>1505</v>
      </c>
      <c r="B30" s="36">
        <v>189</v>
      </c>
      <c r="C30" s="36">
        <v>184</v>
      </c>
      <c r="D30" s="37">
        <v>92</v>
      </c>
      <c r="E30" s="39">
        <v>127</v>
      </c>
      <c r="F30" s="36">
        <v>183</v>
      </c>
      <c r="G30" s="36">
        <v>182</v>
      </c>
      <c r="H30" s="36">
        <v>184</v>
      </c>
    </row>
    <row r="31" spans="1:8" x14ac:dyDescent="0.2">
      <c r="A31" s="35">
        <v>1506</v>
      </c>
      <c r="B31" s="36">
        <v>238</v>
      </c>
      <c r="C31" s="36">
        <v>226</v>
      </c>
      <c r="D31" s="37">
        <v>125</v>
      </c>
      <c r="E31" s="39">
        <v>147</v>
      </c>
      <c r="F31" s="36">
        <v>230</v>
      </c>
      <c r="G31" s="36">
        <v>224</v>
      </c>
      <c r="H31" s="36">
        <v>228</v>
      </c>
    </row>
    <row r="32" spans="1:8" x14ac:dyDescent="0.2">
      <c r="A32" s="35">
        <v>1507</v>
      </c>
      <c r="B32" s="36">
        <v>267</v>
      </c>
      <c r="C32" s="36">
        <v>257</v>
      </c>
      <c r="D32" s="37">
        <v>139</v>
      </c>
      <c r="E32" s="39">
        <v>156</v>
      </c>
      <c r="F32" s="36">
        <v>249</v>
      </c>
      <c r="G32" s="36">
        <v>255</v>
      </c>
      <c r="H32" s="36">
        <v>260</v>
      </c>
    </row>
    <row r="33" spans="1:8" x14ac:dyDescent="0.2">
      <c r="A33" s="35">
        <v>1508</v>
      </c>
      <c r="B33" s="36">
        <v>244</v>
      </c>
      <c r="C33" s="36">
        <v>238</v>
      </c>
      <c r="D33" s="37">
        <v>116</v>
      </c>
      <c r="E33" s="39">
        <v>167</v>
      </c>
      <c r="F33" s="36">
        <v>241</v>
      </c>
      <c r="G33" s="36">
        <v>242</v>
      </c>
      <c r="H33" s="36">
        <v>244</v>
      </c>
    </row>
    <row r="34" spans="1:8" x14ac:dyDescent="0.2">
      <c r="A34" s="35">
        <v>1509</v>
      </c>
      <c r="B34" s="36">
        <v>265</v>
      </c>
      <c r="C34" s="36">
        <v>254</v>
      </c>
      <c r="D34" s="37">
        <v>133</v>
      </c>
      <c r="E34" s="39">
        <v>160</v>
      </c>
      <c r="F34" s="36">
        <v>254</v>
      </c>
      <c r="G34" s="36">
        <v>251</v>
      </c>
      <c r="H34" s="36">
        <v>257</v>
      </c>
    </row>
    <row r="35" spans="1:8" x14ac:dyDescent="0.2">
      <c r="A35" s="35">
        <v>1510</v>
      </c>
      <c r="B35" s="36">
        <v>118</v>
      </c>
      <c r="C35" s="36">
        <v>115</v>
      </c>
      <c r="D35" s="37">
        <v>68</v>
      </c>
      <c r="E35" s="39">
        <v>79</v>
      </c>
      <c r="F35" s="36">
        <v>113</v>
      </c>
      <c r="G35" s="36">
        <v>115</v>
      </c>
      <c r="H35" s="36">
        <v>116</v>
      </c>
    </row>
    <row r="36" spans="1:8" x14ac:dyDescent="0.2">
      <c r="A36" s="35">
        <v>1511</v>
      </c>
      <c r="B36" s="36">
        <v>118</v>
      </c>
      <c r="C36" s="36">
        <v>108</v>
      </c>
      <c r="D36" s="37">
        <v>47</v>
      </c>
      <c r="E36" s="39">
        <v>83</v>
      </c>
      <c r="F36" s="36">
        <v>110</v>
      </c>
      <c r="G36" s="36">
        <v>111</v>
      </c>
      <c r="H36" s="36">
        <v>114</v>
      </c>
    </row>
    <row r="37" spans="1:8" x14ac:dyDescent="0.2">
      <c r="A37" s="35">
        <v>1512</v>
      </c>
      <c r="B37" s="36">
        <v>79</v>
      </c>
      <c r="C37" s="36">
        <v>78</v>
      </c>
      <c r="D37" s="37">
        <v>41</v>
      </c>
      <c r="E37" s="39">
        <v>48</v>
      </c>
      <c r="F37" s="36">
        <v>77</v>
      </c>
      <c r="G37" s="36">
        <v>78</v>
      </c>
      <c r="H37" s="36">
        <v>78</v>
      </c>
    </row>
    <row r="38" spans="1:8" x14ac:dyDescent="0.2">
      <c r="A38" s="35">
        <v>1513</v>
      </c>
      <c r="B38" s="36">
        <v>121</v>
      </c>
      <c r="C38" s="36">
        <v>113</v>
      </c>
      <c r="D38" s="37">
        <v>68</v>
      </c>
      <c r="E38" s="39">
        <v>71</v>
      </c>
      <c r="F38" s="36">
        <v>110</v>
      </c>
      <c r="G38" s="36">
        <v>115</v>
      </c>
      <c r="H38" s="36">
        <v>114</v>
      </c>
    </row>
    <row r="39" spans="1:8" x14ac:dyDescent="0.2">
      <c r="A39" s="35">
        <v>1514</v>
      </c>
      <c r="B39" s="36">
        <v>184</v>
      </c>
      <c r="C39" s="36">
        <v>183</v>
      </c>
      <c r="D39" s="37">
        <v>71</v>
      </c>
      <c r="E39" s="39">
        <v>135</v>
      </c>
      <c r="F39" s="36">
        <v>179</v>
      </c>
      <c r="G39" s="36">
        <v>183</v>
      </c>
      <c r="H39" s="36">
        <v>186</v>
      </c>
    </row>
    <row r="40" spans="1:8" x14ac:dyDescent="0.2">
      <c r="A40" s="35">
        <v>1515</v>
      </c>
      <c r="B40" s="36">
        <v>131</v>
      </c>
      <c r="C40" s="36">
        <v>131</v>
      </c>
      <c r="D40" s="37">
        <v>50</v>
      </c>
      <c r="E40" s="39">
        <v>105</v>
      </c>
      <c r="F40" s="36">
        <v>132</v>
      </c>
      <c r="G40" s="36">
        <v>125</v>
      </c>
      <c r="H40" s="36">
        <v>130</v>
      </c>
    </row>
    <row r="41" spans="1:8" x14ac:dyDescent="0.2">
      <c r="A41" s="35">
        <v>1601</v>
      </c>
      <c r="B41" s="36">
        <v>433</v>
      </c>
      <c r="C41" s="36">
        <v>423</v>
      </c>
      <c r="D41" s="37">
        <v>271</v>
      </c>
      <c r="E41" s="39">
        <v>248</v>
      </c>
      <c r="F41" s="36">
        <v>415</v>
      </c>
      <c r="G41" s="36">
        <v>416</v>
      </c>
      <c r="H41" s="36">
        <v>426</v>
      </c>
    </row>
    <row r="42" spans="1:8" x14ac:dyDescent="0.2">
      <c r="A42" s="35">
        <v>1602</v>
      </c>
      <c r="B42" s="36">
        <v>253</v>
      </c>
      <c r="C42" s="36">
        <v>239</v>
      </c>
      <c r="D42" s="37">
        <v>175</v>
      </c>
      <c r="E42" s="39">
        <v>136</v>
      </c>
      <c r="F42" s="36">
        <v>233</v>
      </c>
      <c r="G42" s="36">
        <v>233</v>
      </c>
      <c r="H42" s="36">
        <v>241</v>
      </c>
    </row>
    <row r="43" spans="1:8" x14ac:dyDescent="0.2">
      <c r="A43" s="35">
        <v>1603</v>
      </c>
      <c r="B43" s="36">
        <v>363</v>
      </c>
      <c r="C43" s="36">
        <v>348</v>
      </c>
      <c r="D43" s="37">
        <v>253</v>
      </c>
      <c r="E43" s="39">
        <v>166</v>
      </c>
      <c r="F43" s="36">
        <v>340</v>
      </c>
      <c r="G43" s="36">
        <v>343</v>
      </c>
      <c r="H43" s="36">
        <v>342</v>
      </c>
    </row>
    <row r="44" spans="1:8" x14ac:dyDescent="0.2">
      <c r="A44" s="35">
        <v>1604</v>
      </c>
      <c r="B44" s="36">
        <v>266</v>
      </c>
      <c r="C44" s="36">
        <v>259</v>
      </c>
      <c r="D44" s="37">
        <v>201</v>
      </c>
      <c r="E44" s="39">
        <v>132</v>
      </c>
      <c r="F44" s="36">
        <v>244</v>
      </c>
      <c r="G44" s="36">
        <v>255</v>
      </c>
      <c r="H44" s="36">
        <v>254</v>
      </c>
    </row>
    <row r="45" spans="1:8" x14ac:dyDescent="0.2">
      <c r="A45" s="35">
        <v>1605</v>
      </c>
      <c r="B45" s="36">
        <v>213</v>
      </c>
      <c r="C45" s="36">
        <v>200</v>
      </c>
      <c r="D45" s="37">
        <v>163</v>
      </c>
      <c r="E45" s="39">
        <v>93</v>
      </c>
      <c r="F45" s="36">
        <v>200</v>
      </c>
      <c r="G45" s="36">
        <v>201</v>
      </c>
      <c r="H45" s="36">
        <v>208</v>
      </c>
    </row>
    <row r="46" spans="1:8" x14ac:dyDescent="0.2">
      <c r="A46" s="35">
        <v>1606</v>
      </c>
      <c r="B46" s="36">
        <v>147</v>
      </c>
      <c r="C46" s="36">
        <v>143</v>
      </c>
      <c r="D46" s="37">
        <v>122</v>
      </c>
      <c r="E46" s="39">
        <v>79</v>
      </c>
      <c r="F46" s="36">
        <v>142</v>
      </c>
      <c r="G46" s="36">
        <v>149</v>
      </c>
      <c r="H46" s="36">
        <v>140</v>
      </c>
    </row>
    <row r="47" spans="1:8" x14ac:dyDescent="0.2">
      <c r="A47" s="56">
        <v>1607</v>
      </c>
      <c r="B47" s="82">
        <v>365</v>
      </c>
      <c r="C47" s="82">
        <v>354</v>
      </c>
      <c r="D47" s="94">
        <v>221</v>
      </c>
      <c r="E47" s="96">
        <v>187</v>
      </c>
      <c r="F47" s="82">
        <v>352</v>
      </c>
      <c r="G47" s="82">
        <v>348</v>
      </c>
      <c r="H47" s="82">
        <v>354</v>
      </c>
    </row>
    <row r="48" spans="1:8" x14ac:dyDescent="0.2">
      <c r="A48" s="35">
        <v>1608</v>
      </c>
      <c r="B48" s="36">
        <v>139</v>
      </c>
      <c r="C48" s="36">
        <v>137</v>
      </c>
      <c r="D48" s="37">
        <v>94</v>
      </c>
      <c r="E48" s="39">
        <v>72</v>
      </c>
      <c r="F48" s="36">
        <v>131</v>
      </c>
      <c r="G48" s="36">
        <v>135</v>
      </c>
      <c r="H48" s="36">
        <v>133</v>
      </c>
    </row>
    <row r="49" spans="1:8" x14ac:dyDescent="0.2">
      <c r="A49" s="35">
        <v>1609</v>
      </c>
      <c r="B49" s="36">
        <v>243</v>
      </c>
      <c r="C49" s="36">
        <v>238</v>
      </c>
      <c r="D49" s="37">
        <v>144</v>
      </c>
      <c r="E49" s="39">
        <v>154</v>
      </c>
      <c r="F49" s="36">
        <v>240</v>
      </c>
      <c r="G49" s="36">
        <v>234</v>
      </c>
      <c r="H49" s="36">
        <v>242</v>
      </c>
    </row>
    <row r="50" spans="1:8" x14ac:dyDescent="0.2">
      <c r="A50" s="35">
        <v>1610</v>
      </c>
      <c r="B50" s="36">
        <v>331</v>
      </c>
      <c r="C50" s="36">
        <v>315</v>
      </c>
      <c r="D50" s="37">
        <v>199</v>
      </c>
      <c r="E50" s="39">
        <v>183</v>
      </c>
      <c r="F50" s="36">
        <v>310</v>
      </c>
      <c r="G50" s="36">
        <v>310</v>
      </c>
      <c r="H50" s="36">
        <v>316</v>
      </c>
    </row>
    <row r="51" spans="1:8" x14ac:dyDescent="0.2">
      <c r="A51" s="35">
        <v>1611</v>
      </c>
      <c r="B51" s="36">
        <v>258</v>
      </c>
      <c r="C51" s="36">
        <v>246</v>
      </c>
      <c r="D51" s="37">
        <v>141</v>
      </c>
      <c r="E51" s="39">
        <v>169</v>
      </c>
      <c r="F51" s="36">
        <v>244</v>
      </c>
      <c r="G51" s="36">
        <v>243</v>
      </c>
      <c r="H51" s="36">
        <v>254</v>
      </c>
    </row>
    <row r="52" spans="1:8" x14ac:dyDescent="0.2">
      <c r="A52" s="35">
        <v>1612</v>
      </c>
      <c r="B52" s="36">
        <v>118</v>
      </c>
      <c r="C52" s="36">
        <v>115</v>
      </c>
      <c r="D52" s="37">
        <v>81</v>
      </c>
      <c r="E52" s="39">
        <v>55</v>
      </c>
      <c r="F52" s="36">
        <v>114</v>
      </c>
      <c r="G52" s="36">
        <v>117</v>
      </c>
      <c r="H52" s="36">
        <v>119</v>
      </c>
    </row>
    <row r="53" spans="1:8" x14ac:dyDescent="0.2">
      <c r="A53" s="35">
        <v>1613</v>
      </c>
      <c r="B53" s="36">
        <v>265</v>
      </c>
      <c r="C53" s="36">
        <v>254</v>
      </c>
      <c r="D53" s="37">
        <v>179</v>
      </c>
      <c r="E53" s="39">
        <v>123</v>
      </c>
      <c r="F53" s="36">
        <v>249</v>
      </c>
      <c r="G53" s="36">
        <v>251</v>
      </c>
      <c r="H53" s="36">
        <v>256</v>
      </c>
    </row>
    <row r="54" spans="1:8" x14ac:dyDescent="0.2">
      <c r="A54" s="35">
        <v>1614</v>
      </c>
      <c r="B54" s="36">
        <v>225</v>
      </c>
      <c r="C54" s="36">
        <v>216</v>
      </c>
      <c r="D54" s="37">
        <v>131</v>
      </c>
      <c r="E54" s="39">
        <v>124</v>
      </c>
      <c r="F54" s="36">
        <v>217</v>
      </c>
      <c r="G54" s="36">
        <v>213</v>
      </c>
      <c r="H54" s="36">
        <v>216</v>
      </c>
    </row>
    <row r="55" spans="1:8" x14ac:dyDescent="0.2">
      <c r="A55" s="35">
        <v>1615</v>
      </c>
      <c r="B55" s="36">
        <v>220</v>
      </c>
      <c r="C55" s="36">
        <v>216</v>
      </c>
      <c r="D55" s="37">
        <v>146</v>
      </c>
      <c r="E55" s="39">
        <v>114</v>
      </c>
      <c r="F55" s="36">
        <v>210</v>
      </c>
      <c r="G55" s="36">
        <v>216</v>
      </c>
      <c r="H55" s="36">
        <v>214</v>
      </c>
    </row>
    <row r="56" spans="1:8" x14ac:dyDescent="0.2">
      <c r="A56" s="35">
        <v>1701</v>
      </c>
      <c r="B56" s="36">
        <v>159</v>
      </c>
      <c r="C56" s="36">
        <v>153</v>
      </c>
      <c r="D56" s="37">
        <v>73</v>
      </c>
      <c r="E56" s="39">
        <v>100</v>
      </c>
      <c r="F56" s="36">
        <v>154</v>
      </c>
      <c r="G56" s="36">
        <v>150</v>
      </c>
      <c r="H56" s="36">
        <v>156</v>
      </c>
    </row>
    <row r="57" spans="1:8" x14ac:dyDescent="0.2">
      <c r="A57" s="35">
        <v>1702</v>
      </c>
      <c r="B57" s="36">
        <v>267</v>
      </c>
      <c r="C57" s="36">
        <v>257</v>
      </c>
      <c r="D57" s="37">
        <v>142</v>
      </c>
      <c r="E57" s="39">
        <v>163</v>
      </c>
      <c r="F57" s="36">
        <v>257</v>
      </c>
      <c r="G57" s="36">
        <v>252</v>
      </c>
      <c r="H57" s="36">
        <v>263</v>
      </c>
    </row>
    <row r="58" spans="1:8" x14ac:dyDescent="0.2">
      <c r="A58" s="35">
        <v>1703</v>
      </c>
      <c r="B58" s="36">
        <v>200</v>
      </c>
      <c r="C58" s="36">
        <v>190</v>
      </c>
      <c r="D58" s="37">
        <v>101</v>
      </c>
      <c r="E58" s="39">
        <v>120</v>
      </c>
      <c r="F58" s="36">
        <v>187</v>
      </c>
      <c r="G58" s="36">
        <v>186</v>
      </c>
      <c r="H58" s="36">
        <v>187</v>
      </c>
    </row>
    <row r="59" spans="1:8" x14ac:dyDescent="0.2">
      <c r="A59" s="35">
        <v>1704</v>
      </c>
      <c r="B59" s="36">
        <v>208</v>
      </c>
      <c r="C59" s="36">
        <v>201</v>
      </c>
      <c r="D59" s="37">
        <v>129</v>
      </c>
      <c r="E59" s="39">
        <v>100</v>
      </c>
      <c r="F59" s="36">
        <v>193</v>
      </c>
      <c r="G59" s="36">
        <v>192</v>
      </c>
      <c r="H59" s="36">
        <v>200</v>
      </c>
    </row>
    <row r="60" spans="1:8" x14ac:dyDescent="0.2">
      <c r="A60" s="35">
        <v>1705</v>
      </c>
      <c r="B60" s="36">
        <v>160</v>
      </c>
      <c r="C60" s="36">
        <v>153</v>
      </c>
      <c r="D60" s="37">
        <v>95</v>
      </c>
      <c r="E60" s="39">
        <v>99</v>
      </c>
      <c r="F60" s="36">
        <v>146</v>
      </c>
      <c r="G60" s="36">
        <v>152</v>
      </c>
      <c r="H60" s="36">
        <v>152</v>
      </c>
    </row>
    <row r="61" spans="1:8" x14ac:dyDescent="0.2">
      <c r="A61" s="35">
        <v>1706</v>
      </c>
      <c r="B61" s="36">
        <v>221</v>
      </c>
      <c r="C61" s="36">
        <v>205</v>
      </c>
      <c r="D61" s="37">
        <v>135</v>
      </c>
      <c r="E61" s="39">
        <v>113</v>
      </c>
      <c r="F61" s="36">
        <v>202</v>
      </c>
      <c r="G61" s="36">
        <v>202</v>
      </c>
      <c r="H61" s="36">
        <v>203</v>
      </c>
    </row>
    <row r="62" spans="1:8" x14ac:dyDescent="0.2">
      <c r="A62" s="35">
        <v>1707</v>
      </c>
      <c r="B62" s="36">
        <v>189</v>
      </c>
      <c r="C62" s="36">
        <v>186</v>
      </c>
      <c r="D62" s="37">
        <v>112</v>
      </c>
      <c r="E62" s="39">
        <v>107</v>
      </c>
      <c r="F62" s="36">
        <v>181</v>
      </c>
      <c r="G62" s="36">
        <v>181</v>
      </c>
      <c r="H62" s="36">
        <v>185</v>
      </c>
    </row>
    <row r="63" spans="1:8" x14ac:dyDescent="0.2">
      <c r="A63" s="35">
        <v>1708</v>
      </c>
      <c r="B63" s="36">
        <v>211</v>
      </c>
      <c r="C63" s="36">
        <v>208</v>
      </c>
      <c r="D63" s="37">
        <v>108</v>
      </c>
      <c r="E63" s="39">
        <v>137</v>
      </c>
      <c r="F63" s="36">
        <v>204</v>
      </c>
      <c r="G63" s="36">
        <v>200</v>
      </c>
      <c r="H63" s="36">
        <v>208</v>
      </c>
    </row>
    <row r="64" spans="1:8" x14ac:dyDescent="0.2">
      <c r="A64" s="35">
        <v>1709</v>
      </c>
      <c r="B64" s="36">
        <v>189</v>
      </c>
      <c r="C64" s="36">
        <v>183</v>
      </c>
      <c r="D64" s="37">
        <v>112</v>
      </c>
      <c r="E64" s="39">
        <v>108</v>
      </c>
      <c r="F64" s="36">
        <v>177</v>
      </c>
      <c r="G64" s="36">
        <v>177</v>
      </c>
      <c r="H64" s="36">
        <v>186</v>
      </c>
    </row>
    <row r="65" spans="1:8" x14ac:dyDescent="0.2">
      <c r="A65" s="35">
        <v>1710</v>
      </c>
      <c r="B65" s="36">
        <v>69</v>
      </c>
      <c r="C65" s="36">
        <v>69</v>
      </c>
      <c r="D65" s="37">
        <v>44</v>
      </c>
      <c r="E65" s="39">
        <v>42</v>
      </c>
      <c r="F65" s="36">
        <v>71</v>
      </c>
      <c r="G65" s="36">
        <v>72</v>
      </c>
      <c r="H65" s="36">
        <v>69</v>
      </c>
    </row>
    <row r="66" spans="1:8" x14ac:dyDescent="0.2">
      <c r="A66" s="35">
        <v>1711</v>
      </c>
      <c r="B66" s="36">
        <v>84</v>
      </c>
      <c r="C66" s="36">
        <v>84</v>
      </c>
      <c r="D66" s="37">
        <v>61</v>
      </c>
      <c r="E66" s="39">
        <v>43</v>
      </c>
      <c r="F66" s="36">
        <v>83</v>
      </c>
      <c r="G66" s="36">
        <v>85</v>
      </c>
      <c r="H66" s="36">
        <v>84</v>
      </c>
    </row>
    <row r="67" spans="1:8" x14ac:dyDescent="0.2">
      <c r="A67" s="35">
        <v>1712</v>
      </c>
      <c r="B67" s="36">
        <v>182</v>
      </c>
      <c r="C67" s="36">
        <v>178</v>
      </c>
      <c r="D67" s="37">
        <v>105</v>
      </c>
      <c r="E67" s="39">
        <v>104</v>
      </c>
      <c r="F67" s="36">
        <v>168</v>
      </c>
      <c r="G67" s="36">
        <v>176</v>
      </c>
      <c r="H67" s="36">
        <v>176</v>
      </c>
    </row>
    <row r="68" spans="1:8" x14ac:dyDescent="0.2">
      <c r="A68" s="35">
        <v>1713</v>
      </c>
      <c r="B68" s="36">
        <v>203</v>
      </c>
      <c r="C68" s="36">
        <v>201</v>
      </c>
      <c r="D68" s="37">
        <v>105</v>
      </c>
      <c r="E68" s="39">
        <v>132</v>
      </c>
      <c r="F68" s="36">
        <v>192</v>
      </c>
      <c r="G68" s="36">
        <v>193</v>
      </c>
      <c r="H68" s="36">
        <v>198</v>
      </c>
    </row>
    <row r="69" spans="1:8" x14ac:dyDescent="0.2">
      <c r="A69" s="35">
        <v>1714</v>
      </c>
      <c r="B69" s="36">
        <v>201</v>
      </c>
      <c r="C69" s="36">
        <v>194</v>
      </c>
      <c r="D69" s="37">
        <v>99</v>
      </c>
      <c r="E69" s="39">
        <v>125</v>
      </c>
      <c r="F69" s="36">
        <v>192</v>
      </c>
      <c r="G69" s="36">
        <v>191</v>
      </c>
      <c r="H69" s="36">
        <v>196</v>
      </c>
    </row>
    <row r="70" spans="1:8" x14ac:dyDescent="0.2">
      <c r="A70" s="35">
        <v>1715</v>
      </c>
      <c r="B70" s="36">
        <v>174</v>
      </c>
      <c r="C70" s="36">
        <v>166</v>
      </c>
      <c r="D70" s="37">
        <v>110</v>
      </c>
      <c r="E70" s="39">
        <v>98</v>
      </c>
      <c r="F70" s="36">
        <v>165</v>
      </c>
      <c r="G70" s="36">
        <v>174</v>
      </c>
      <c r="H70" s="36">
        <v>176</v>
      </c>
    </row>
    <row r="71" spans="1:8" x14ac:dyDescent="0.2">
      <c r="A71" s="56">
        <v>1801</v>
      </c>
      <c r="B71" s="76">
        <v>182</v>
      </c>
      <c r="C71" s="76">
        <v>177</v>
      </c>
      <c r="D71" s="65">
        <v>96</v>
      </c>
      <c r="E71" s="66">
        <v>109</v>
      </c>
      <c r="F71" s="76">
        <v>177</v>
      </c>
      <c r="G71" s="76">
        <v>171</v>
      </c>
      <c r="H71" s="76">
        <v>175</v>
      </c>
    </row>
    <row r="72" spans="1:8" x14ac:dyDescent="0.2">
      <c r="A72" s="56">
        <v>1802</v>
      </c>
      <c r="B72" s="76">
        <v>233</v>
      </c>
      <c r="C72" s="76">
        <v>222</v>
      </c>
      <c r="D72" s="65">
        <v>106</v>
      </c>
      <c r="E72" s="66">
        <v>153</v>
      </c>
      <c r="F72" s="76">
        <v>218</v>
      </c>
      <c r="G72" s="76">
        <v>217</v>
      </c>
      <c r="H72" s="76">
        <v>224</v>
      </c>
    </row>
    <row r="73" spans="1:8" x14ac:dyDescent="0.2">
      <c r="A73" s="56">
        <v>1803</v>
      </c>
      <c r="B73" s="82">
        <v>184</v>
      </c>
      <c r="C73" s="82">
        <v>171</v>
      </c>
      <c r="D73" s="94">
        <v>91</v>
      </c>
      <c r="E73" s="96">
        <v>128</v>
      </c>
      <c r="F73" s="82">
        <v>178</v>
      </c>
      <c r="G73" s="82">
        <v>173</v>
      </c>
      <c r="H73" s="82">
        <v>182</v>
      </c>
    </row>
    <row r="74" spans="1:8" x14ac:dyDescent="0.2">
      <c r="A74" s="56">
        <v>1804</v>
      </c>
      <c r="B74" s="82">
        <v>8</v>
      </c>
      <c r="C74" s="82">
        <v>8</v>
      </c>
      <c r="D74" s="94">
        <v>6</v>
      </c>
      <c r="E74" s="96">
        <v>2</v>
      </c>
      <c r="F74" s="82">
        <v>8</v>
      </c>
      <c r="G74" s="82">
        <v>8</v>
      </c>
      <c r="H74" s="82">
        <v>8</v>
      </c>
    </row>
    <row r="75" spans="1:8" x14ac:dyDescent="0.2">
      <c r="A75" s="35">
        <v>1805</v>
      </c>
      <c r="B75" s="36">
        <v>169</v>
      </c>
      <c r="C75" s="36">
        <v>161</v>
      </c>
      <c r="D75" s="37">
        <v>79</v>
      </c>
      <c r="E75" s="39">
        <v>102</v>
      </c>
      <c r="F75" s="36">
        <v>157</v>
      </c>
      <c r="G75" s="36">
        <v>159</v>
      </c>
      <c r="H75" s="36">
        <v>156</v>
      </c>
    </row>
    <row r="76" spans="1:8" x14ac:dyDescent="0.2">
      <c r="A76" s="35">
        <v>1806</v>
      </c>
      <c r="B76" s="36">
        <v>237</v>
      </c>
      <c r="C76" s="36">
        <v>229</v>
      </c>
      <c r="D76" s="37">
        <v>99</v>
      </c>
      <c r="E76" s="39">
        <v>168</v>
      </c>
      <c r="F76" s="36">
        <v>225</v>
      </c>
      <c r="G76" s="36">
        <v>227</v>
      </c>
      <c r="H76" s="36">
        <v>227</v>
      </c>
    </row>
    <row r="77" spans="1:8" x14ac:dyDescent="0.2">
      <c r="A77" s="35">
        <v>1807</v>
      </c>
      <c r="B77" s="36">
        <v>202</v>
      </c>
      <c r="C77" s="36">
        <v>197</v>
      </c>
      <c r="D77" s="37">
        <v>100</v>
      </c>
      <c r="E77" s="39">
        <v>136</v>
      </c>
      <c r="F77" s="36">
        <v>191</v>
      </c>
      <c r="G77" s="36">
        <v>193</v>
      </c>
      <c r="H77" s="36">
        <v>190</v>
      </c>
    </row>
    <row r="78" spans="1:8" x14ac:dyDescent="0.2">
      <c r="A78" s="35">
        <v>1808</v>
      </c>
      <c r="B78" s="36">
        <v>158</v>
      </c>
      <c r="C78" s="36">
        <v>153</v>
      </c>
      <c r="D78" s="37">
        <v>94</v>
      </c>
      <c r="E78" s="39">
        <v>99</v>
      </c>
      <c r="F78" s="36">
        <v>149</v>
      </c>
      <c r="G78" s="36">
        <v>154</v>
      </c>
      <c r="H78" s="36">
        <v>155</v>
      </c>
    </row>
    <row r="79" spans="1:8" x14ac:dyDescent="0.2">
      <c r="A79" s="35">
        <v>1809</v>
      </c>
      <c r="B79" s="36">
        <v>190</v>
      </c>
      <c r="C79" s="36">
        <v>185</v>
      </c>
      <c r="D79" s="37">
        <v>74</v>
      </c>
      <c r="E79" s="39">
        <v>138</v>
      </c>
      <c r="F79" s="36">
        <v>178</v>
      </c>
      <c r="G79" s="36">
        <v>176</v>
      </c>
      <c r="H79" s="36">
        <v>184</v>
      </c>
    </row>
    <row r="80" spans="1:8" x14ac:dyDescent="0.2">
      <c r="A80" s="35">
        <v>1810</v>
      </c>
      <c r="B80" s="36">
        <v>170</v>
      </c>
      <c r="C80" s="36">
        <v>161</v>
      </c>
      <c r="D80" s="37">
        <v>84</v>
      </c>
      <c r="E80" s="39">
        <v>111</v>
      </c>
      <c r="F80" s="36">
        <v>161</v>
      </c>
      <c r="G80" s="36">
        <v>161</v>
      </c>
      <c r="H80" s="36">
        <v>164</v>
      </c>
    </row>
    <row r="81" spans="1:8" x14ac:dyDescent="0.2">
      <c r="A81" s="35">
        <v>1811</v>
      </c>
      <c r="B81" s="36">
        <v>225</v>
      </c>
      <c r="C81" s="36">
        <v>221</v>
      </c>
      <c r="D81" s="37">
        <v>96</v>
      </c>
      <c r="E81" s="39">
        <v>160</v>
      </c>
      <c r="F81" s="36">
        <v>214</v>
      </c>
      <c r="G81" s="36">
        <v>210</v>
      </c>
      <c r="H81" s="36">
        <v>213</v>
      </c>
    </row>
    <row r="82" spans="1:8" x14ac:dyDescent="0.2">
      <c r="A82" s="35">
        <v>1812</v>
      </c>
      <c r="B82" s="36">
        <v>153</v>
      </c>
      <c r="C82" s="36">
        <v>147</v>
      </c>
      <c r="D82" s="37">
        <v>66</v>
      </c>
      <c r="E82" s="39">
        <v>115</v>
      </c>
      <c r="F82" s="36">
        <v>144</v>
      </c>
      <c r="G82" s="36">
        <v>148</v>
      </c>
      <c r="H82" s="36">
        <v>146</v>
      </c>
    </row>
    <row r="83" spans="1:8" x14ac:dyDescent="0.2">
      <c r="A83" s="35">
        <v>1813</v>
      </c>
      <c r="B83" s="36">
        <v>206</v>
      </c>
      <c r="C83" s="36">
        <v>194</v>
      </c>
      <c r="D83" s="37">
        <v>93</v>
      </c>
      <c r="E83" s="39">
        <v>138</v>
      </c>
      <c r="F83" s="36">
        <v>190</v>
      </c>
      <c r="G83" s="36">
        <v>190</v>
      </c>
      <c r="H83" s="36">
        <v>192</v>
      </c>
    </row>
    <row r="84" spans="1:8" x14ac:dyDescent="0.2">
      <c r="A84" s="35">
        <v>1814</v>
      </c>
      <c r="B84" s="36">
        <v>115</v>
      </c>
      <c r="C84" s="36">
        <v>113</v>
      </c>
      <c r="D84" s="37">
        <v>53</v>
      </c>
      <c r="E84" s="39">
        <v>80</v>
      </c>
      <c r="F84" s="36">
        <v>110</v>
      </c>
      <c r="G84" s="36">
        <v>107</v>
      </c>
      <c r="H84" s="36">
        <v>112</v>
      </c>
    </row>
    <row r="85" spans="1:8" x14ac:dyDescent="0.2">
      <c r="A85" s="35">
        <v>1815</v>
      </c>
      <c r="B85" s="36">
        <v>197</v>
      </c>
      <c r="C85" s="36">
        <v>185</v>
      </c>
      <c r="D85" s="37">
        <v>87</v>
      </c>
      <c r="E85" s="39">
        <v>122</v>
      </c>
      <c r="F85" s="36">
        <v>190</v>
      </c>
      <c r="G85" s="36">
        <v>189</v>
      </c>
      <c r="H85" s="36">
        <v>192</v>
      </c>
    </row>
    <row r="86" spans="1:8" x14ac:dyDescent="0.2">
      <c r="A86" s="35">
        <v>1816</v>
      </c>
      <c r="B86" s="36">
        <v>150</v>
      </c>
      <c r="C86" s="36">
        <v>152</v>
      </c>
      <c r="D86" s="37">
        <v>56</v>
      </c>
      <c r="E86" s="39">
        <v>115</v>
      </c>
      <c r="F86" s="36">
        <v>141</v>
      </c>
      <c r="G86" s="36">
        <v>147</v>
      </c>
      <c r="H86" s="36">
        <v>148</v>
      </c>
    </row>
    <row r="87" spans="1:8" x14ac:dyDescent="0.2">
      <c r="A87" s="35">
        <v>1817</v>
      </c>
      <c r="B87" s="36">
        <v>212</v>
      </c>
      <c r="C87" s="36">
        <v>196</v>
      </c>
      <c r="D87" s="37">
        <v>96</v>
      </c>
      <c r="E87" s="39">
        <v>128</v>
      </c>
      <c r="F87" s="36">
        <v>188</v>
      </c>
      <c r="G87" s="36">
        <v>194</v>
      </c>
      <c r="H87" s="36">
        <v>199</v>
      </c>
    </row>
    <row r="88" spans="1:8" x14ac:dyDescent="0.2">
      <c r="A88" s="35">
        <v>1818</v>
      </c>
      <c r="B88" s="36">
        <v>140</v>
      </c>
      <c r="C88" s="36">
        <v>134</v>
      </c>
      <c r="D88" s="37">
        <v>54</v>
      </c>
      <c r="E88" s="39">
        <v>86</v>
      </c>
      <c r="F88" s="36">
        <v>135</v>
      </c>
      <c r="G88" s="36">
        <v>133</v>
      </c>
      <c r="H88" s="36">
        <v>135</v>
      </c>
    </row>
    <row r="89" spans="1:8" x14ac:dyDescent="0.2">
      <c r="A89" s="35">
        <v>1901</v>
      </c>
      <c r="B89" s="36">
        <v>291</v>
      </c>
      <c r="C89" s="36">
        <v>271</v>
      </c>
      <c r="D89" s="37">
        <v>117</v>
      </c>
      <c r="E89" s="39">
        <v>208</v>
      </c>
      <c r="F89" s="36">
        <v>268</v>
      </c>
      <c r="G89" s="36">
        <v>268</v>
      </c>
      <c r="H89" s="36">
        <v>272</v>
      </c>
    </row>
    <row r="90" spans="1:8" x14ac:dyDescent="0.2">
      <c r="A90" s="35">
        <v>1902</v>
      </c>
      <c r="B90" s="36">
        <v>278</v>
      </c>
      <c r="C90" s="36">
        <v>263</v>
      </c>
      <c r="D90" s="37">
        <v>113</v>
      </c>
      <c r="E90" s="39">
        <v>212</v>
      </c>
      <c r="F90" s="36">
        <v>253</v>
      </c>
      <c r="G90" s="36">
        <v>255</v>
      </c>
      <c r="H90" s="36">
        <v>260</v>
      </c>
    </row>
    <row r="91" spans="1:8" x14ac:dyDescent="0.2">
      <c r="A91" s="56">
        <v>1903</v>
      </c>
      <c r="B91" s="82">
        <v>68</v>
      </c>
      <c r="C91" s="82">
        <v>67</v>
      </c>
      <c r="D91" s="94">
        <v>30</v>
      </c>
      <c r="E91" s="96">
        <v>46</v>
      </c>
      <c r="F91" s="82">
        <v>66</v>
      </c>
      <c r="G91" s="82">
        <v>68</v>
      </c>
      <c r="H91" s="82">
        <v>69</v>
      </c>
    </row>
    <row r="92" spans="1:8" x14ac:dyDescent="0.2">
      <c r="A92" s="35">
        <v>1904</v>
      </c>
      <c r="B92" s="36">
        <v>156</v>
      </c>
      <c r="C92" s="36">
        <v>151</v>
      </c>
      <c r="D92" s="37">
        <v>81</v>
      </c>
      <c r="E92" s="39">
        <v>99</v>
      </c>
      <c r="F92" s="36">
        <v>156</v>
      </c>
      <c r="G92" s="36">
        <v>154</v>
      </c>
      <c r="H92" s="36">
        <v>150</v>
      </c>
    </row>
    <row r="93" spans="1:8" x14ac:dyDescent="0.2">
      <c r="A93" s="35">
        <v>1905</v>
      </c>
      <c r="B93" s="36">
        <v>172</v>
      </c>
      <c r="C93" s="36">
        <v>168</v>
      </c>
      <c r="D93" s="37">
        <v>117</v>
      </c>
      <c r="E93" s="39">
        <v>92</v>
      </c>
      <c r="F93" s="36">
        <v>166</v>
      </c>
      <c r="G93" s="36">
        <v>167</v>
      </c>
      <c r="H93" s="36">
        <v>166</v>
      </c>
    </row>
    <row r="94" spans="1:8" x14ac:dyDescent="0.2">
      <c r="A94" s="35">
        <v>1906</v>
      </c>
      <c r="B94" s="36">
        <v>206</v>
      </c>
      <c r="C94" s="36">
        <v>200</v>
      </c>
      <c r="D94" s="37">
        <v>150</v>
      </c>
      <c r="E94" s="39">
        <v>99</v>
      </c>
      <c r="F94" s="36">
        <v>190</v>
      </c>
      <c r="G94" s="36">
        <v>195</v>
      </c>
      <c r="H94" s="36">
        <v>199</v>
      </c>
    </row>
    <row r="95" spans="1:8" x14ac:dyDescent="0.2">
      <c r="A95" s="35">
        <v>1907</v>
      </c>
      <c r="B95" s="36">
        <v>311</v>
      </c>
      <c r="C95" s="36">
        <v>292</v>
      </c>
      <c r="D95" s="37">
        <v>192</v>
      </c>
      <c r="E95" s="39">
        <v>180</v>
      </c>
      <c r="F95" s="36">
        <v>290</v>
      </c>
      <c r="G95" s="36">
        <v>286</v>
      </c>
      <c r="H95" s="36">
        <v>291</v>
      </c>
    </row>
    <row r="96" spans="1:8" x14ac:dyDescent="0.2">
      <c r="A96" s="35">
        <v>1908</v>
      </c>
      <c r="B96" s="36">
        <v>148</v>
      </c>
      <c r="C96" s="36">
        <v>136</v>
      </c>
      <c r="D96" s="37">
        <v>83</v>
      </c>
      <c r="E96" s="39">
        <v>79</v>
      </c>
      <c r="F96" s="36">
        <v>135</v>
      </c>
      <c r="G96" s="36">
        <v>136</v>
      </c>
      <c r="H96" s="36">
        <v>141</v>
      </c>
    </row>
    <row r="97" spans="1:8" x14ac:dyDescent="0.2">
      <c r="A97" s="35">
        <v>1909</v>
      </c>
      <c r="B97" s="36">
        <v>282</v>
      </c>
      <c r="C97" s="36">
        <v>270</v>
      </c>
      <c r="D97" s="37">
        <v>118</v>
      </c>
      <c r="E97" s="39">
        <v>215</v>
      </c>
      <c r="F97" s="36">
        <v>262</v>
      </c>
      <c r="G97" s="36">
        <v>274</v>
      </c>
      <c r="H97" s="36">
        <v>273</v>
      </c>
    </row>
    <row r="98" spans="1:8" x14ac:dyDescent="0.2">
      <c r="A98" s="35">
        <v>1910</v>
      </c>
      <c r="B98" s="36">
        <v>316</v>
      </c>
      <c r="C98" s="36">
        <v>303</v>
      </c>
      <c r="D98" s="37">
        <v>185</v>
      </c>
      <c r="E98" s="39">
        <v>204</v>
      </c>
      <c r="F98" s="36">
        <v>302</v>
      </c>
      <c r="G98" s="36">
        <v>299</v>
      </c>
      <c r="H98" s="36">
        <v>293</v>
      </c>
    </row>
    <row r="99" spans="1:8" x14ac:dyDescent="0.2">
      <c r="A99" s="35">
        <v>1911</v>
      </c>
      <c r="B99" s="36">
        <v>215</v>
      </c>
      <c r="C99" s="36">
        <v>201</v>
      </c>
      <c r="D99" s="37">
        <v>143</v>
      </c>
      <c r="E99" s="39">
        <v>111</v>
      </c>
      <c r="F99" s="36">
        <v>199</v>
      </c>
      <c r="G99" s="36">
        <v>202</v>
      </c>
      <c r="H99" s="36">
        <v>201</v>
      </c>
    </row>
    <row r="100" spans="1:8" x14ac:dyDescent="0.2">
      <c r="A100" s="35">
        <v>1912</v>
      </c>
      <c r="B100" s="36">
        <v>190</v>
      </c>
      <c r="C100" s="36">
        <v>181</v>
      </c>
      <c r="D100" s="37">
        <v>112</v>
      </c>
      <c r="E100" s="39">
        <v>122</v>
      </c>
      <c r="F100" s="36">
        <v>173</v>
      </c>
      <c r="G100" s="36">
        <v>176</v>
      </c>
      <c r="H100" s="36">
        <v>175</v>
      </c>
    </row>
    <row r="101" spans="1:8" x14ac:dyDescent="0.2">
      <c r="A101" s="35">
        <v>1913</v>
      </c>
      <c r="B101" s="36">
        <v>234</v>
      </c>
      <c r="C101" s="36">
        <v>211</v>
      </c>
      <c r="D101" s="37">
        <v>127</v>
      </c>
      <c r="E101" s="39">
        <v>148</v>
      </c>
      <c r="F101" s="36">
        <v>205</v>
      </c>
      <c r="G101" s="36">
        <v>206</v>
      </c>
      <c r="H101" s="36">
        <v>201</v>
      </c>
    </row>
    <row r="102" spans="1:8" x14ac:dyDescent="0.2">
      <c r="A102" s="35">
        <v>1914</v>
      </c>
      <c r="B102" s="36">
        <v>132</v>
      </c>
      <c r="C102" s="36">
        <v>126</v>
      </c>
      <c r="D102" s="37">
        <v>88</v>
      </c>
      <c r="E102" s="39">
        <v>69</v>
      </c>
      <c r="F102" s="36">
        <v>124</v>
      </c>
      <c r="G102" s="36">
        <v>129</v>
      </c>
      <c r="H102" s="36">
        <v>128</v>
      </c>
    </row>
    <row r="103" spans="1:8" x14ac:dyDescent="0.2">
      <c r="A103" s="35">
        <v>1915</v>
      </c>
      <c r="B103" s="36">
        <v>165</v>
      </c>
      <c r="C103" s="36">
        <v>158</v>
      </c>
      <c r="D103" s="37">
        <v>98</v>
      </c>
      <c r="E103" s="39">
        <v>98</v>
      </c>
      <c r="F103" s="36">
        <v>160</v>
      </c>
      <c r="G103" s="36">
        <v>160</v>
      </c>
      <c r="H103" s="36">
        <v>162</v>
      </c>
    </row>
    <row r="104" spans="1:8" x14ac:dyDescent="0.2">
      <c r="A104" s="35">
        <v>1916</v>
      </c>
      <c r="B104" s="36">
        <v>112</v>
      </c>
      <c r="C104" s="36">
        <v>104</v>
      </c>
      <c r="D104" s="37">
        <v>70</v>
      </c>
      <c r="E104" s="39">
        <v>57</v>
      </c>
      <c r="F104" s="36">
        <v>108</v>
      </c>
      <c r="G104" s="36">
        <v>108</v>
      </c>
      <c r="H104" s="36">
        <v>111</v>
      </c>
    </row>
    <row r="105" spans="1:8" x14ac:dyDescent="0.2">
      <c r="A105" s="35">
        <v>1917</v>
      </c>
      <c r="B105" s="36">
        <v>139</v>
      </c>
      <c r="C105" s="36">
        <v>134</v>
      </c>
      <c r="D105" s="37">
        <v>72</v>
      </c>
      <c r="E105" s="39">
        <v>95</v>
      </c>
      <c r="F105" s="36">
        <v>132</v>
      </c>
      <c r="G105" s="36">
        <v>133</v>
      </c>
      <c r="H105" s="36">
        <v>133</v>
      </c>
    </row>
    <row r="106" spans="1:8" x14ac:dyDescent="0.2">
      <c r="A106" s="35">
        <v>1918</v>
      </c>
      <c r="B106" s="36">
        <v>339</v>
      </c>
      <c r="C106" s="36">
        <v>322</v>
      </c>
      <c r="D106" s="37">
        <v>149</v>
      </c>
      <c r="E106" s="39">
        <v>239</v>
      </c>
      <c r="F106" s="36">
        <v>312</v>
      </c>
      <c r="G106" s="36">
        <v>315</v>
      </c>
      <c r="H106" s="36">
        <v>318</v>
      </c>
    </row>
    <row r="107" spans="1:8" x14ac:dyDescent="0.2">
      <c r="A107" s="35">
        <v>1919</v>
      </c>
      <c r="B107" s="36">
        <v>325</v>
      </c>
      <c r="C107" s="36">
        <v>306</v>
      </c>
      <c r="D107" s="37">
        <v>161</v>
      </c>
      <c r="E107" s="39">
        <v>202</v>
      </c>
      <c r="F107" s="36">
        <v>290</v>
      </c>
      <c r="G107" s="36">
        <v>298</v>
      </c>
      <c r="H107" s="36">
        <v>302</v>
      </c>
    </row>
    <row r="108" spans="1:8" x14ac:dyDescent="0.2">
      <c r="A108" s="35">
        <v>1920</v>
      </c>
      <c r="B108" s="36">
        <v>145</v>
      </c>
      <c r="C108" s="36">
        <v>135</v>
      </c>
      <c r="D108" s="37">
        <v>78</v>
      </c>
      <c r="E108" s="39">
        <v>81</v>
      </c>
      <c r="F108" s="36">
        <v>131</v>
      </c>
      <c r="G108" s="36">
        <v>129</v>
      </c>
      <c r="H108" s="36">
        <v>132</v>
      </c>
    </row>
    <row r="109" spans="1:8" x14ac:dyDescent="0.2">
      <c r="A109" s="56">
        <v>2001</v>
      </c>
      <c r="B109" s="82">
        <v>164</v>
      </c>
      <c r="C109" s="82">
        <v>158</v>
      </c>
      <c r="D109" s="94">
        <v>67</v>
      </c>
      <c r="E109" s="96">
        <v>117</v>
      </c>
      <c r="F109" s="82">
        <v>165</v>
      </c>
      <c r="G109" s="82">
        <v>166</v>
      </c>
      <c r="H109" s="82">
        <v>165</v>
      </c>
    </row>
    <row r="110" spans="1:8" x14ac:dyDescent="0.2">
      <c r="A110" s="56">
        <v>2002</v>
      </c>
      <c r="B110" s="82">
        <v>275</v>
      </c>
      <c r="C110" s="82">
        <v>268</v>
      </c>
      <c r="D110" s="94">
        <v>128</v>
      </c>
      <c r="E110" s="96">
        <v>172</v>
      </c>
      <c r="F110" s="82">
        <v>260</v>
      </c>
      <c r="G110" s="82">
        <v>264</v>
      </c>
      <c r="H110" s="82">
        <v>265</v>
      </c>
    </row>
    <row r="111" spans="1:8" x14ac:dyDescent="0.2">
      <c r="A111" s="56">
        <v>2003</v>
      </c>
      <c r="B111" s="82">
        <v>182</v>
      </c>
      <c r="C111" s="82">
        <v>174</v>
      </c>
      <c r="D111" s="94">
        <v>79</v>
      </c>
      <c r="E111" s="96">
        <v>121</v>
      </c>
      <c r="F111" s="82">
        <v>178</v>
      </c>
      <c r="G111" s="82">
        <v>179</v>
      </c>
      <c r="H111" s="82">
        <v>173</v>
      </c>
    </row>
    <row r="112" spans="1:8" x14ac:dyDescent="0.2">
      <c r="A112" s="56">
        <v>2004</v>
      </c>
      <c r="B112" s="82">
        <v>166</v>
      </c>
      <c r="C112" s="82">
        <v>165</v>
      </c>
      <c r="D112" s="94">
        <v>76</v>
      </c>
      <c r="E112" s="96">
        <v>124</v>
      </c>
      <c r="F112" s="82">
        <v>166</v>
      </c>
      <c r="G112" s="82">
        <v>168</v>
      </c>
      <c r="H112" s="82">
        <v>165</v>
      </c>
    </row>
    <row r="113" spans="1:8" x14ac:dyDescent="0.2">
      <c r="A113" s="56">
        <v>2005</v>
      </c>
      <c r="B113" s="82">
        <v>196</v>
      </c>
      <c r="C113" s="82">
        <v>189</v>
      </c>
      <c r="D113" s="94">
        <v>92</v>
      </c>
      <c r="E113" s="96">
        <v>129</v>
      </c>
      <c r="F113" s="82">
        <v>195</v>
      </c>
      <c r="G113" s="82">
        <v>192</v>
      </c>
      <c r="H113" s="82">
        <v>192</v>
      </c>
    </row>
    <row r="114" spans="1:8" x14ac:dyDescent="0.2">
      <c r="A114" s="56">
        <v>2006</v>
      </c>
      <c r="B114" s="82">
        <v>276</v>
      </c>
      <c r="C114" s="82">
        <v>272</v>
      </c>
      <c r="D114" s="94">
        <v>107</v>
      </c>
      <c r="E114" s="96">
        <v>205</v>
      </c>
      <c r="F114" s="82">
        <v>271</v>
      </c>
      <c r="G114" s="82">
        <v>273</v>
      </c>
      <c r="H114" s="82">
        <v>274</v>
      </c>
    </row>
    <row r="115" spans="1:8" x14ac:dyDescent="0.2">
      <c r="A115" s="56">
        <v>2007</v>
      </c>
      <c r="B115" s="73">
        <v>234</v>
      </c>
      <c r="C115" s="73">
        <v>229</v>
      </c>
      <c r="D115" s="69">
        <v>103</v>
      </c>
      <c r="E115" s="70">
        <v>156</v>
      </c>
      <c r="F115" s="73">
        <v>229</v>
      </c>
      <c r="G115" s="73">
        <v>227</v>
      </c>
      <c r="H115" s="73">
        <v>231</v>
      </c>
    </row>
    <row r="116" spans="1:8" x14ac:dyDescent="0.2">
      <c r="A116" s="56">
        <v>2008</v>
      </c>
      <c r="B116" s="73">
        <v>226</v>
      </c>
      <c r="C116" s="73">
        <v>226</v>
      </c>
      <c r="D116" s="69">
        <v>115</v>
      </c>
      <c r="E116" s="70">
        <v>141</v>
      </c>
      <c r="F116" s="73">
        <v>220</v>
      </c>
      <c r="G116" s="73">
        <v>223</v>
      </c>
      <c r="H116" s="73">
        <v>223</v>
      </c>
    </row>
    <row r="117" spans="1:8" x14ac:dyDescent="0.2">
      <c r="A117" s="56">
        <v>2009</v>
      </c>
      <c r="B117" s="73">
        <v>281</v>
      </c>
      <c r="C117" s="73">
        <v>281</v>
      </c>
      <c r="D117" s="69">
        <v>138</v>
      </c>
      <c r="E117" s="70">
        <v>178</v>
      </c>
      <c r="F117" s="73">
        <v>280</v>
      </c>
      <c r="G117" s="73">
        <v>280</v>
      </c>
      <c r="H117" s="73">
        <v>281</v>
      </c>
    </row>
    <row r="118" spans="1:8" x14ac:dyDescent="0.2">
      <c r="A118" s="56">
        <v>2010</v>
      </c>
      <c r="B118" s="73">
        <v>199</v>
      </c>
      <c r="C118" s="73">
        <v>197</v>
      </c>
      <c r="D118" s="69">
        <v>95</v>
      </c>
      <c r="E118" s="70">
        <v>127</v>
      </c>
      <c r="F118" s="73">
        <v>191</v>
      </c>
      <c r="G118" s="73">
        <v>195</v>
      </c>
      <c r="H118" s="73">
        <v>194</v>
      </c>
    </row>
    <row r="119" spans="1:8" x14ac:dyDescent="0.2">
      <c r="A119" s="56">
        <v>2011</v>
      </c>
      <c r="B119" s="82">
        <v>195</v>
      </c>
      <c r="C119" s="82">
        <v>193</v>
      </c>
      <c r="D119" s="94">
        <v>90</v>
      </c>
      <c r="E119" s="96">
        <v>113</v>
      </c>
      <c r="F119" s="82">
        <v>189</v>
      </c>
      <c r="G119" s="82">
        <v>188</v>
      </c>
      <c r="H119" s="82">
        <v>189</v>
      </c>
    </row>
    <row r="120" spans="1:8" x14ac:dyDescent="0.2">
      <c r="A120" s="56">
        <v>2012</v>
      </c>
      <c r="B120" s="82">
        <v>99</v>
      </c>
      <c r="C120" s="82">
        <v>97</v>
      </c>
      <c r="D120" s="94">
        <v>56</v>
      </c>
      <c r="E120" s="96">
        <v>61</v>
      </c>
      <c r="F120" s="82">
        <v>96</v>
      </c>
      <c r="G120" s="82">
        <v>93</v>
      </c>
      <c r="H120" s="82">
        <v>97</v>
      </c>
    </row>
    <row r="121" spans="1:8" x14ac:dyDescent="0.2">
      <c r="A121" s="56">
        <v>2013</v>
      </c>
      <c r="B121" s="73">
        <v>214</v>
      </c>
      <c r="C121" s="73">
        <v>202</v>
      </c>
      <c r="D121" s="69">
        <v>101</v>
      </c>
      <c r="E121" s="70">
        <v>145</v>
      </c>
      <c r="F121" s="73">
        <v>208</v>
      </c>
      <c r="G121" s="73">
        <v>206</v>
      </c>
      <c r="H121" s="73">
        <v>209</v>
      </c>
    </row>
    <row r="122" spans="1:8" x14ac:dyDescent="0.2">
      <c r="A122" s="56">
        <v>2101</v>
      </c>
      <c r="B122" s="82">
        <v>387</v>
      </c>
      <c r="C122" s="82">
        <v>382</v>
      </c>
      <c r="D122" s="94">
        <v>169</v>
      </c>
      <c r="E122" s="96">
        <v>278</v>
      </c>
      <c r="F122" s="82">
        <v>386</v>
      </c>
      <c r="G122" s="82">
        <v>383</v>
      </c>
      <c r="H122" s="82">
        <v>393</v>
      </c>
    </row>
    <row r="123" spans="1:8" x14ac:dyDescent="0.2">
      <c r="A123" s="56">
        <v>2102</v>
      </c>
      <c r="B123" s="73">
        <v>215</v>
      </c>
      <c r="C123" s="73">
        <v>211</v>
      </c>
      <c r="D123" s="69">
        <v>104</v>
      </c>
      <c r="E123" s="70">
        <v>144</v>
      </c>
      <c r="F123" s="73">
        <v>211</v>
      </c>
      <c r="G123" s="73">
        <v>209</v>
      </c>
      <c r="H123" s="73">
        <v>211</v>
      </c>
    </row>
    <row r="124" spans="1:8" x14ac:dyDescent="0.2">
      <c r="A124" s="56">
        <v>2103</v>
      </c>
      <c r="B124" s="73">
        <v>196</v>
      </c>
      <c r="C124" s="73">
        <v>195</v>
      </c>
      <c r="D124" s="69">
        <v>81</v>
      </c>
      <c r="E124" s="70">
        <v>131</v>
      </c>
      <c r="F124" s="73">
        <v>189</v>
      </c>
      <c r="G124" s="73">
        <v>185</v>
      </c>
      <c r="H124" s="73">
        <v>192</v>
      </c>
    </row>
    <row r="125" spans="1:8" x14ac:dyDescent="0.2">
      <c r="A125" s="56">
        <v>2104</v>
      </c>
      <c r="B125" s="73">
        <v>264</v>
      </c>
      <c r="C125" s="73">
        <v>257</v>
      </c>
      <c r="D125" s="69">
        <v>99</v>
      </c>
      <c r="E125" s="70">
        <v>202</v>
      </c>
      <c r="F125" s="73">
        <v>249</v>
      </c>
      <c r="G125" s="73">
        <v>250</v>
      </c>
      <c r="H125" s="73">
        <v>257</v>
      </c>
    </row>
    <row r="126" spans="1:8" x14ac:dyDescent="0.2">
      <c r="A126" s="56">
        <v>2105</v>
      </c>
      <c r="B126" s="73">
        <v>161</v>
      </c>
      <c r="C126" s="73">
        <v>156</v>
      </c>
      <c r="D126" s="69">
        <v>83</v>
      </c>
      <c r="E126" s="70">
        <v>109</v>
      </c>
      <c r="F126" s="73">
        <v>156</v>
      </c>
      <c r="G126" s="73">
        <v>156</v>
      </c>
      <c r="H126" s="73">
        <v>158</v>
      </c>
    </row>
    <row r="127" spans="1:8" x14ac:dyDescent="0.2">
      <c r="A127" s="56">
        <v>2106</v>
      </c>
      <c r="B127" s="82">
        <v>254</v>
      </c>
      <c r="C127" s="82">
        <v>250</v>
      </c>
      <c r="D127" s="94">
        <v>111</v>
      </c>
      <c r="E127" s="96">
        <v>180</v>
      </c>
      <c r="F127" s="82">
        <v>255</v>
      </c>
      <c r="G127" s="82">
        <v>248</v>
      </c>
      <c r="H127" s="82">
        <v>255</v>
      </c>
    </row>
    <row r="128" spans="1:8" x14ac:dyDescent="0.2">
      <c r="A128" s="56">
        <v>2107</v>
      </c>
      <c r="B128" s="73">
        <v>236</v>
      </c>
      <c r="C128" s="73">
        <v>231</v>
      </c>
      <c r="D128" s="69">
        <v>121</v>
      </c>
      <c r="E128" s="70">
        <v>147</v>
      </c>
      <c r="F128" s="73">
        <v>227</v>
      </c>
      <c r="G128" s="73">
        <v>222</v>
      </c>
      <c r="H128" s="73">
        <v>230</v>
      </c>
    </row>
    <row r="129" spans="1:8" x14ac:dyDescent="0.2">
      <c r="A129" s="56">
        <v>2108</v>
      </c>
      <c r="B129" s="73">
        <v>218</v>
      </c>
      <c r="C129" s="73">
        <v>210</v>
      </c>
      <c r="D129" s="69">
        <v>106</v>
      </c>
      <c r="E129" s="70">
        <v>160</v>
      </c>
      <c r="F129" s="73">
        <v>205</v>
      </c>
      <c r="G129" s="73">
        <v>209</v>
      </c>
      <c r="H129" s="73">
        <v>214</v>
      </c>
    </row>
    <row r="130" spans="1:8" x14ac:dyDescent="0.2">
      <c r="A130" s="56">
        <v>2109</v>
      </c>
      <c r="B130" s="73">
        <v>155</v>
      </c>
      <c r="C130" s="73">
        <v>152</v>
      </c>
      <c r="D130" s="69">
        <v>97</v>
      </c>
      <c r="E130" s="70">
        <v>102</v>
      </c>
      <c r="F130" s="73">
        <v>153</v>
      </c>
      <c r="G130" s="73">
        <v>153</v>
      </c>
      <c r="H130" s="73">
        <v>152</v>
      </c>
    </row>
    <row r="131" spans="1:8" x14ac:dyDescent="0.2">
      <c r="A131" s="56">
        <v>2110</v>
      </c>
      <c r="B131" s="73">
        <v>121</v>
      </c>
      <c r="C131" s="73">
        <v>116</v>
      </c>
      <c r="D131" s="69">
        <v>50</v>
      </c>
      <c r="E131" s="70">
        <v>81</v>
      </c>
      <c r="F131" s="73">
        <v>111</v>
      </c>
      <c r="G131" s="73">
        <v>113</v>
      </c>
      <c r="H131" s="73">
        <v>113</v>
      </c>
    </row>
    <row r="132" spans="1:8" x14ac:dyDescent="0.2">
      <c r="A132" s="56">
        <v>2111</v>
      </c>
      <c r="B132" s="73">
        <v>194</v>
      </c>
      <c r="C132" s="73">
        <v>190</v>
      </c>
      <c r="D132" s="69">
        <v>95</v>
      </c>
      <c r="E132" s="70">
        <v>119</v>
      </c>
      <c r="F132" s="73">
        <v>189</v>
      </c>
      <c r="G132" s="73">
        <v>186</v>
      </c>
      <c r="H132" s="73">
        <v>186</v>
      </c>
    </row>
    <row r="133" spans="1:8" x14ac:dyDescent="0.2">
      <c r="A133" s="56">
        <v>2112</v>
      </c>
      <c r="B133" s="73">
        <v>245</v>
      </c>
      <c r="C133" s="73">
        <v>237</v>
      </c>
      <c r="D133" s="69">
        <v>131</v>
      </c>
      <c r="E133" s="70">
        <v>147</v>
      </c>
      <c r="F133" s="73">
        <v>237</v>
      </c>
      <c r="G133" s="73">
        <v>237</v>
      </c>
      <c r="H133" s="73">
        <v>237</v>
      </c>
    </row>
    <row r="134" spans="1:8" x14ac:dyDescent="0.2">
      <c r="A134" s="56">
        <v>2113</v>
      </c>
      <c r="B134" s="73">
        <v>165</v>
      </c>
      <c r="C134" s="73">
        <v>159</v>
      </c>
      <c r="D134" s="69">
        <v>81</v>
      </c>
      <c r="E134" s="70">
        <v>101</v>
      </c>
      <c r="F134" s="73">
        <v>157</v>
      </c>
      <c r="G134" s="73">
        <v>157</v>
      </c>
      <c r="H134" s="73">
        <v>160</v>
      </c>
    </row>
    <row r="135" spans="1:8" x14ac:dyDescent="0.2">
      <c r="A135" s="56">
        <v>2114</v>
      </c>
      <c r="B135" s="73">
        <v>223</v>
      </c>
      <c r="C135" s="73">
        <v>214</v>
      </c>
      <c r="D135" s="69">
        <v>114</v>
      </c>
      <c r="E135" s="70">
        <v>132</v>
      </c>
      <c r="F135" s="73">
        <v>214</v>
      </c>
      <c r="G135" s="73">
        <v>211</v>
      </c>
      <c r="H135" s="73">
        <v>212</v>
      </c>
    </row>
    <row r="136" spans="1:8" x14ac:dyDescent="0.2">
      <c r="A136" s="56">
        <v>2115</v>
      </c>
      <c r="B136" s="73">
        <v>177</v>
      </c>
      <c r="C136" s="73">
        <v>176</v>
      </c>
      <c r="D136" s="69">
        <v>108</v>
      </c>
      <c r="E136" s="70">
        <v>102</v>
      </c>
      <c r="F136" s="73">
        <v>177</v>
      </c>
      <c r="G136" s="73">
        <v>177</v>
      </c>
      <c r="H136" s="73">
        <v>179</v>
      </c>
    </row>
    <row r="137" spans="1:8" x14ac:dyDescent="0.2">
      <c r="A137" s="56">
        <v>2116</v>
      </c>
      <c r="B137" s="73">
        <v>114</v>
      </c>
      <c r="C137" s="73">
        <v>109</v>
      </c>
      <c r="D137" s="69">
        <v>56</v>
      </c>
      <c r="E137" s="70">
        <v>80</v>
      </c>
      <c r="F137" s="73">
        <v>109</v>
      </c>
      <c r="G137" s="73">
        <v>109</v>
      </c>
      <c r="H137" s="73">
        <v>110</v>
      </c>
    </row>
    <row r="138" spans="1:8" x14ac:dyDescent="0.2">
      <c r="A138" s="56">
        <v>2201</v>
      </c>
      <c r="B138" s="73">
        <v>211</v>
      </c>
      <c r="C138" s="73">
        <v>201</v>
      </c>
      <c r="D138" s="69">
        <v>108</v>
      </c>
      <c r="E138" s="70">
        <v>127</v>
      </c>
      <c r="F138" s="73">
        <v>197</v>
      </c>
      <c r="G138" s="73">
        <v>199</v>
      </c>
      <c r="H138" s="73">
        <v>199</v>
      </c>
    </row>
    <row r="139" spans="1:8" x14ac:dyDescent="0.2">
      <c r="A139" s="56">
        <v>2202</v>
      </c>
      <c r="B139" s="73">
        <v>174</v>
      </c>
      <c r="C139" s="73">
        <v>172</v>
      </c>
      <c r="D139" s="69">
        <v>105</v>
      </c>
      <c r="E139" s="70">
        <v>96</v>
      </c>
      <c r="F139" s="73">
        <v>172</v>
      </c>
      <c r="G139" s="73">
        <v>171</v>
      </c>
      <c r="H139" s="73">
        <v>171</v>
      </c>
    </row>
    <row r="140" spans="1:8" x14ac:dyDescent="0.2">
      <c r="A140" s="56">
        <v>2203</v>
      </c>
      <c r="B140" s="73">
        <v>210</v>
      </c>
      <c r="C140" s="73">
        <v>207</v>
      </c>
      <c r="D140" s="69">
        <v>96</v>
      </c>
      <c r="E140" s="70">
        <v>143</v>
      </c>
      <c r="F140" s="73">
        <v>209</v>
      </c>
      <c r="G140" s="73">
        <v>205</v>
      </c>
      <c r="H140" s="73">
        <v>208</v>
      </c>
    </row>
    <row r="141" spans="1:8" x14ac:dyDescent="0.2">
      <c r="A141" s="56">
        <v>2204</v>
      </c>
      <c r="B141" s="73">
        <v>201</v>
      </c>
      <c r="C141" s="73">
        <v>197</v>
      </c>
      <c r="D141" s="69">
        <v>106</v>
      </c>
      <c r="E141" s="70">
        <v>117</v>
      </c>
      <c r="F141" s="73">
        <v>196</v>
      </c>
      <c r="G141" s="73">
        <v>197</v>
      </c>
      <c r="H141" s="73">
        <v>200</v>
      </c>
    </row>
    <row r="142" spans="1:8" x14ac:dyDescent="0.2">
      <c r="A142" s="56">
        <v>2205</v>
      </c>
      <c r="B142" s="73">
        <v>178</v>
      </c>
      <c r="C142" s="73">
        <v>175</v>
      </c>
      <c r="D142" s="69">
        <v>96</v>
      </c>
      <c r="E142" s="70">
        <v>110</v>
      </c>
      <c r="F142" s="73">
        <v>166</v>
      </c>
      <c r="G142" s="73">
        <v>172</v>
      </c>
      <c r="H142" s="73">
        <v>173</v>
      </c>
    </row>
    <row r="143" spans="1:8" x14ac:dyDescent="0.2">
      <c r="A143" s="56">
        <v>2206</v>
      </c>
      <c r="B143" s="73">
        <v>206</v>
      </c>
      <c r="C143" s="73">
        <v>200</v>
      </c>
      <c r="D143" s="69">
        <v>76</v>
      </c>
      <c r="E143" s="70">
        <v>157</v>
      </c>
      <c r="F143" s="73">
        <v>200</v>
      </c>
      <c r="G143" s="73">
        <v>199</v>
      </c>
      <c r="H143" s="73">
        <v>202</v>
      </c>
    </row>
    <row r="144" spans="1:8" x14ac:dyDescent="0.2">
      <c r="A144" s="56">
        <v>2207</v>
      </c>
      <c r="B144" s="82">
        <v>448</v>
      </c>
      <c r="C144" s="82">
        <v>447</v>
      </c>
      <c r="D144" s="94">
        <v>227</v>
      </c>
      <c r="E144" s="96">
        <v>281</v>
      </c>
      <c r="F144" s="82">
        <v>434</v>
      </c>
      <c r="G144" s="82">
        <v>436</v>
      </c>
      <c r="H144" s="82">
        <v>443</v>
      </c>
    </row>
    <row r="145" spans="1:8" x14ac:dyDescent="0.2">
      <c r="A145" s="56">
        <v>2208</v>
      </c>
      <c r="B145" s="82">
        <v>460</v>
      </c>
      <c r="C145" s="82">
        <v>445</v>
      </c>
      <c r="D145" s="94">
        <v>226</v>
      </c>
      <c r="E145" s="96">
        <v>263</v>
      </c>
      <c r="F145" s="82">
        <v>445</v>
      </c>
      <c r="G145" s="82">
        <v>445</v>
      </c>
      <c r="H145" s="82">
        <v>452</v>
      </c>
    </row>
    <row r="146" spans="1:8" x14ac:dyDescent="0.2">
      <c r="A146" s="56">
        <v>2209</v>
      </c>
      <c r="B146" s="82">
        <v>343</v>
      </c>
      <c r="C146" s="82">
        <v>339</v>
      </c>
      <c r="D146" s="94">
        <v>178</v>
      </c>
      <c r="E146" s="96">
        <v>191</v>
      </c>
      <c r="F146" s="82">
        <v>336</v>
      </c>
      <c r="G146" s="82">
        <v>335</v>
      </c>
      <c r="H146" s="82">
        <v>337</v>
      </c>
    </row>
    <row r="147" spans="1:8" x14ac:dyDescent="0.2">
      <c r="A147" s="56">
        <v>2210</v>
      </c>
      <c r="B147" s="82">
        <v>447</v>
      </c>
      <c r="C147" s="82">
        <v>441</v>
      </c>
      <c r="D147" s="94">
        <v>211</v>
      </c>
      <c r="E147" s="96">
        <v>271</v>
      </c>
      <c r="F147" s="82">
        <v>437</v>
      </c>
      <c r="G147" s="82">
        <v>444</v>
      </c>
      <c r="H147" s="82">
        <v>435</v>
      </c>
    </row>
    <row r="148" spans="1:8" x14ac:dyDescent="0.2">
      <c r="A148" s="56">
        <v>2211</v>
      </c>
      <c r="B148" s="82">
        <v>439</v>
      </c>
      <c r="C148" s="82">
        <v>421</v>
      </c>
      <c r="D148" s="94">
        <v>218</v>
      </c>
      <c r="E148" s="96">
        <v>237</v>
      </c>
      <c r="F148" s="82">
        <v>423</v>
      </c>
      <c r="G148" s="82">
        <v>427</v>
      </c>
      <c r="H148" s="82">
        <v>432</v>
      </c>
    </row>
    <row r="149" spans="1:8" x14ac:dyDescent="0.2">
      <c r="A149" s="56">
        <v>2212</v>
      </c>
      <c r="B149" s="82">
        <v>335</v>
      </c>
      <c r="C149" s="82">
        <v>320</v>
      </c>
      <c r="D149" s="94">
        <v>196</v>
      </c>
      <c r="E149" s="96">
        <v>200</v>
      </c>
      <c r="F149" s="82">
        <v>319</v>
      </c>
      <c r="G149" s="82">
        <v>315</v>
      </c>
      <c r="H149" s="82">
        <v>322</v>
      </c>
    </row>
    <row r="150" spans="1:8" x14ac:dyDescent="0.2">
      <c r="A150" s="77">
        <v>2213</v>
      </c>
      <c r="B150" s="82">
        <v>27</v>
      </c>
      <c r="C150" s="82">
        <v>27</v>
      </c>
      <c r="D150" s="94">
        <v>11</v>
      </c>
      <c r="E150" s="96">
        <v>17</v>
      </c>
      <c r="F150" s="82">
        <v>27</v>
      </c>
      <c r="G150" s="82">
        <v>27</v>
      </c>
      <c r="H150" s="82">
        <v>28</v>
      </c>
    </row>
    <row r="151" spans="1:8" x14ac:dyDescent="0.2">
      <c r="A151" s="57">
        <v>2214</v>
      </c>
      <c r="B151" s="83">
        <v>218</v>
      </c>
      <c r="C151" s="83">
        <v>212</v>
      </c>
      <c r="D151" s="97">
        <v>113</v>
      </c>
      <c r="E151" s="99">
        <v>133</v>
      </c>
      <c r="F151" s="83">
        <v>216</v>
      </c>
      <c r="G151" s="83">
        <v>203</v>
      </c>
      <c r="H151" s="83">
        <v>211</v>
      </c>
    </row>
    <row r="152" spans="1:8" x14ac:dyDescent="0.2">
      <c r="A152" s="11" t="s">
        <v>14</v>
      </c>
      <c r="B152" s="12">
        <f t="shared" ref="B152:H152" si="0">SUM(B7:B151)</f>
        <v>30753</v>
      </c>
      <c r="C152" s="12">
        <f t="shared" si="0"/>
        <v>29754</v>
      </c>
      <c r="D152" s="12">
        <f t="shared" si="0"/>
        <v>15730</v>
      </c>
      <c r="E152" s="12">
        <f t="shared" si="0"/>
        <v>19371</v>
      </c>
      <c r="F152" s="12">
        <f t="shared" si="0"/>
        <v>29455</v>
      </c>
      <c r="G152" s="12">
        <f t="shared" si="0"/>
        <v>29499</v>
      </c>
      <c r="H152" s="12">
        <f t="shared" si="0"/>
        <v>29846</v>
      </c>
    </row>
    <row r="153" spans="1:8" x14ac:dyDescent="0.2">
      <c r="A153" s="13"/>
    </row>
  </sheetData>
  <sheetProtection selectLockedCells="1"/>
  <mergeCells count="4">
    <mergeCell ref="B1:H1"/>
    <mergeCell ref="B2:H2"/>
    <mergeCell ref="D3:E3"/>
    <mergeCell ref="D4:E4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zoomScaleSheetLayoutView="100" workbookViewId="0">
      <pane ySplit="6" topLeftCell="A115" activePane="bottomLeft" state="frozen"/>
      <selection pane="bottomLeft" activeCell="G82" sqref="G82"/>
    </sheetView>
  </sheetViews>
  <sheetFormatPr defaultColWidth="9.140625" defaultRowHeight="12.75" x14ac:dyDescent="0.2"/>
  <cols>
    <col min="1" max="1" width="9.28515625" style="14" bestFit="1" customWidth="1"/>
    <col min="2" max="2" width="10.28515625" style="2" bestFit="1" customWidth="1"/>
    <col min="3" max="3" width="10.85546875" style="2" bestFit="1" customWidth="1"/>
    <col min="4" max="7" width="9.28515625" style="2" customWidth="1"/>
    <col min="8" max="16384" width="9.140625" style="2"/>
  </cols>
  <sheetData>
    <row r="1" spans="1:7" x14ac:dyDescent="0.2">
      <c r="A1" s="1"/>
      <c r="B1" s="154" t="s">
        <v>349</v>
      </c>
      <c r="C1" s="155"/>
      <c r="D1" s="155"/>
      <c r="E1" s="155"/>
      <c r="F1" s="155"/>
      <c r="G1" s="156"/>
    </row>
    <row r="2" spans="1:7" x14ac:dyDescent="0.2">
      <c r="A2" s="3"/>
      <c r="B2" s="177" t="s">
        <v>350</v>
      </c>
      <c r="C2" s="178"/>
      <c r="D2" s="178"/>
      <c r="E2" s="178"/>
      <c r="F2" s="178"/>
      <c r="G2" s="179"/>
    </row>
    <row r="3" spans="1:7" x14ac:dyDescent="0.2">
      <c r="A3" s="3"/>
      <c r="B3" s="33" t="s">
        <v>351</v>
      </c>
      <c r="C3" s="33" t="s">
        <v>351</v>
      </c>
      <c r="D3" s="169" t="s">
        <v>351</v>
      </c>
      <c r="E3" s="171"/>
      <c r="F3" s="171"/>
      <c r="G3" s="170"/>
    </row>
    <row r="4" spans="1:7" x14ac:dyDescent="0.2">
      <c r="A4" s="4"/>
      <c r="B4" s="34" t="s">
        <v>352</v>
      </c>
      <c r="C4" s="34" t="s">
        <v>353</v>
      </c>
      <c r="D4" s="165" t="s">
        <v>354</v>
      </c>
      <c r="E4" s="166"/>
      <c r="F4" s="166"/>
      <c r="G4" s="167"/>
    </row>
    <row r="5" spans="1:7" ht="107.25" customHeight="1" thickBot="1" x14ac:dyDescent="0.25">
      <c r="A5" s="8" t="s">
        <v>6</v>
      </c>
      <c r="B5" s="9" t="s">
        <v>355</v>
      </c>
      <c r="C5" s="9" t="s">
        <v>356</v>
      </c>
      <c r="D5" s="9" t="s">
        <v>357</v>
      </c>
      <c r="E5" s="9" t="s">
        <v>358</v>
      </c>
      <c r="F5" s="9" t="s">
        <v>359</v>
      </c>
      <c r="G5" s="9" t="s">
        <v>360</v>
      </c>
    </row>
    <row r="6" spans="1:7" ht="13.5" thickBot="1" x14ac:dyDescent="0.25">
      <c r="A6" s="51"/>
      <c r="B6" s="58"/>
      <c r="C6" s="58"/>
      <c r="D6" s="58"/>
      <c r="E6" s="58"/>
      <c r="F6" s="58"/>
      <c r="G6" s="81"/>
    </row>
    <row r="7" spans="1:7" x14ac:dyDescent="0.2">
      <c r="A7" s="74">
        <v>1401</v>
      </c>
      <c r="B7" s="75">
        <v>169</v>
      </c>
      <c r="C7" s="75">
        <v>168</v>
      </c>
      <c r="D7" s="61">
        <v>62</v>
      </c>
      <c r="E7" s="64">
        <v>62</v>
      </c>
      <c r="F7" s="64">
        <v>24</v>
      </c>
      <c r="G7" s="62">
        <v>33</v>
      </c>
    </row>
    <row r="8" spans="1:7" x14ac:dyDescent="0.2">
      <c r="A8" s="55">
        <v>1402</v>
      </c>
      <c r="B8" s="76">
        <v>174</v>
      </c>
      <c r="C8" s="76">
        <v>176</v>
      </c>
      <c r="D8" s="65">
        <v>58</v>
      </c>
      <c r="E8" s="68">
        <v>75</v>
      </c>
      <c r="F8" s="68">
        <v>20</v>
      </c>
      <c r="G8" s="66">
        <v>44</v>
      </c>
    </row>
    <row r="9" spans="1:7" x14ac:dyDescent="0.2">
      <c r="A9" s="55">
        <v>1403</v>
      </c>
      <c r="B9" s="76">
        <v>70</v>
      </c>
      <c r="C9" s="76">
        <v>68</v>
      </c>
      <c r="D9" s="65">
        <v>23</v>
      </c>
      <c r="E9" s="68">
        <v>23</v>
      </c>
      <c r="F9" s="68">
        <v>20</v>
      </c>
      <c r="G9" s="66">
        <v>19</v>
      </c>
    </row>
    <row r="10" spans="1:7" x14ac:dyDescent="0.2">
      <c r="A10" s="55">
        <v>1404</v>
      </c>
      <c r="B10" s="76">
        <v>229</v>
      </c>
      <c r="C10" s="76">
        <v>225</v>
      </c>
      <c r="D10" s="65">
        <v>80</v>
      </c>
      <c r="E10" s="68">
        <v>75</v>
      </c>
      <c r="F10" s="68">
        <v>40</v>
      </c>
      <c r="G10" s="66">
        <v>46</v>
      </c>
    </row>
    <row r="11" spans="1:7" x14ac:dyDescent="0.2">
      <c r="A11" s="55">
        <v>1405</v>
      </c>
      <c r="B11" s="76">
        <v>211</v>
      </c>
      <c r="C11" s="76">
        <v>208</v>
      </c>
      <c r="D11" s="65">
        <v>86</v>
      </c>
      <c r="E11" s="68">
        <v>67</v>
      </c>
      <c r="F11" s="68">
        <v>30</v>
      </c>
      <c r="G11" s="66">
        <v>45</v>
      </c>
    </row>
    <row r="12" spans="1:7" x14ac:dyDescent="0.2">
      <c r="A12" s="55">
        <v>1406</v>
      </c>
      <c r="B12" s="76">
        <v>268</v>
      </c>
      <c r="C12" s="76">
        <v>267</v>
      </c>
      <c r="D12" s="65">
        <v>92</v>
      </c>
      <c r="E12" s="68">
        <v>95</v>
      </c>
      <c r="F12" s="68">
        <v>46</v>
      </c>
      <c r="G12" s="66">
        <v>54</v>
      </c>
    </row>
    <row r="13" spans="1:7" x14ac:dyDescent="0.2">
      <c r="A13" s="55">
        <v>1407</v>
      </c>
      <c r="B13" s="76">
        <v>193</v>
      </c>
      <c r="C13" s="76">
        <v>190</v>
      </c>
      <c r="D13" s="65">
        <v>84</v>
      </c>
      <c r="E13" s="68">
        <v>58</v>
      </c>
      <c r="F13" s="68">
        <v>44</v>
      </c>
      <c r="G13" s="66">
        <v>32</v>
      </c>
    </row>
    <row r="14" spans="1:7" x14ac:dyDescent="0.2">
      <c r="A14" s="55">
        <v>1408</v>
      </c>
      <c r="B14" s="76">
        <v>197</v>
      </c>
      <c r="C14" s="76">
        <v>197</v>
      </c>
      <c r="D14" s="65">
        <v>71</v>
      </c>
      <c r="E14" s="68">
        <v>78</v>
      </c>
      <c r="F14" s="68">
        <v>41</v>
      </c>
      <c r="G14" s="66">
        <v>17</v>
      </c>
    </row>
    <row r="15" spans="1:7" x14ac:dyDescent="0.2">
      <c r="A15" s="55">
        <v>1409</v>
      </c>
      <c r="B15" s="76">
        <v>220</v>
      </c>
      <c r="C15" s="76">
        <v>221</v>
      </c>
      <c r="D15" s="65">
        <v>69</v>
      </c>
      <c r="E15" s="68">
        <v>93</v>
      </c>
      <c r="F15" s="68">
        <v>39</v>
      </c>
      <c r="G15" s="66">
        <v>39</v>
      </c>
    </row>
    <row r="16" spans="1:7" x14ac:dyDescent="0.2">
      <c r="A16" s="55">
        <v>1410</v>
      </c>
      <c r="B16" s="76">
        <v>203</v>
      </c>
      <c r="C16" s="76">
        <v>197</v>
      </c>
      <c r="D16" s="65">
        <v>75</v>
      </c>
      <c r="E16" s="68">
        <v>75</v>
      </c>
      <c r="F16" s="68">
        <v>34</v>
      </c>
      <c r="G16" s="66">
        <v>38</v>
      </c>
    </row>
    <row r="17" spans="1:7" x14ac:dyDescent="0.2">
      <c r="A17" s="56">
        <v>1411</v>
      </c>
      <c r="B17" s="76">
        <v>213</v>
      </c>
      <c r="C17" s="76">
        <v>212</v>
      </c>
      <c r="D17" s="65">
        <v>70</v>
      </c>
      <c r="E17" s="68">
        <v>86</v>
      </c>
      <c r="F17" s="68">
        <v>33</v>
      </c>
      <c r="G17" s="66">
        <v>42</v>
      </c>
    </row>
    <row r="18" spans="1:7" x14ac:dyDescent="0.2">
      <c r="A18" s="56">
        <v>1412</v>
      </c>
      <c r="B18" s="76">
        <v>65</v>
      </c>
      <c r="C18" s="76">
        <v>65</v>
      </c>
      <c r="D18" s="65">
        <v>16</v>
      </c>
      <c r="E18" s="68">
        <v>30</v>
      </c>
      <c r="F18" s="68">
        <v>13</v>
      </c>
      <c r="G18" s="66">
        <v>16</v>
      </c>
    </row>
    <row r="19" spans="1:7" x14ac:dyDescent="0.2">
      <c r="A19" s="56">
        <v>1413</v>
      </c>
      <c r="B19" s="82">
        <v>226</v>
      </c>
      <c r="C19" s="82">
        <v>224</v>
      </c>
      <c r="D19" s="94">
        <v>79</v>
      </c>
      <c r="E19" s="95">
        <v>92</v>
      </c>
      <c r="F19" s="95">
        <v>30</v>
      </c>
      <c r="G19" s="96">
        <v>27</v>
      </c>
    </row>
    <row r="20" spans="1:7" x14ac:dyDescent="0.2">
      <c r="A20" s="56">
        <v>1414</v>
      </c>
      <c r="B20" s="82">
        <v>191</v>
      </c>
      <c r="C20" s="82">
        <v>192</v>
      </c>
      <c r="D20" s="94">
        <v>67</v>
      </c>
      <c r="E20" s="95">
        <v>81</v>
      </c>
      <c r="F20" s="95">
        <v>19</v>
      </c>
      <c r="G20" s="96">
        <v>43</v>
      </c>
    </row>
    <row r="21" spans="1:7" x14ac:dyDescent="0.2">
      <c r="A21" s="56">
        <v>1415</v>
      </c>
      <c r="B21" s="82">
        <v>207</v>
      </c>
      <c r="C21" s="82">
        <v>205</v>
      </c>
      <c r="D21" s="94">
        <v>69</v>
      </c>
      <c r="E21" s="95">
        <v>92</v>
      </c>
      <c r="F21" s="95">
        <v>29</v>
      </c>
      <c r="G21" s="96">
        <v>47</v>
      </c>
    </row>
    <row r="22" spans="1:7" x14ac:dyDescent="0.2">
      <c r="A22" s="56">
        <v>1416</v>
      </c>
      <c r="B22" s="82">
        <v>207</v>
      </c>
      <c r="C22" s="82">
        <v>210</v>
      </c>
      <c r="D22" s="94">
        <v>73</v>
      </c>
      <c r="E22" s="95">
        <v>76</v>
      </c>
      <c r="F22" s="95">
        <v>18</v>
      </c>
      <c r="G22" s="96">
        <v>50</v>
      </c>
    </row>
    <row r="23" spans="1:7" x14ac:dyDescent="0.2">
      <c r="A23" s="56">
        <v>1417</v>
      </c>
      <c r="B23" s="76">
        <v>194</v>
      </c>
      <c r="C23" s="76">
        <v>193</v>
      </c>
      <c r="D23" s="65">
        <v>58</v>
      </c>
      <c r="E23" s="68">
        <v>82</v>
      </c>
      <c r="F23" s="68">
        <v>26</v>
      </c>
      <c r="G23" s="66">
        <v>49</v>
      </c>
    </row>
    <row r="24" spans="1:7" x14ac:dyDescent="0.2">
      <c r="A24" s="56">
        <v>1418</v>
      </c>
      <c r="B24" s="76">
        <v>362</v>
      </c>
      <c r="C24" s="76">
        <v>366</v>
      </c>
      <c r="D24" s="65">
        <v>137</v>
      </c>
      <c r="E24" s="68">
        <v>136</v>
      </c>
      <c r="F24" s="68">
        <v>53</v>
      </c>
      <c r="G24" s="66">
        <v>80</v>
      </c>
    </row>
    <row r="25" spans="1:7" x14ac:dyDescent="0.2">
      <c r="A25" s="56">
        <v>1419</v>
      </c>
      <c r="B25" s="76">
        <v>141</v>
      </c>
      <c r="C25" s="76">
        <v>142</v>
      </c>
      <c r="D25" s="65">
        <v>57</v>
      </c>
      <c r="E25" s="68">
        <v>61</v>
      </c>
      <c r="F25" s="68">
        <v>20</v>
      </c>
      <c r="G25" s="66">
        <v>29</v>
      </c>
    </row>
    <row r="26" spans="1:7" x14ac:dyDescent="0.2">
      <c r="A26" s="56">
        <v>1501</v>
      </c>
      <c r="B26" s="76">
        <v>308</v>
      </c>
      <c r="C26" s="76">
        <v>305</v>
      </c>
      <c r="D26" s="65">
        <v>113</v>
      </c>
      <c r="E26" s="68">
        <v>123</v>
      </c>
      <c r="F26" s="68">
        <v>22</v>
      </c>
      <c r="G26" s="66">
        <v>56</v>
      </c>
    </row>
    <row r="27" spans="1:7" x14ac:dyDescent="0.2">
      <c r="A27" s="35">
        <v>1502</v>
      </c>
      <c r="B27" s="36">
        <v>289</v>
      </c>
      <c r="C27" s="36">
        <v>287</v>
      </c>
      <c r="D27" s="37">
        <v>104</v>
      </c>
      <c r="E27" s="38">
        <v>121</v>
      </c>
      <c r="F27" s="38">
        <v>42</v>
      </c>
      <c r="G27" s="39">
        <v>62</v>
      </c>
    </row>
    <row r="28" spans="1:7" x14ac:dyDescent="0.2">
      <c r="A28" s="35">
        <v>1503</v>
      </c>
      <c r="B28" s="36">
        <v>264</v>
      </c>
      <c r="C28" s="36">
        <v>263</v>
      </c>
      <c r="D28" s="37">
        <v>117</v>
      </c>
      <c r="E28" s="38">
        <v>75</v>
      </c>
      <c r="F28" s="38">
        <v>48</v>
      </c>
      <c r="G28" s="39">
        <v>59</v>
      </c>
    </row>
    <row r="29" spans="1:7" x14ac:dyDescent="0.2">
      <c r="A29" s="56">
        <v>1504</v>
      </c>
      <c r="B29" s="82">
        <v>264</v>
      </c>
      <c r="C29" s="82">
        <v>263</v>
      </c>
      <c r="D29" s="94">
        <v>90</v>
      </c>
      <c r="E29" s="95">
        <v>111</v>
      </c>
      <c r="F29" s="95">
        <v>34</v>
      </c>
      <c r="G29" s="96">
        <v>48</v>
      </c>
    </row>
    <row r="30" spans="1:7" x14ac:dyDescent="0.2">
      <c r="A30" s="35">
        <v>1505</v>
      </c>
      <c r="B30" s="36">
        <v>184</v>
      </c>
      <c r="C30" s="36">
        <v>183</v>
      </c>
      <c r="D30" s="37">
        <v>71</v>
      </c>
      <c r="E30" s="38">
        <v>77</v>
      </c>
      <c r="F30" s="38">
        <v>27</v>
      </c>
      <c r="G30" s="39">
        <v>40</v>
      </c>
    </row>
    <row r="31" spans="1:7" x14ac:dyDescent="0.2">
      <c r="A31" s="35">
        <v>1506</v>
      </c>
      <c r="B31" s="36">
        <v>224</v>
      </c>
      <c r="C31" s="36">
        <v>221</v>
      </c>
      <c r="D31" s="37">
        <v>77</v>
      </c>
      <c r="E31" s="38">
        <v>97</v>
      </c>
      <c r="F31" s="38">
        <v>36</v>
      </c>
      <c r="G31" s="39">
        <v>54</v>
      </c>
    </row>
    <row r="32" spans="1:7" x14ac:dyDescent="0.2">
      <c r="A32" s="35">
        <v>1507</v>
      </c>
      <c r="B32" s="36">
        <v>256</v>
      </c>
      <c r="C32" s="36">
        <v>255</v>
      </c>
      <c r="D32" s="37">
        <v>96</v>
      </c>
      <c r="E32" s="38">
        <v>119</v>
      </c>
      <c r="F32" s="38">
        <v>34</v>
      </c>
      <c r="G32" s="39">
        <v>46</v>
      </c>
    </row>
    <row r="33" spans="1:7" x14ac:dyDescent="0.2">
      <c r="A33" s="35">
        <v>1508</v>
      </c>
      <c r="B33" s="36">
        <v>242</v>
      </c>
      <c r="C33" s="36">
        <v>243</v>
      </c>
      <c r="D33" s="37">
        <v>100</v>
      </c>
      <c r="E33" s="38">
        <v>84</v>
      </c>
      <c r="F33" s="38">
        <v>39</v>
      </c>
      <c r="G33" s="39">
        <v>42</v>
      </c>
    </row>
    <row r="34" spans="1:7" x14ac:dyDescent="0.2">
      <c r="A34" s="35">
        <v>1509</v>
      </c>
      <c r="B34" s="36">
        <v>255</v>
      </c>
      <c r="C34" s="36">
        <v>252</v>
      </c>
      <c r="D34" s="37">
        <v>99</v>
      </c>
      <c r="E34" s="38">
        <v>108</v>
      </c>
      <c r="F34" s="38">
        <v>42</v>
      </c>
      <c r="G34" s="39">
        <v>48</v>
      </c>
    </row>
    <row r="35" spans="1:7" x14ac:dyDescent="0.2">
      <c r="A35" s="35">
        <v>1510</v>
      </c>
      <c r="B35" s="36">
        <v>113</v>
      </c>
      <c r="C35" s="36">
        <v>112</v>
      </c>
      <c r="D35" s="37">
        <v>56</v>
      </c>
      <c r="E35" s="38">
        <v>46</v>
      </c>
      <c r="F35" s="38">
        <v>19</v>
      </c>
      <c r="G35" s="39">
        <v>25</v>
      </c>
    </row>
    <row r="36" spans="1:7" x14ac:dyDescent="0.2">
      <c r="A36" s="35">
        <v>1511</v>
      </c>
      <c r="B36" s="36">
        <v>112</v>
      </c>
      <c r="C36" s="36">
        <v>113</v>
      </c>
      <c r="D36" s="37">
        <v>53</v>
      </c>
      <c r="E36" s="38">
        <v>39</v>
      </c>
      <c r="F36" s="38">
        <v>13</v>
      </c>
      <c r="G36" s="39">
        <v>26</v>
      </c>
    </row>
    <row r="37" spans="1:7" x14ac:dyDescent="0.2">
      <c r="A37" s="35">
        <v>1512</v>
      </c>
      <c r="B37" s="36">
        <v>79</v>
      </c>
      <c r="C37" s="36">
        <v>78</v>
      </c>
      <c r="D37" s="37">
        <v>21</v>
      </c>
      <c r="E37" s="38">
        <v>42</v>
      </c>
      <c r="F37" s="38">
        <v>14</v>
      </c>
      <c r="G37" s="39">
        <v>14</v>
      </c>
    </row>
    <row r="38" spans="1:7" x14ac:dyDescent="0.2">
      <c r="A38" s="35">
        <v>1513</v>
      </c>
      <c r="B38" s="36">
        <v>112</v>
      </c>
      <c r="C38" s="36">
        <v>113</v>
      </c>
      <c r="D38" s="37">
        <v>58</v>
      </c>
      <c r="E38" s="38">
        <v>47</v>
      </c>
      <c r="F38" s="38">
        <v>17</v>
      </c>
      <c r="G38" s="39">
        <v>23</v>
      </c>
    </row>
    <row r="39" spans="1:7" x14ac:dyDescent="0.2">
      <c r="A39" s="35">
        <v>1514</v>
      </c>
      <c r="B39" s="36">
        <v>183</v>
      </c>
      <c r="C39" s="36">
        <v>186</v>
      </c>
      <c r="D39" s="37">
        <v>68</v>
      </c>
      <c r="E39" s="38">
        <v>63</v>
      </c>
      <c r="F39" s="38">
        <v>29</v>
      </c>
      <c r="G39" s="39">
        <v>39</v>
      </c>
    </row>
    <row r="40" spans="1:7" x14ac:dyDescent="0.2">
      <c r="A40" s="35">
        <v>1515</v>
      </c>
      <c r="B40" s="36">
        <v>128</v>
      </c>
      <c r="C40" s="36">
        <v>129</v>
      </c>
      <c r="D40" s="37">
        <v>59</v>
      </c>
      <c r="E40" s="38">
        <v>45</v>
      </c>
      <c r="F40" s="38">
        <v>8</v>
      </c>
      <c r="G40" s="39">
        <v>41</v>
      </c>
    </row>
    <row r="41" spans="1:7" x14ac:dyDescent="0.2">
      <c r="A41" s="35">
        <v>1601</v>
      </c>
      <c r="B41" s="36">
        <v>417</v>
      </c>
      <c r="C41" s="36">
        <v>420</v>
      </c>
      <c r="D41" s="37">
        <v>163</v>
      </c>
      <c r="E41" s="38">
        <v>124</v>
      </c>
      <c r="F41" s="38">
        <v>74</v>
      </c>
      <c r="G41" s="39">
        <v>104</v>
      </c>
    </row>
    <row r="42" spans="1:7" x14ac:dyDescent="0.2">
      <c r="A42" s="35">
        <v>1602</v>
      </c>
      <c r="B42" s="36">
        <v>240</v>
      </c>
      <c r="C42" s="36">
        <v>236</v>
      </c>
      <c r="D42" s="37">
        <v>114</v>
      </c>
      <c r="E42" s="38">
        <v>77</v>
      </c>
      <c r="F42" s="38">
        <v>39</v>
      </c>
      <c r="G42" s="39">
        <v>45</v>
      </c>
    </row>
    <row r="43" spans="1:7" x14ac:dyDescent="0.2">
      <c r="A43" s="35">
        <v>1603</v>
      </c>
      <c r="B43" s="36">
        <v>341</v>
      </c>
      <c r="C43" s="36">
        <v>346</v>
      </c>
      <c r="D43" s="37">
        <v>135</v>
      </c>
      <c r="E43" s="38">
        <v>87</v>
      </c>
      <c r="F43" s="38">
        <v>68</v>
      </c>
      <c r="G43" s="39">
        <v>88</v>
      </c>
    </row>
    <row r="44" spans="1:7" x14ac:dyDescent="0.2">
      <c r="A44" s="35">
        <v>1604</v>
      </c>
      <c r="B44" s="36">
        <v>250</v>
      </c>
      <c r="C44" s="36">
        <v>249</v>
      </c>
      <c r="D44" s="37">
        <v>115</v>
      </c>
      <c r="E44" s="38">
        <v>67</v>
      </c>
      <c r="F44" s="38">
        <v>60</v>
      </c>
      <c r="G44" s="39">
        <v>48</v>
      </c>
    </row>
    <row r="45" spans="1:7" x14ac:dyDescent="0.2">
      <c r="A45" s="35">
        <v>1605</v>
      </c>
      <c r="B45" s="36">
        <v>199</v>
      </c>
      <c r="C45" s="36">
        <v>198</v>
      </c>
      <c r="D45" s="37">
        <v>87</v>
      </c>
      <c r="E45" s="38">
        <v>61</v>
      </c>
      <c r="F45" s="38">
        <v>50</v>
      </c>
      <c r="G45" s="39">
        <v>25</v>
      </c>
    </row>
    <row r="46" spans="1:7" x14ac:dyDescent="0.2">
      <c r="A46" s="35">
        <v>1606</v>
      </c>
      <c r="B46" s="36">
        <v>140</v>
      </c>
      <c r="C46" s="36">
        <v>140</v>
      </c>
      <c r="D46" s="37">
        <v>74</v>
      </c>
      <c r="E46" s="38">
        <v>35</v>
      </c>
      <c r="F46" s="38">
        <v>50</v>
      </c>
      <c r="G46" s="39">
        <v>26</v>
      </c>
    </row>
    <row r="47" spans="1:7" x14ac:dyDescent="0.2">
      <c r="A47" s="56">
        <v>1607</v>
      </c>
      <c r="B47" s="82">
        <v>352</v>
      </c>
      <c r="C47" s="82">
        <v>344</v>
      </c>
      <c r="D47" s="94">
        <v>144</v>
      </c>
      <c r="E47" s="95">
        <v>108</v>
      </c>
      <c r="F47" s="95">
        <v>78</v>
      </c>
      <c r="G47" s="96">
        <v>52</v>
      </c>
    </row>
    <row r="48" spans="1:7" x14ac:dyDescent="0.2">
      <c r="A48" s="35">
        <v>1608</v>
      </c>
      <c r="B48" s="36">
        <v>135</v>
      </c>
      <c r="C48" s="36">
        <v>133</v>
      </c>
      <c r="D48" s="37">
        <v>52</v>
      </c>
      <c r="E48" s="38">
        <v>43</v>
      </c>
      <c r="F48" s="38">
        <v>31</v>
      </c>
      <c r="G48" s="39">
        <v>30</v>
      </c>
    </row>
    <row r="49" spans="1:7" x14ac:dyDescent="0.2">
      <c r="A49" s="35">
        <v>1609</v>
      </c>
      <c r="B49" s="36">
        <v>240</v>
      </c>
      <c r="C49" s="36">
        <v>238</v>
      </c>
      <c r="D49" s="37">
        <v>96</v>
      </c>
      <c r="E49" s="38">
        <v>103</v>
      </c>
      <c r="F49" s="38">
        <v>45</v>
      </c>
      <c r="G49" s="39">
        <v>41</v>
      </c>
    </row>
    <row r="50" spans="1:7" x14ac:dyDescent="0.2">
      <c r="A50" s="35">
        <v>1610</v>
      </c>
      <c r="B50" s="36">
        <v>311</v>
      </c>
      <c r="C50" s="36">
        <v>311</v>
      </c>
      <c r="D50" s="37">
        <v>137</v>
      </c>
      <c r="E50" s="38">
        <v>116</v>
      </c>
      <c r="F50" s="38">
        <v>57</v>
      </c>
      <c r="G50" s="39">
        <v>57</v>
      </c>
    </row>
    <row r="51" spans="1:7" x14ac:dyDescent="0.2">
      <c r="A51" s="35">
        <v>1611</v>
      </c>
      <c r="B51" s="36">
        <v>251</v>
      </c>
      <c r="C51" s="36">
        <v>249</v>
      </c>
      <c r="D51" s="37">
        <v>113</v>
      </c>
      <c r="E51" s="38">
        <v>99</v>
      </c>
      <c r="F51" s="38">
        <v>34</v>
      </c>
      <c r="G51" s="39">
        <v>47</v>
      </c>
    </row>
    <row r="52" spans="1:7" x14ac:dyDescent="0.2">
      <c r="A52" s="35">
        <v>1612</v>
      </c>
      <c r="B52" s="36">
        <v>115</v>
      </c>
      <c r="C52" s="36">
        <v>115</v>
      </c>
      <c r="D52" s="37">
        <v>56</v>
      </c>
      <c r="E52" s="38">
        <v>33</v>
      </c>
      <c r="F52" s="38">
        <v>18</v>
      </c>
      <c r="G52" s="39">
        <v>23</v>
      </c>
    </row>
    <row r="53" spans="1:7" x14ac:dyDescent="0.2">
      <c r="A53" s="35">
        <v>1613</v>
      </c>
      <c r="B53" s="36">
        <v>252</v>
      </c>
      <c r="C53" s="36">
        <v>251</v>
      </c>
      <c r="D53" s="37">
        <v>120</v>
      </c>
      <c r="E53" s="38">
        <v>84</v>
      </c>
      <c r="F53" s="38">
        <v>33</v>
      </c>
      <c r="G53" s="39">
        <v>45</v>
      </c>
    </row>
    <row r="54" spans="1:7" x14ac:dyDescent="0.2">
      <c r="A54" s="35">
        <v>1614</v>
      </c>
      <c r="B54" s="36">
        <v>219</v>
      </c>
      <c r="C54" s="36">
        <v>216</v>
      </c>
      <c r="D54" s="37">
        <v>104</v>
      </c>
      <c r="E54" s="38">
        <v>70</v>
      </c>
      <c r="F54" s="38">
        <v>28</v>
      </c>
      <c r="G54" s="39">
        <v>43</v>
      </c>
    </row>
    <row r="55" spans="1:7" x14ac:dyDescent="0.2">
      <c r="A55" s="35">
        <v>1615</v>
      </c>
      <c r="B55" s="36">
        <v>212</v>
      </c>
      <c r="C55" s="36">
        <v>213</v>
      </c>
      <c r="D55" s="37">
        <v>95</v>
      </c>
      <c r="E55" s="38">
        <v>79</v>
      </c>
      <c r="F55" s="38">
        <v>37</v>
      </c>
      <c r="G55" s="39">
        <v>37</v>
      </c>
    </row>
    <row r="56" spans="1:7" x14ac:dyDescent="0.2">
      <c r="A56" s="35">
        <v>1701</v>
      </c>
      <c r="B56" s="36">
        <v>151</v>
      </c>
      <c r="C56" s="36">
        <v>153</v>
      </c>
      <c r="D56" s="37">
        <v>85</v>
      </c>
      <c r="E56" s="38">
        <v>45</v>
      </c>
      <c r="F56" s="38">
        <v>16</v>
      </c>
      <c r="G56" s="39">
        <v>23</v>
      </c>
    </row>
    <row r="57" spans="1:7" x14ac:dyDescent="0.2">
      <c r="A57" s="35">
        <v>1702</v>
      </c>
      <c r="B57" s="36">
        <v>259</v>
      </c>
      <c r="C57" s="36">
        <v>256</v>
      </c>
      <c r="D57" s="37">
        <v>104</v>
      </c>
      <c r="E57" s="38">
        <v>102</v>
      </c>
      <c r="F57" s="38">
        <v>55</v>
      </c>
      <c r="G57" s="39">
        <v>29</v>
      </c>
    </row>
    <row r="58" spans="1:7" x14ac:dyDescent="0.2">
      <c r="A58" s="35">
        <v>1703</v>
      </c>
      <c r="B58" s="36">
        <v>193</v>
      </c>
      <c r="C58" s="36">
        <v>187</v>
      </c>
      <c r="D58" s="37">
        <v>89</v>
      </c>
      <c r="E58" s="38">
        <v>52</v>
      </c>
      <c r="F58" s="38">
        <v>42</v>
      </c>
      <c r="G58" s="39">
        <v>31</v>
      </c>
    </row>
    <row r="59" spans="1:7" x14ac:dyDescent="0.2">
      <c r="A59" s="35">
        <v>1704</v>
      </c>
      <c r="B59" s="36">
        <v>190</v>
      </c>
      <c r="C59" s="36">
        <v>193</v>
      </c>
      <c r="D59" s="37">
        <v>98</v>
      </c>
      <c r="E59" s="38">
        <v>48</v>
      </c>
      <c r="F59" s="38">
        <v>34</v>
      </c>
      <c r="G59" s="39">
        <v>35</v>
      </c>
    </row>
    <row r="60" spans="1:7" x14ac:dyDescent="0.2">
      <c r="A60" s="35">
        <v>1705</v>
      </c>
      <c r="B60" s="36">
        <v>149</v>
      </c>
      <c r="C60" s="36">
        <v>146</v>
      </c>
      <c r="D60" s="37">
        <v>62</v>
      </c>
      <c r="E60" s="38">
        <v>57</v>
      </c>
      <c r="F60" s="38">
        <v>37</v>
      </c>
      <c r="G60" s="39">
        <v>29</v>
      </c>
    </row>
    <row r="61" spans="1:7" x14ac:dyDescent="0.2">
      <c r="A61" s="35">
        <v>1706</v>
      </c>
      <c r="B61" s="36">
        <v>202</v>
      </c>
      <c r="C61" s="36">
        <v>197</v>
      </c>
      <c r="D61" s="37">
        <v>90</v>
      </c>
      <c r="E61" s="38">
        <v>66</v>
      </c>
      <c r="F61" s="38">
        <v>61</v>
      </c>
      <c r="G61" s="39">
        <v>29</v>
      </c>
    </row>
    <row r="62" spans="1:7" x14ac:dyDescent="0.2">
      <c r="A62" s="35">
        <v>1707</v>
      </c>
      <c r="B62" s="36">
        <v>180</v>
      </c>
      <c r="C62" s="36">
        <v>180</v>
      </c>
      <c r="D62" s="37">
        <v>82</v>
      </c>
      <c r="E62" s="38">
        <v>44</v>
      </c>
      <c r="F62" s="38">
        <v>44</v>
      </c>
      <c r="G62" s="39">
        <v>32</v>
      </c>
    </row>
    <row r="63" spans="1:7" x14ac:dyDescent="0.2">
      <c r="A63" s="35">
        <v>1708</v>
      </c>
      <c r="B63" s="36">
        <v>203</v>
      </c>
      <c r="C63" s="36">
        <v>200</v>
      </c>
      <c r="D63" s="37">
        <v>92</v>
      </c>
      <c r="E63" s="38">
        <v>65</v>
      </c>
      <c r="F63" s="38">
        <v>23</v>
      </c>
      <c r="G63" s="39">
        <v>55</v>
      </c>
    </row>
    <row r="64" spans="1:7" x14ac:dyDescent="0.2">
      <c r="A64" s="35">
        <v>1709</v>
      </c>
      <c r="B64" s="36">
        <v>176</v>
      </c>
      <c r="C64" s="36">
        <v>176</v>
      </c>
      <c r="D64" s="37">
        <v>70</v>
      </c>
      <c r="E64" s="38">
        <v>62</v>
      </c>
      <c r="F64" s="38">
        <v>36</v>
      </c>
      <c r="G64" s="39">
        <v>27</v>
      </c>
    </row>
    <row r="65" spans="1:7" x14ac:dyDescent="0.2">
      <c r="A65" s="35">
        <v>1710</v>
      </c>
      <c r="B65" s="36">
        <v>72</v>
      </c>
      <c r="C65" s="36">
        <v>70</v>
      </c>
      <c r="D65" s="37">
        <v>33</v>
      </c>
      <c r="E65" s="38">
        <v>17</v>
      </c>
      <c r="F65" s="38">
        <v>20</v>
      </c>
      <c r="G65" s="39">
        <v>11</v>
      </c>
    </row>
    <row r="66" spans="1:7" x14ac:dyDescent="0.2">
      <c r="A66" s="35">
        <v>1711</v>
      </c>
      <c r="B66" s="36">
        <v>82</v>
      </c>
      <c r="C66" s="36">
        <v>84</v>
      </c>
      <c r="D66" s="37">
        <v>35</v>
      </c>
      <c r="E66" s="38">
        <v>24</v>
      </c>
      <c r="F66" s="38">
        <v>23</v>
      </c>
      <c r="G66" s="39">
        <v>14</v>
      </c>
    </row>
    <row r="67" spans="1:7" x14ac:dyDescent="0.2">
      <c r="A67" s="35">
        <v>1712</v>
      </c>
      <c r="B67" s="36">
        <v>177</v>
      </c>
      <c r="C67" s="36">
        <v>175</v>
      </c>
      <c r="D67" s="37">
        <v>81</v>
      </c>
      <c r="E67" s="38">
        <v>51</v>
      </c>
      <c r="F67" s="38">
        <v>36</v>
      </c>
      <c r="G67" s="39">
        <v>31</v>
      </c>
    </row>
    <row r="68" spans="1:7" x14ac:dyDescent="0.2">
      <c r="A68" s="35">
        <v>1713</v>
      </c>
      <c r="B68" s="36">
        <v>193</v>
      </c>
      <c r="C68" s="36">
        <v>194</v>
      </c>
      <c r="D68" s="37">
        <v>89</v>
      </c>
      <c r="E68" s="38">
        <v>60</v>
      </c>
      <c r="F68" s="38">
        <v>28</v>
      </c>
      <c r="G68" s="39">
        <v>40</v>
      </c>
    </row>
    <row r="69" spans="1:7" x14ac:dyDescent="0.2">
      <c r="A69" s="35">
        <v>1714</v>
      </c>
      <c r="B69" s="36">
        <v>191</v>
      </c>
      <c r="C69" s="36">
        <v>191</v>
      </c>
      <c r="D69" s="37">
        <v>87</v>
      </c>
      <c r="E69" s="38">
        <v>61</v>
      </c>
      <c r="F69" s="38">
        <v>36</v>
      </c>
      <c r="G69" s="39">
        <v>37</v>
      </c>
    </row>
    <row r="70" spans="1:7" x14ac:dyDescent="0.2">
      <c r="A70" s="35">
        <v>1715</v>
      </c>
      <c r="B70" s="36">
        <v>174</v>
      </c>
      <c r="C70" s="36">
        <v>171</v>
      </c>
      <c r="D70" s="37">
        <v>63</v>
      </c>
      <c r="E70" s="38">
        <v>58</v>
      </c>
      <c r="F70" s="38">
        <v>39</v>
      </c>
      <c r="G70" s="39">
        <v>38</v>
      </c>
    </row>
    <row r="71" spans="1:7" x14ac:dyDescent="0.2">
      <c r="A71" s="56">
        <v>1801</v>
      </c>
      <c r="B71" s="76">
        <v>174</v>
      </c>
      <c r="C71" s="76">
        <v>176</v>
      </c>
      <c r="D71" s="65">
        <v>70</v>
      </c>
      <c r="E71" s="68">
        <v>52</v>
      </c>
      <c r="F71" s="68">
        <v>38</v>
      </c>
      <c r="G71" s="66">
        <v>31</v>
      </c>
    </row>
    <row r="72" spans="1:7" x14ac:dyDescent="0.2">
      <c r="A72" s="56">
        <v>1802</v>
      </c>
      <c r="B72" s="76">
        <v>217</v>
      </c>
      <c r="C72" s="76">
        <v>220</v>
      </c>
      <c r="D72" s="65">
        <v>79</v>
      </c>
      <c r="E72" s="68">
        <v>68</v>
      </c>
      <c r="F72" s="68">
        <v>43</v>
      </c>
      <c r="G72" s="66">
        <v>46</v>
      </c>
    </row>
    <row r="73" spans="1:7" x14ac:dyDescent="0.2">
      <c r="A73" s="56">
        <v>1803</v>
      </c>
      <c r="B73" s="82">
        <v>173</v>
      </c>
      <c r="C73" s="82">
        <v>178</v>
      </c>
      <c r="D73" s="94">
        <v>70</v>
      </c>
      <c r="E73" s="95">
        <v>61</v>
      </c>
      <c r="F73" s="95">
        <v>34</v>
      </c>
      <c r="G73" s="96">
        <v>43</v>
      </c>
    </row>
    <row r="74" spans="1:7" x14ac:dyDescent="0.2">
      <c r="A74" s="56">
        <v>1804</v>
      </c>
      <c r="B74" s="82">
        <v>8</v>
      </c>
      <c r="C74" s="82">
        <v>8</v>
      </c>
      <c r="D74" s="94">
        <v>3</v>
      </c>
      <c r="E74" s="95">
        <v>2</v>
      </c>
      <c r="F74" s="95">
        <v>2</v>
      </c>
      <c r="G74" s="96">
        <v>0</v>
      </c>
    </row>
    <row r="75" spans="1:7" x14ac:dyDescent="0.2">
      <c r="A75" s="35">
        <v>1805</v>
      </c>
      <c r="B75" s="36">
        <v>160</v>
      </c>
      <c r="C75" s="36">
        <v>155</v>
      </c>
      <c r="D75" s="37">
        <v>66</v>
      </c>
      <c r="E75" s="38">
        <v>46</v>
      </c>
      <c r="F75" s="38">
        <v>29</v>
      </c>
      <c r="G75" s="39">
        <v>35</v>
      </c>
    </row>
    <row r="76" spans="1:7" x14ac:dyDescent="0.2">
      <c r="A76" s="35">
        <v>1806</v>
      </c>
      <c r="B76" s="36">
        <v>223</v>
      </c>
      <c r="C76" s="36">
        <v>226</v>
      </c>
      <c r="D76" s="37">
        <v>89</v>
      </c>
      <c r="E76" s="38">
        <v>81</v>
      </c>
      <c r="F76" s="38">
        <v>37</v>
      </c>
      <c r="G76" s="39">
        <v>47</v>
      </c>
    </row>
    <row r="77" spans="1:7" x14ac:dyDescent="0.2">
      <c r="A77" s="35">
        <v>1807</v>
      </c>
      <c r="B77" s="36">
        <v>194</v>
      </c>
      <c r="C77" s="36">
        <v>191</v>
      </c>
      <c r="D77" s="37">
        <v>73</v>
      </c>
      <c r="E77" s="38">
        <v>63</v>
      </c>
      <c r="F77" s="38">
        <v>42</v>
      </c>
      <c r="G77" s="39">
        <v>43</v>
      </c>
    </row>
    <row r="78" spans="1:7" x14ac:dyDescent="0.2">
      <c r="A78" s="35">
        <v>1808</v>
      </c>
      <c r="B78" s="36">
        <v>158</v>
      </c>
      <c r="C78" s="36">
        <v>154</v>
      </c>
      <c r="D78" s="37">
        <v>65</v>
      </c>
      <c r="E78" s="38">
        <v>46</v>
      </c>
      <c r="F78" s="38">
        <v>33</v>
      </c>
      <c r="G78" s="39">
        <v>35</v>
      </c>
    </row>
    <row r="79" spans="1:7" x14ac:dyDescent="0.2">
      <c r="A79" s="35">
        <v>1809</v>
      </c>
      <c r="B79" s="36">
        <v>177</v>
      </c>
      <c r="C79" s="36">
        <v>183</v>
      </c>
      <c r="D79" s="37">
        <v>63</v>
      </c>
      <c r="E79" s="38">
        <v>56</v>
      </c>
      <c r="F79" s="38">
        <v>26</v>
      </c>
      <c r="G79" s="39">
        <v>45</v>
      </c>
    </row>
    <row r="80" spans="1:7" x14ac:dyDescent="0.2">
      <c r="A80" s="35">
        <v>1810</v>
      </c>
      <c r="B80" s="36">
        <v>161</v>
      </c>
      <c r="C80" s="36">
        <v>161</v>
      </c>
      <c r="D80" s="37">
        <v>66</v>
      </c>
      <c r="E80" s="38">
        <v>57</v>
      </c>
      <c r="F80" s="38">
        <v>27</v>
      </c>
      <c r="G80" s="39">
        <v>40</v>
      </c>
    </row>
    <row r="81" spans="1:7" x14ac:dyDescent="0.2">
      <c r="A81" s="35">
        <v>1811</v>
      </c>
      <c r="B81" s="36">
        <v>209</v>
      </c>
      <c r="C81" s="36">
        <v>215</v>
      </c>
      <c r="D81" s="37">
        <v>80</v>
      </c>
      <c r="E81" s="38">
        <v>63</v>
      </c>
      <c r="F81" s="38">
        <v>31</v>
      </c>
      <c r="G81" s="39">
        <v>62</v>
      </c>
    </row>
    <row r="82" spans="1:7" x14ac:dyDescent="0.2">
      <c r="A82" s="35">
        <v>1812</v>
      </c>
      <c r="B82" s="36">
        <v>143</v>
      </c>
      <c r="C82" s="36">
        <v>144</v>
      </c>
      <c r="D82" s="37">
        <v>64</v>
      </c>
      <c r="E82" s="38">
        <v>43</v>
      </c>
      <c r="F82" s="38">
        <v>22</v>
      </c>
      <c r="G82" s="39">
        <v>39</v>
      </c>
    </row>
    <row r="83" spans="1:7" x14ac:dyDescent="0.2">
      <c r="A83" s="35">
        <v>1813</v>
      </c>
      <c r="B83" s="36">
        <v>195</v>
      </c>
      <c r="C83" s="36">
        <v>188</v>
      </c>
      <c r="D83" s="37">
        <v>78</v>
      </c>
      <c r="E83" s="38">
        <v>57</v>
      </c>
      <c r="F83" s="38">
        <v>28</v>
      </c>
      <c r="G83" s="39">
        <v>48</v>
      </c>
    </row>
    <row r="84" spans="1:7" x14ac:dyDescent="0.2">
      <c r="A84" s="35">
        <v>1814</v>
      </c>
      <c r="B84" s="36">
        <v>107</v>
      </c>
      <c r="C84" s="36">
        <v>106</v>
      </c>
      <c r="D84" s="37">
        <v>35</v>
      </c>
      <c r="E84" s="38">
        <v>43</v>
      </c>
      <c r="F84" s="38">
        <v>21</v>
      </c>
      <c r="G84" s="39">
        <v>25</v>
      </c>
    </row>
    <row r="85" spans="1:7" x14ac:dyDescent="0.2">
      <c r="A85" s="35">
        <v>1815</v>
      </c>
      <c r="B85" s="36">
        <v>193</v>
      </c>
      <c r="C85" s="36">
        <v>191</v>
      </c>
      <c r="D85" s="37">
        <v>62</v>
      </c>
      <c r="E85" s="38">
        <v>65</v>
      </c>
      <c r="F85" s="38">
        <v>30</v>
      </c>
      <c r="G85" s="39">
        <v>36</v>
      </c>
    </row>
    <row r="86" spans="1:7" x14ac:dyDescent="0.2">
      <c r="A86" s="35">
        <v>1816</v>
      </c>
      <c r="B86" s="36">
        <v>143</v>
      </c>
      <c r="C86" s="36">
        <v>143</v>
      </c>
      <c r="D86" s="37">
        <v>64</v>
      </c>
      <c r="E86" s="38">
        <v>47</v>
      </c>
      <c r="F86" s="38">
        <v>22</v>
      </c>
      <c r="G86" s="39">
        <v>29</v>
      </c>
    </row>
    <row r="87" spans="1:7" x14ac:dyDescent="0.2">
      <c r="A87" s="35">
        <v>1817</v>
      </c>
      <c r="B87" s="36">
        <v>193</v>
      </c>
      <c r="C87" s="36">
        <v>195</v>
      </c>
      <c r="D87" s="37">
        <v>74</v>
      </c>
      <c r="E87" s="38">
        <v>46</v>
      </c>
      <c r="F87" s="38">
        <v>36</v>
      </c>
      <c r="G87" s="39">
        <v>57</v>
      </c>
    </row>
    <row r="88" spans="1:7" x14ac:dyDescent="0.2">
      <c r="A88" s="35">
        <v>1818</v>
      </c>
      <c r="B88" s="36">
        <v>133</v>
      </c>
      <c r="C88" s="36">
        <v>134</v>
      </c>
      <c r="D88" s="37">
        <v>41</v>
      </c>
      <c r="E88" s="38">
        <v>41</v>
      </c>
      <c r="F88" s="38">
        <v>27</v>
      </c>
      <c r="G88" s="39">
        <v>23</v>
      </c>
    </row>
    <row r="89" spans="1:7" x14ac:dyDescent="0.2">
      <c r="A89" s="35">
        <v>1901</v>
      </c>
      <c r="B89" s="36">
        <v>272</v>
      </c>
      <c r="C89" s="36">
        <v>271</v>
      </c>
      <c r="D89" s="37">
        <v>88</v>
      </c>
      <c r="E89" s="38">
        <v>115</v>
      </c>
      <c r="F89" s="38">
        <v>42</v>
      </c>
      <c r="G89" s="39">
        <v>75</v>
      </c>
    </row>
    <row r="90" spans="1:7" x14ac:dyDescent="0.2">
      <c r="A90" s="35">
        <v>1902</v>
      </c>
      <c r="B90" s="36">
        <v>254</v>
      </c>
      <c r="C90" s="36">
        <v>255</v>
      </c>
      <c r="D90" s="37">
        <v>88</v>
      </c>
      <c r="E90" s="38">
        <v>82</v>
      </c>
      <c r="F90" s="38">
        <v>35</v>
      </c>
      <c r="G90" s="39">
        <v>98</v>
      </c>
    </row>
    <row r="91" spans="1:7" x14ac:dyDescent="0.2">
      <c r="A91" s="56">
        <v>1903</v>
      </c>
      <c r="B91" s="82">
        <v>69</v>
      </c>
      <c r="C91" s="82">
        <v>68</v>
      </c>
      <c r="D91" s="94">
        <v>24</v>
      </c>
      <c r="E91" s="95">
        <v>21</v>
      </c>
      <c r="F91" s="95">
        <v>12</v>
      </c>
      <c r="G91" s="96">
        <v>14</v>
      </c>
    </row>
    <row r="92" spans="1:7" x14ac:dyDescent="0.2">
      <c r="A92" s="35">
        <v>1904</v>
      </c>
      <c r="B92" s="36">
        <v>150</v>
      </c>
      <c r="C92" s="36">
        <v>149</v>
      </c>
      <c r="D92" s="37">
        <v>53</v>
      </c>
      <c r="E92" s="38">
        <v>49</v>
      </c>
      <c r="F92" s="38">
        <v>30</v>
      </c>
      <c r="G92" s="39">
        <v>41</v>
      </c>
    </row>
    <row r="93" spans="1:7" x14ac:dyDescent="0.2">
      <c r="A93" s="35">
        <v>1905</v>
      </c>
      <c r="B93" s="36">
        <v>166</v>
      </c>
      <c r="C93" s="36">
        <v>164</v>
      </c>
      <c r="D93" s="37">
        <v>68</v>
      </c>
      <c r="E93" s="38">
        <v>51</v>
      </c>
      <c r="F93" s="38">
        <v>38</v>
      </c>
      <c r="G93" s="39">
        <v>24</v>
      </c>
    </row>
    <row r="94" spans="1:7" x14ac:dyDescent="0.2">
      <c r="A94" s="35">
        <v>1906</v>
      </c>
      <c r="B94" s="36">
        <v>198</v>
      </c>
      <c r="C94" s="36">
        <v>190</v>
      </c>
      <c r="D94" s="37">
        <v>68</v>
      </c>
      <c r="E94" s="38">
        <v>78</v>
      </c>
      <c r="F94" s="38">
        <v>49</v>
      </c>
      <c r="G94" s="39">
        <v>38</v>
      </c>
    </row>
    <row r="95" spans="1:7" x14ac:dyDescent="0.2">
      <c r="A95" s="35">
        <v>1907</v>
      </c>
      <c r="B95" s="36">
        <v>290</v>
      </c>
      <c r="C95" s="36">
        <v>286</v>
      </c>
      <c r="D95" s="37">
        <v>129</v>
      </c>
      <c r="E95" s="38">
        <v>103</v>
      </c>
      <c r="F95" s="38">
        <v>47</v>
      </c>
      <c r="G95" s="39">
        <v>61</v>
      </c>
    </row>
    <row r="96" spans="1:7" x14ac:dyDescent="0.2">
      <c r="A96" s="35">
        <v>1908</v>
      </c>
      <c r="B96" s="36">
        <v>132</v>
      </c>
      <c r="C96" s="36">
        <v>134</v>
      </c>
      <c r="D96" s="37">
        <v>47</v>
      </c>
      <c r="E96" s="38">
        <v>49</v>
      </c>
      <c r="F96" s="38">
        <v>23</v>
      </c>
      <c r="G96" s="39">
        <v>37</v>
      </c>
    </row>
    <row r="97" spans="1:7" x14ac:dyDescent="0.2">
      <c r="A97" s="35">
        <v>1909</v>
      </c>
      <c r="B97" s="36">
        <v>262</v>
      </c>
      <c r="C97" s="36">
        <v>259</v>
      </c>
      <c r="D97" s="37">
        <v>97</v>
      </c>
      <c r="E97" s="38">
        <v>66</v>
      </c>
      <c r="F97" s="38">
        <v>56</v>
      </c>
      <c r="G97" s="39">
        <v>96</v>
      </c>
    </row>
    <row r="98" spans="1:7" x14ac:dyDescent="0.2">
      <c r="A98" s="35">
        <v>1910</v>
      </c>
      <c r="B98" s="36">
        <v>296</v>
      </c>
      <c r="C98" s="36">
        <v>297</v>
      </c>
      <c r="D98" s="37">
        <v>118</v>
      </c>
      <c r="E98" s="38">
        <v>82</v>
      </c>
      <c r="F98" s="38">
        <v>59</v>
      </c>
      <c r="G98" s="39">
        <v>94</v>
      </c>
    </row>
    <row r="99" spans="1:7" x14ac:dyDescent="0.2">
      <c r="A99" s="35">
        <v>1911</v>
      </c>
      <c r="B99" s="36">
        <v>199</v>
      </c>
      <c r="C99" s="36">
        <v>198</v>
      </c>
      <c r="D99" s="37">
        <v>84</v>
      </c>
      <c r="E99" s="38">
        <v>62</v>
      </c>
      <c r="F99" s="38">
        <v>54</v>
      </c>
      <c r="G99" s="39">
        <v>41</v>
      </c>
    </row>
    <row r="100" spans="1:7" x14ac:dyDescent="0.2">
      <c r="A100" s="35">
        <v>1912</v>
      </c>
      <c r="B100" s="36">
        <v>174</v>
      </c>
      <c r="C100" s="36">
        <v>173</v>
      </c>
      <c r="D100" s="37">
        <v>81</v>
      </c>
      <c r="E100" s="38">
        <v>51</v>
      </c>
      <c r="F100" s="38">
        <v>31</v>
      </c>
      <c r="G100" s="39">
        <v>53</v>
      </c>
    </row>
    <row r="101" spans="1:7" x14ac:dyDescent="0.2">
      <c r="A101" s="35">
        <v>1913</v>
      </c>
      <c r="B101" s="36">
        <v>207</v>
      </c>
      <c r="C101" s="36">
        <v>207</v>
      </c>
      <c r="D101" s="37">
        <v>77</v>
      </c>
      <c r="E101" s="38">
        <v>47</v>
      </c>
      <c r="F101" s="38">
        <v>56</v>
      </c>
      <c r="G101" s="39">
        <v>68</v>
      </c>
    </row>
    <row r="102" spans="1:7" x14ac:dyDescent="0.2">
      <c r="A102" s="35">
        <v>1914</v>
      </c>
      <c r="B102" s="36">
        <v>125</v>
      </c>
      <c r="C102" s="36">
        <v>124</v>
      </c>
      <c r="D102" s="37">
        <v>74</v>
      </c>
      <c r="E102" s="38">
        <v>30</v>
      </c>
      <c r="F102" s="38">
        <v>23</v>
      </c>
      <c r="G102" s="39">
        <v>21</v>
      </c>
    </row>
    <row r="103" spans="1:7" x14ac:dyDescent="0.2">
      <c r="A103" s="35">
        <v>1915</v>
      </c>
      <c r="B103" s="36">
        <v>159</v>
      </c>
      <c r="C103" s="36">
        <v>157</v>
      </c>
      <c r="D103" s="37">
        <v>72</v>
      </c>
      <c r="E103" s="38">
        <v>42</v>
      </c>
      <c r="F103" s="38">
        <v>43</v>
      </c>
      <c r="G103" s="39">
        <v>24</v>
      </c>
    </row>
    <row r="104" spans="1:7" x14ac:dyDescent="0.2">
      <c r="A104" s="35">
        <v>1916</v>
      </c>
      <c r="B104" s="36">
        <v>109</v>
      </c>
      <c r="C104" s="36">
        <v>112</v>
      </c>
      <c r="D104" s="37">
        <v>50</v>
      </c>
      <c r="E104" s="38">
        <v>29</v>
      </c>
      <c r="F104" s="38">
        <v>23</v>
      </c>
      <c r="G104" s="39">
        <v>20</v>
      </c>
    </row>
    <row r="105" spans="1:7" x14ac:dyDescent="0.2">
      <c r="A105" s="35">
        <v>1917</v>
      </c>
      <c r="B105" s="36">
        <v>134</v>
      </c>
      <c r="C105" s="36">
        <v>130</v>
      </c>
      <c r="D105" s="37">
        <v>57</v>
      </c>
      <c r="E105" s="38">
        <v>41</v>
      </c>
      <c r="F105" s="38">
        <v>25</v>
      </c>
      <c r="G105" s="39">
        <v>39</v>
      </c>
    </row>
    <row r="106" spans="1:7" x14ac:dyDescent="0.2">
      <c r="A106" s="35">
        <v>1918</v>
      </c>
      <c r="B106" s="36">
        <v>309</v>
      </c>
      <c r="C106" s="36">
        <v>307</v>
      </c>
      <c r="D106" s="37">
        <v>124</v>
      </c>
      <c r="E106" s="38">
        <v>96</v>
      </c>
      <c r="F106" s="38">
        <v>50</v>
      </c>
      <c r="G106" s="39">
        <v>84</v>
      </c>
    </row>
    <row r="107" spans="1:7" x14ac:dyDescent="0.2">
      <c r="A107" s="35">
        <v>1919</v>
      </c>
      <c r="B107" s="36">
        <v>293</v>
      </c>
      <c r="C107" s="36">
        <v>297</v>
      </c>
      <c r="D107" s="37">
        <v>112</v>
      </c>
      <c r="E107" s="38">
        <v>92</v>
      </c>
      <c r="F107" s="38">
        <v>45</v>
      </c>
      <c r="G107" s="39">
        <v>107</v>
      </c>
    </row>
    <row r="108" spans="1:7" x14ac:dyDescent="0.2">
      <c r="A108" s="35">
        <v>1920</v>
      </c>
      <c r="B108" s="36">
        <v>132</v>
      </c>
      <c r="C108" s="36">
        <v>128</v>
      </c>
      <c r="D108" s="37">
        <v>62</v>
      </c>
      <c r="E108" s="38">
        <v>45</v>
      </c>
      <c r="F108" s="38">
        <v>16</v>
      </c>
      <c r="G108" s="39">
        <v>34</v>
      </c>
    </row>
    <row r="109" spans="1:7" x14ac:dyDescent="0.2">
      <c r="A109" s="56">
        <v>2001</v>
      </c>
      <c r="B109" s="82">
        <v>165</v>
      </c>
      <c r="C109" s="82">
        <v>163</v>
      </c>
      <c r="D109" s="94">
        <v>70</v>
      </c>
      <c r="E109" s="95">
        <v>42</v>
      </c>
      <c r="F109" s="95">
        <v>24</v>
      </c>
      <c r="G109" s="96">
        <v>42</v>
      </c>
    </row>
    <row r="110" spans="1:7" x14ac:dyDescent="0.2">
      <c r="A110" s="56">
        <v>2002</v>
      </c>
      <c r="B110" s="82">
        <v>264</v>
      </c>
      <c r="C110" s="82">
        <v>266</v>
      </c>
      <c r="D110" s="94">
        <v>89</v>
      </c>
      <c r="E110" s="95">
        <v>81</v>
      </c>
      <c r="F110" s="95">
        <v>44</v>
      </c>
      <c r="G110" s="96">
        <v>73</v>
      </c>
    </row>
    <row r="111" spans="1:7" x14ac:dyDescent="0.2">
      <c r="A111" s="56">
        <v>2003</v>
      </c>
      <c r="B111" s="82">
        <v>175</v>
      </c>
      <c r="C111" s="82">
        <v>174</v>
      </c>
      <c r="D111" s="94">
        <v>66</v>
      </c>
      <c r="E111" s="95">
        <v>47</v>
      </c>
      <c r="F111" s="95">
        <v>34</v>
      </c>
      <c r="G111" s="96">
        <v>43</v>
      </c>
    </row>
    <row r="112" spans="1:7" x14ac:dyDescent="0.2">
      <c r="A112" s="56">
        <v>2004</v>
      </c>
      <c r="B112" s="82">
        <v>166</v>
      </c>
      <c r="C112" s="82">
        <v>164</v>
      </c>
      <c r="D112" s="94">
        <v>59</v>
      </c>
      <c r="E112" s="95">
        <v>66</v>
      </c>
      <c r="F112" s="95">
        <v>21</v>
      </c>
      <c r="G112" s="96">
        <v>44</v>
      </c>
    </row>
    <row r="113" spans="1:7" x14ac:dyDescent="0.2">
      <c r="A113" s="56">
        <v>2005</v>
      </c>
      <c r="B113" s="82">
        <v>192</v>
      </c>
      <c r="C113" s="82">
        <v>194</v>
      </c>
      <c r="D113" s="94">
        <v>69</v>
      </c>
      <c r="E113" s="95">
        <v>88</v>
      </c>
      <c r="F113" s="95">
        <v>33</v>
      </c>
      <c r="G113" s="96">
        <v>24</v>
      </c>
    </row>
    <row r="114" spans="1:7" x14ac:dyDescent="0.2">
      <c r="A114" s="56">
        <v>2006</v>
      </c>
      <c r="B114" s="82">
        <v>271</v>
      </c>
      <c r="C114" s="82">
        <v>271</v>
      </c>
      <c r="D114" s="94">
        <v>109</v>
      </c>
      <c r="E114" s="95">
        <v>116</v>
      </c>
      <c r="F114" s="95">
        <v>27</v>
      </c>
      <c r="G114" s="96">
        <v>66</v>
      </c>
    </row>
    <row r="115" spans="1:7" x14ac:dyDescent="0.2">
      <c r="A115" s="56">
        <v>2007</v>
      </c>
      <c r="B115" s="73">
        <v>233</v>
      </c>
      <c r="C115" s="73">
        <v>231</v>
      </c>
      <c r="D115" s="69">
        <v>64</v>
      </c>
      <c r="E115" s="72">
        <v>98</v>
      </c>
      <c r="F115" s="72">
        <v>45</v>
      </c>
      <c r="G115" s="70">
        <v>46</v>
      </c>
    </row>
    <row r="116" spans="1:7" x14ac:dyDescent="0.2">
      <c r="A116" s="56">
        <v>2008</v>
      </c>
      <c r="B116" s="73">
        <v>224</v>
      </c>
      <c r="C116" s="73">
        <v>220</v>
      </c>
      <c r="D116" s="69">
        <v>68</v>
      </c>
      <c r="E116" s="72">
        <v>96</v>
      </c>
      <c r="F116" s="72">
        <v>41</v>
      </c>
      <c r="G116" s="70">
        <v>41</v>
      </c>
    </row>
    <row r="117" spans="1:7" x14ac:dyDescent="0.2">
      <c r="A117" s="56">
        <v>2009</v>
      </c>
      <c r="B117" s="73">
        <v>284</v>
      </c>
      <c r="C117" s="73">
        <v>282</v>
      </c>
      <c r="D117" s="69">
        <v>107</v>
      </c>
      <c r="E117" s="72">
        <v>103</v>
      </c>
      <c r="F117" s="72">
        <v>56</v>
      </c>
      <c r="G117" s="70">
        <v>42</v>
      </c>
    </row>
    <row r="118" spans="1:7" x14ac:dyDescent="0.2">
      <c r="A118" s="56">
        <v>2010</v>
      </c>
      <c r="B118" s="73">
        <v>197</v>
      </c>
      <c r="C118" s="73">
        <v>192</v>
      </c>
      <c r="D118" s="69">
        <v>79</v>
      </c>
      <c r="E118" s="72">
        <v>78</v>
      </c>
      <c r="F118" s="72">
        <v>26</v>
      </c>
      <c r="G118" s="70">
        <v>35</v>
      </c>
    </row>
    <row r="119" spans="1:7" x14ac:dyDescent="0.2">
      <c r="A119" s="56">
        <v>2011</v>
      </c>
      <c r="B119" s="82">
        <v>189</v>
      </c>
      <c r="C119" s="82">
        <v>189</v>
      </c>
      <c r="D119" s="94">
        <v>79</v>
      </c>
      <c r="E119" s="95">
        <v>64</v>
      </c>
      <c r="F119" s="95">
        <v>19</v>
      </c>
      <c r="G119" s="96">
        <v>43</v>
      </c>
    </row>
    <row r="120" spans="1:7" x14ac:dyDescent="0.2">
      <c r="A120" s="56">
        <v>2012</v>
      </c>
      <c r="B120" s="82">
        <v>91</v>
      </c>
      <c r="C120" s="82">
        <v>97</v>
      </c>
      <c r="D120" s="94">
        <v>50</v>
      </c>
      <c r="E120" s="95">
        <v>30</v>
      </c>
      <c r="F120" s="95">
        <v>11</v>
      </c>
      <c r="G120" s="96">
        <v>16</v>
      </c>
    </row>
    <row r="121" spans="1:7" x14ac:dyDescent="0.2">
      <c r="A121" s="56">
        <v>2013</v>
      </c>
      <c r="B121" s="73">
        <v>206</v>
      </c>
      <c r="C121" s="73">
        <v>203</v>
      </c>
      <c r="D121" s="69">
        <v>79</v>
      </c>
      <c r="E121" s="72">
        <v>80</v>
      </c>
      <c r="F121" s="72">
        <v>27</v>
      </c>
      <c r="G121" s="70">
        <v>51</v>
      </c>
    </row>
    <row r="122" spans="1:7" x14ac:dyDescent="0.2">
      <c r="A122" s="56">
        <v>2101</v>
      </c>
      <c r="B122" s="82">
        <v>384</v>
      </c>
      <c r="C122" s="82">
        <v>387</v>
      </c>
      <c r="D122" s="94">
        <v>177</v>
      </c>
      <c r="E122" s="95">
        <v>128</v>
      </c>
      <c r="F122" s="95">
        <v>42</v>
      </c>
      <c r="G122" s="96">
        <v>79</v>
      </c>
    </row>
    <row r="123" spans="1:7" x14ac:dyDescent="0.2">
      <c r="A123" s="56">
        <v>2102</v>
      </c>
      <c r="B123" s="73">
        <v>209</v>
      </c>
      <c r="C123" s="73">
        <v>209</v>
      </c>
      <c r="D123" s="69">
        <v>105</v>
      </c>
      <c r="E123" s="72">
        <v>60</v>
      </c>
      <c r="F123" s="72">
        <v>30</v>
      </c>
      <c r="G123" s="70">
        <v>50</v>
      </c>
    </row>
    <row r="124" spans="1:7" x14ac:dyDescent="0.2">
      <c r="A124" s="56">
        <v>2103</v>
      </c>
      <c r="B124" s="73">
        <v>193</v>
      </c>
      <c r="C124" s="73">
        <v>188</v>
      </c>
      <c r="D124" s="69">
        <v>84</v>
      </c>
      <c r="E124" s="72">
        <v>64</v>
      </c>
      <c r="F124" s="72">
        <v>25</v>
      </c>
      <c r="G124" s="70">
        <v>43</v>
      </c>
    </row>
    <row r="125" spans="1:7" x14ac:dyDescent="0.2">
      <c r="A125" s="56">
        <v>2104</v>
      </c>
      <c r="B125" s="73">
        <v>252</v>
      </c>
      <c r="C125" s="73">
        <v>252</v>
      </c>
      <c r="D125" s="69">
        <v>86</v>
      </c>
      <c r="E125" s="72">
        <v>74</v>
      </c>
      <c r="F125" s="72">
        <v>38</v>
      </c>
      <c r="G125" s="70">
        <v>95</v>
      </c>
    </row>
    <row r="126" spans="1:7" x14ac:dyDescent="0.2">
      <c r="A126" s="56">
        <v>2105</v>
      </c>
      <c r="B126" s="73">
        <v>158</v>
      </c>
      <c r="C126" s="73">
        <v>157</v>
      </c>
      <c r="D126" s="69">
        <v>63</v>
      </c>
      <c r="E126" s="72">
        <v>53</v>
      </c>
      <c r="F126" s="72">
        <v>29</v>
      </c>
      <c r="G126" s="70">
        <v>40</v>
      </c>
    </row>
    <row r="127" spans="1:7" x14ac:dyDescent="0.2">
      <c r="A127" s="56">
        <v>2106</v>
      </c>
      <c r="B127" s="82">
        <v>255</v>
      </c>
      <c r="C127" s="82">
        <v>254</v>
      </c>
      <c r="D127" s="94">
        <v>73</v>
      </c>
      <c r="E127" s="95">
        <v>76</v>
      </c>
      <c r="F127" s="95">
        <v>25</v>
      </c>
      <c r="G127" s="96">
        <v>115</v>
      </c>
    </row>
    <row r="128" spans="1:7" x14ac:dyDescent="0.2">
      <c r="A128" s="56">
        <v>2107</v>
      </c>
      <c r="B128" s="73">
        <v>224</v>
      </c>
      <c r="C128" s="73">
        <v>223</v>
      </c>
      <c r="D128" s="69">
        <v>82</v>
      </c>
      <c r="E128" s="72">
        <v>87</v>
      </c>
      <c r="F128" s="72">
        <v>26</v>
      </c>
      <c r="G128" s="70">
        <v>57</v>
      </c>
    </row>
    <row r="129" spans="1:7" x14ac:dyDescent="0.2">
      <c r="A129" s="56">
        <v>2108</v>
      </c>
      <c r="B129" s="73">
        <v>208</v>
      </c>
      <c r="C129" s="73">
        <v>207</v>
      </c>
      <c r="D129" s="69">
        <v>78</v>
      </c>
      <c r="E129" s="72">
        <v>97</v>
      </c>
      <c r="F129" s="72">
        <v>42</v>
      </c>
      <c r="G129" s="70">
        <v>40</v>
      </c>
    </row>
    <row r="130" spans="1:7" x14ac:dyDescent="0.2">
      <c r="A130" s="56">
        <v>2109</v>
      </c>
      <c r="B130" s="73">
        <v>152</v>
      </c>
      <c r="C130" s="73">
        <v>151</v>
      </c>
      <c r="D130" s="69">
        <v>78</v>
      </c>
      <c r="E130" s="72">
        <v>52</v>
      </c>
      <c r="F130" s="72">
        <v>20</v>
      </c>
      <c r="G130" s="70">
        <v>36</v>
      </c>
    </row>
    <row r="131" spans="1:7" x14ac:dyDescent="0.2">
      <c r="A131" s="56">
        <v>2110</v>
      </c>
      <c r="B131" s="73">
        <v>111</v>
      </c>
      <c r="C131" s="73">
        <v>110</v>
      </c>
      <c r="D131" s="69">
        <v>44</v>
      </c>
      <c r="E131" s="72">
        <v>44</v>
      </c>
      <c r="F131" s="72">
        <v>16</v>
      </c>
      <c r="G131" s="70">
        <v>26</v>
      </c>
    </row>
    <row r="132" spans="1:7" x14ac:dyDescent="0.2">
      <c r="A132" s="56">
        <v>2111</v>
      </c>
      <c r="B132" s="73">
        <v>188</v>
      </c>
      <c r="C132" s="73">
        <v>190</v>
      </c>
      <c r="D132" s="69">
        <v>72</v>
      </c>
      <c r="E132" s="72">
        <v>72</v>
      </c>
      <c r="F132" s="72">
        <v>18</v>
      </c>
      <c r="G132" s="70">
        <v>49</v>
      </c>
    </row>
    <row r="133" spans="1:7" x14ac:dyDescent="0.2">
      <c r="A133" s="56">
        <v>2112</v>
      </c>
      <c r="B133" s="73">
        <v>235</v>
      </c>
      <c r="C133" s="73">
        <v>238</v>
      </c>
      <c r="D133" s="69">
        <v>87</v>
      </c>
      <c r="E133" s="72">
        <v>78</v>
      </c>
      <c r="F133" s="72">
        <v>41</v>
      </c>
      <c r="G133" s="70">
        <v>71</v>
      </c>
    </row>
    <row r="134" spans="1:7" x14ac:dyDescent="0.2">
      <c r="A134" s="56">
        <v>2113</v>
      </c>
      <c r="B134" s="73">
        <v>161</v>
      </c>
      <c r="C134" s="73">
        <v>157</v>
      </c>
      <c r="D134" s="69">
        <v>71</v>
      </c>
      <c r="E134" s="72">
        <v>57</v>
      </c>
      <c r="F134" s="72">
        <v>32</v>
      </c>
      <c r="G134" s="70">
        <v>22</v>
      </c>
    </row>
    <row r="135" spans="1:7" x14ac:dyDescent="0.2">
      <c r="A135" s="56">
        <v>2114</v>
      </c>
      <c r="B135" s="73">
        <v>213</v>
      </c>
      <c r="C135" s="73">
        <v>211</v>
      </c>
      <c r="D135" s="69">
        <v>84</v>
      </c>
      <c r="E135" s="72">
        <v>79</v>
      </c>
      <c r="F135" s="72">
        <v>33</v>
      </c>
      <c r="G135" s="70">
        <v>43</v>
      </c>
    </row>
    <row r="136" spans="1:7" x14ac:dyDescent="0.2">
      <c r="A136" s="56">
        <v>2115</v>
      </c>
      <c r="B136" s="73">
        <v>182</v>
      </c>
      <c r="C136" s="73">
        <v>180</v>
      </c>
      <c r="D136" s="69">
        <v>65</v>
      </c>
      <c r="E136" s="72">
        <v>64</v>
      </c>
      <c r="F136" s="72">
        <v>34</v>
      </c>
      <c r="G136" s="70">
        <v>37</v>
      </c>
    </row>
    <row r="137" spans="1:7" x14ac:dyDescent="0.2">
      <c r="A137" s="56">
        <v>2116</v>
      </c>
      <c r="B137" s="73">
        <v>110</v>
      </c>
      <c r="C137" s="73">
        <v>110</v>
      </c>
      <c r="D137" s="69">
        <v>42</v>
      </c>
      <c r="E137" s="72">
        <v>45</v>
      </c>
      <c r="F137" s="72">
        <v>21</v>
      </c>
      <c r="G137" s="70">
        <v>23</v>
      </c>
    </row>
    <row r="138" spans="1:7" x14ac:dyDescent="0.2">
      <c r="A138" s="56">
        <v>2201</v>
      </c>
      <c r="B138" s="73">
        <v>202</v>
      </c>
      <c r="C138" s="73">
        <v>202</v>
      </c>
      <c r="D138" s="69">
        <v>64</v>
      </c>
      <c r="E138" s="72">
        <v>79</v>
      </c>
      <c r="F138" s="72">
        <v>36</v>
      </c>
      <c r="G138" s="70">
        <v>55</v>
      </c>
    </row>
    <row r="139" spans="1:7" x14ac:dyDescent="0.2">
      <c r="A139" s="56">
        <v>2202</v>
      </c>
      <c r="B139" s="73">
        <v>170</v>
      </c>
      <c r="C139" s="73">
        <v>169</v>
      </c>
      <c r="D139" s="69">
        <v>71</v>
      </c>
      <c r="E139" s="72">
        <v>64</v>
      </c>
      <c r="F139" s="72">
        <v>30</v>
      </c>
      <c r="G139" s="70">
        <v>24</v>
      </c>
    </row>
    <row r="140" spans="1:7" x14ac:dyDescent="0.2">
      <c r="A140" s="56">
        <v>2203</v>
      </c>
      <c r="B140" s="73">
        <v>208</v>
      </c>
      <c r="C140" s="73">
        <v>210</v>
      </c>
      <c r="D140" s="69">
        <v>79</v>
      </c>
      <c r="E140" s="72">
        <v>68</v>
      </c>
      <c r="F140" s="72">
        <v>40</v>
      </c>
      <c r="G140" s="70">
        <v>42</v>
      </c>
    </row>
    <row r="141" spans="1:7" x14ac:dyDescent="0.2">
      <c r="A141" s="56">
        <v>2204</v>
      </c>
      <c r="B141" s="73">
        <v>195</v>
      </c>
      <c r="C141" s="73">
        <v>193</v>
      </c>
      <c r="D141" s="69">
        <v>84</v>
      </c>
      <c r="E141" s="72">
        <v>75</v>
      </c>
      <c r="F141" s="72">
        <v>37</v>
      </c>
      <c r="G141" s="70">
        <v>26</v>
      </c>
    </row>
    <row r="142" spans="1:7" x14ac:dyDescent="0.2">
      <c r="A142" s="56">
        <v>2205</v>
      </c>
      <c r="B142" s="73">
        <v>172</v>
      </c>
      <c r="C142" s="73">
        <v>172</v>
      </c>
      <c r="D142" s="69">
        <v>51</v>
      </c>
      <c r="E142" s="72">
        <v>90</v>
      </c>
      <c r="F142" s="72">
        <v>23</v>
      </c>
      <c r="G142" s="70">
        <v>34</v>
      </c>
    </row>
    <row r="143" spans="1:7" x14ac:dyDescent="0.2">
      <c r="A143" s="56">
        <v>2206</v>
      </c>
      <c r="B143" s="73">
        <v>198</v>
      </c>
      <c r="C143" s="73">
        <v>199</v>
      </c>
      <c r="D143" s="69">
        <v>56</v>
      </c>
      <c r="E143" s="72">
        <v>84</v>
      </c>
      <c r="F143" s="72">
        <v>31</v>
      </c>
      <c r="G143" s="70">
        <v>57</v>
      </c>
    </row>
    <row r="144" spans="1:7" x14ac:dyDescent="0.2">
      <c r="A144" s="56">
        <v>2207</v>
      </c>
      <c r="B144" s="82">
        <v>430</v>
      </c>
      <c r="C144" s="82">
        <v>434</v>
      </c>
      <c r="D144" s="94">
        <v>160</v>
      </c>
      <c r="E144" s="95">
        <v>164</v>
      </c>
      <c r="F144" s="95">
        <v>74</v>
      </c>
      <c r="G144" s="96">
        <v>83</v>
      </c>
    </row>
    <row r="145" spans="1:7" x14ac:dyDescent="0.2">
      <c r="A145" s="56">
        <v>2208</v>
      </c>
      <c r="B145" s="82">
        <v>447</v>
      </c>
      <c r="C145" s="82">
        <v>440</v>
      </c>
      <c r="D145" s="94">
        <v>155</v>
      </c>
      <c r="E145" s="95">
        <v>133</v>
      </c>
      <c r="F145" s="95">
        <v>120</v>
      </c>
      <c r="G145" s="96">
        <v>61</v>
      </c>
    </row>
    <row r="146" spans="1:7" x14ac:dyDescent="0.2">
      <c r="A146" s="56">
        <v>2209</v>
      </c>
      <c r="B146" s="82">
        <v>338</v>
      </c>
      <c r="C146" s="82">
        <v>337</v>
      </c>
      <c r="D146" s="94">
        <v>124</v>
      </c>
      <c r="E146" s="95">
        <v>106</v>
      </c>
      <c r="F146" s="95">
        <v>79</v>
      </c>
      <c r="G146" s="96">
        <v>56</v>
      </c>
    </row>
    <row r="147" spans="1:7" x14ac:dyDescent="0.2">
      <c r="A147" s="56">
        <v>2210</v>
      </c>
      <c r="B147" s="82">
        <v>439</v>
      </c>
      <c r="C147" s="82">
        <v>441</v>
      </c>
      <c r="D147" s="94">
        <v>186</v>
      </c>
      <c r="E147" s="95">
        <v>132</v>
      </c>
      <c r="F147" s="95">
        <v>89</v>
      </c>
      <c r="G147" s="96">
        <v>70</v>
      </c>
    </row>
    <row r="148" spans="1:7" x14ac:dyDescent="0.2">
      <c r="A148" s="56">
        <v>2211</v>
      </c>
      <c r="B148" s="82">
        <v>427</v>
      </c>
      <c r="C148" s="82">
        <v>429</v>
      </c>
      <c r="D148" s="94">
        <v>137</v>
      </c>
      <c r="E148" s="95">
        <v>151</v>
      </c>
      <c r="F148" s="95">
        <v>68</v>
      </c>
      <c r="G148" s="96">
        <v>87</v>
      </c>
    </row>
    <row r="149" spans="1:7" x14ac:dyDescent="0.2">
      <c r="A149" s="56">
        <v>2212</v>
      </c>
      <c r="B149" s="82">
        <v>317</v>
      </c>
      <c r="C149" s="82">
        <v>315</v>
      </c>
      <c r="D149" s="94">
        <v>137</v>
      </c>
      <c r="E149" s="95">
        <v>138</v>
      </c>
      <c r="F149" s="95">
        <v>50</v>
      </c>
      <c r="G149" s="96">
        <v>54</v>
      </c>
    </row>
    <row r="150" spans="1:7" x14ac:dyDescent="0.2">
      <c r="A150" s="77">
        <v>2213</v>
      </c>
      <c r="B150" s="82">
        <v>27</v>
      </c>
      <c r="C150" s="82">
        <v>27</v>
      </c>
      <c r="D150" s="94">
        <v>9</v>
      </c>
      <c r="E150" s="95">
        <v>9</v>
      </c>
      <c r="F150" s="95">
        <v>4</v>
      </c>
      <c r="G150" s="96">
        <v>7</v>
      </c>
    </row>
    <row r="151" spans="1:7" x14ac:dyDescent="0.2">
      <c r="A151" s="57">
        <v>2214</v>
      </c>
      <c r="B151" s="83">
        <v>210</v>
      </c>
      <c r="C151" s="83">
        <v>211</v>
      </c>
      <c r="D151" s="97">
        <v>85</v>
      </c>
      <c r="E151" s="98">
        <v>79</v>
      </c>
      <c r="F151" s="98">
        <v>30</v>
      </c>
      <c r="G151" s="99">
        <v>48</v>
      </c>
    </row>
    <row r="152" spans="1:7" x14ac:dyDescent="0.2">
      <c r="A152" s="11" t="s">
        <v>14</v>
      </c>
      <c r="B152" s="12">
        <f t="shared" ref="B152:G152" si="0">SUM(B7:B151)</f>
        <v>29582</v>
      </c>
      <c r="C152" s="12">
        <f t="shared" si="0"/>
        <v>29484</v>
      </c>
      <c r="D152" s="12">
        <f t="shared" si="0"/>
        <v>11665</v>
      </c>
      <c r="E152" s="12">
        <f t="shared" si="0"/>
        <v>10291</v>
      </c>
      <c r="F152" s="12">
        <f t="shared" si="0"/>
        <v>5111</v>
      </c>
      <c r="G152" s="12">
        <f t="shared" si="0"/>
        <v>6394</v>
      </c>
    </row>
    <row r="153" spans="1:7" x14ac:dyDescent="0.2">
      <c r="A153" s="13"/>
    </row>
  </sheetData>
  <sheetProtection selectLockedCells="1"/>
  <mergeCells count="4">
    <mergeCell ref="B1:G1"/>
    <mergeCell ref="B2:G2"/>
    <mergeCell ref="D3:G3"/>
    <mergeCell ref="D4:G4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Normal="100" zoomScaleSheetLayoutView="100" workbookViewId="0">
      <pane ySplit="6" topLeftCell="A66" activePane="bottomLeft" state="frozen"/>
      <selection activeCell="A6" sqref="A6"/>
      <selection pane="bottomLeft" activeCell="H80" sqref="H80"/>
    </sheetView>
  </sheetViews>
  <sheetFormatPr defaultColWidth="9.140625" defaultRowHeight="12.75" x14ac:dyDescent="0.2"/>
  <cols>
    <col min="1" max="1" width="9.28515625" style="14" bestFit="1" customWidth="1"/>
    <col min="2" max="8" width="8.7109375" style="2" customWidth="1"/>
    <col min="9" max="16384" width="9.140625" style="2"/>
  </cols>
  <sheetData>
    <row r="1" spans="1:8" x14ac:dyDescent="0.2">
      <c r="A1" s="1"/>
      <c r="B1" s="145" t="s">
        <v>492</v>
      </c>
      <c r="C1" s="146"/>
      <c r="D1" s="146"/>
      <c r="E1" s="146"/>
      <c r="F1" s="146"/>
      <c r="G1" s="146"/>
      <c r="H1" s="147"/>
    </row>
    <row r="2" spans="1:8" x14ac:dyDescent="0.2">
      <c r="A2" s="3"/>
      <c r="B2" s="148" t="s">
        <v>493</v>
      </c>
      <c r="C2" s="149"/>
      <c r="D2" s="149"/>
      <c r="E2" s="149"/>
      <c r="F2" s="149"/>
      <c r="G2" s="149"/>
      <c r="H2" s="150"/>
    </row>
    <row r="3" spans="1:8" x14ac:dyDescent="0.2">
      <c r="A3" s="3"/>
      <c r="B3" s="151" t="s">
        <v>498</v>
      </c>
      <c r="C3" s="152"/>
      <c r="D3" s="152"/>
      <c r="E3" s="152"/>
      <c r="F3" s="152"/>
      <c r="G3" s="152"/>
      <c r="H3" s="153"/>
    </row>
    <row r="4" spans="1:8" x14ac:dyDescent="0.2">
      <c r="A4" s="4"/>
      <c r="B4" s="43" t="s">
        <v>389</v>
      </c>
      <c r="C4" s="43" t="s">
        <v>389</v>
      </c>
      <c r="D4" s="43" t="s">
        <v>376</v>
      </c>
      <c r="E4" s="43" t="s">
        <v>376</v>
      </c>
      <c r="F4" s="43" t="s">
        <v>376</v>
      </c>
      <c r="G4" s="43" t="s">
        <v>376</v>
      </c>
      <c r="H4" s="43" t="s">
        <v>376</v>
      </c>
    </row>
    <row r="5" spans="1:8" ht="107.25" customHeight="1" thickBot="1" x14ac:dyDescent="0.25">
      <c r="A5" s="8" t="s">
        <v>6</v>
      </c>
      <c r="B5" s="9" t="s">
        <v>499</v>
      </c>
      <c r="C5" s="9" t="s">
        <v>500</v>
      </c>
      <c r="D5" s="9" t="s">
        <v>501</v>
      </c>
      <c r="E5" s="9" t="s">
        <v>502</v>
      </c>
      <c r="F5" s="9" t="s">
        <v>503</v>
      </c>
      <c r="G5" s="9" t="s">
        <v>504</v>
      </c>
      <c r="H5" s="9" t="s">
        <v>505</v>
      </c>
    </row>
    <row r="6" spans="1:8" ht="13.5" thickBot="1" x14ac:dyDescent="0.25">
      <c r="A6" s="51"/>
      <c r="B6" s="58"/>
      <c r="C6" s="58"/>
      <c r="D6" s="58"/>
      <c r="E6" s="58"/>
      <c r="F6" s="59"/>
      <c r="G6" s="59"/>
      <c r="H6" s="60"/>
    </row>
    <row r="7" spans="1:8" x14ac:dyDescent="0.2">
      <c r="A7" s="54">
        <v>1401</v>
      </c>
      <c r="B7" s="61">
        <v>2</v>
      </c>
      <c r="C7" s="62">
        <v>12</v>
      </c>
      <c r="D7" s="63">
        <v>9</v>
      </c>
      <c r="E7" s="64">
        <v>17</v>
      </c>
      <c r="F7" s="64">
        <v>186</v>
      </c>
      <c r="G7" s="64">
        <v>13</v>
      </c>
      <c r="H7" s="62">
        <v>8</v>
      </c>
    </row>
    <row r="8" spans="1:8" x14ac:dyDescent="0.2">
      <c r="A8" s="55">
        <v>1402</v>
      </c>
      <c r="B8" s="65">
        <v>3</v>
      </c>
      <c r="C8" s="66">
        <v>19</v>
      </c>
      <c r="D8" s="67">
        <v>6</v>
      </c>
      <c r="E8" s="68">
        <v>16</v>
      </c>
      <c r="F8" s="68">
        <v>229</v>
      </c>
      <c r="G8" s="68">
        <v>10</v>
      </c>
      <c r="H8" s="66">
        <v>9</v>
      </c>
    </row>
    <row r="9" spans="1:8" x14ac:dyDescent="0.2">
      <c r="A9" s="55">
        <v>1403</v>
      </c>
      <c r="B9" s="65">
        <v>1</v>
      </c>
      <c r="C9" s="66">
        <v>9</v>
      </c>
      <c r="D9" s="67">
        <v>0</v>
      </c>
      <c r="E9" s="68">
        <v>6</v>
      </c>
      <c r="F9" s="68">
        <v>87</v>
      </c>
      <c r="G9" s="68">
        <v>6</v>
      </c>
      <c r="H9" s="66">
        <v>1</v>
      </c>
    </row>
    <row r="10" spans="1:8" x14ac:dyDescent="0.2">
      <c r="A10" s="55">
        <v>1404</v>
      </c>
      <c r="B10" s="65">
        <v>3</v>
      </c>
      <c r="C10" s="66">
        <v>15</v>
      </c>
      <c r="D10" s="67">
        <v>8</v>
      </c>
      <c r="E10" s="68">
        <v>13</v>
      </c>
      <c r="F10" s="68">
        <v>246</v>
      </c>
      <c r="G10" s="68">
        <v>14</v>
      </c>
      <c r="H10" s="66">
        <v>8</v>
      </c>
    </row>
    <row r="11" spans="1:8" x14ac:dyDescent="0.2">
      <c r="A11" s="55">
        <v>1405</v>
      </c>
      <c r="B11" s="65">
        <v>4</v>
      </c>
      <c r="C11" s="66">
        <v>35</v>
      </c>
      <c r="D11" s="67">
        <v>7</v>
      </c>
      <c r="E11" s="68">
        <v>30</v>
      </c>
      <c r="F11" s="68">
        <v>197</v>
      </c>
      <c r="G11" s="68">
        <v>9</v>
      </c>
      <c r="H11" s="66">
        <v>6</v>
      </c>
    </row>
    <row r="12" spans="1:8" x14ac:dyDescent="0.2">
      <c r="A12" s="55">
        <v>1406</v>
      </c>
      <c r="B12" s="65">
        <v>1</v>
      </c>
      <c r="C12" s="66">
        <v>21</v>
      </c>
      <c r="D12" s="67">
        <v>11</v>
      </c>
      <c r="E12" s="68">
        <v>23</v>
      </c>
      <c r="F12" s="68">
        <v>299</v>
      </c>
      <c r="G12" s="68">
        <v>14</v>
      </c>
      <c r="H12" s="66">
        <v>12</v>
      </c>
    </row>
    <row r="13" spans="1:8" x14ac:dyDescent="0.2">
      <c r="A13" s="55">
        <v>1407</v>
      </c>
      <c r="B13" s="65">
        <v>7</v>
      </c>
      <c r="C13" s="66">
        <v>18</v>
      </c>
      <c r="D13" s="67">
        <v>6</v>
      </c>
      <c r="E13" s="68">
        <v>34</v>
      </c>
      <c r="F13" s="68">
        <v>185</v>
      </c>
      <c r="G13" s="68">
        <v>20</v>
      </c>
      <c r="H13" s="66">
        <v>5</v>
      </c>
    </row>
    <row r="14" spans="1:8" x14ac:dyDescent="0.2">
      <c r="A14" s="55">
        <v>1408</v>
      </c>
      <c r="B14" s="65">
        <v>2</v>
      </c>
      <c r="C14" s="66">
        <v>34</v>
      </c>
      <c r="D14" s="67">
        <v>6</v>
      </c>
      <c r="E14" s="68">
        <v>14</v>
      </c>
      <c r="F14" s="68">
        <v>172</v>
      </c>
      <c r="G14" s="68">
        <v>17</v>
      </c>
      <c r="H14" s="66">
        <v>15</v>
      </c>
    </row>
    <row r="15" spans="1:8" x14ac:dyDescent="0.2">
      <c r="A15" s="55">
        <v>1409</v>
      </c>
      <c r="B15" s="65">
        <v>3</v>
      </c>
      <c r="C15" s="66">
        <v>28</v>
      </c>
      <c r="D15" s="67">
        <v>6</v>
      </c>
      <c r="E15" s="68">
        <v>17</v>
      </c>
      <c r="F15" s="68">
        <v>227</v>
      </c>
      <c r="G15" s="68">
        <v>18</v>
      </c>
      <c r="H15" s="66">
        <v>12</v>
      </c>
    </row>
    <row r="16" spans="1:8" x14ac:dyDescent="0.2">
      <c r="A16" s="55">
        <v>1410</v>
      </c>
      <c r="B16" s="65">
        <v>7</v>
      </c>
      <c r="C16" s="66">
        <v>41</v>
      </c>
      <c r="D16" s="67">
        <v>9</v>
      </c>
      <c r="E16" s="68">
        <v>20</v>
      </c>
      <c r="F16" s="68">
        <v>185</v>
      </c>
      <c r="G16" s="68">
        <v>14</v>
      </c>
      <c r="H16" s="66">
        <v>4</v>
      </c>
    </row>
    <row r="17" spans="1:8" x14ac:dyDescent="0.2">
      <c r="A17" s="56">
        <v>1411</v>
      </c>
      <c r="B17" s="65">
        <v>4</v>
      </c>
      <c r="C17" s="66">
        <v>24</v>
      </c>
      <c r="D17" s="67">
        <v>6</v>
      </c>
      <c r="E17" s="68">
        <v>14</v>
      </c>
      <c r="F17" s="68">
        <v>204</v>
      </c>
      <c r="G17" s="68">
        <v>11</v>
      </c>
      <c r="H17" s="66">
        <v>8</v>
      </c>
    </row>
    <row r="18" spans="1:8" x14ac:dyDescent="0.2">
      <c r="A18" s="56">
        <v>1412</v>
      </c>
      <c r="B18" s="65">
        <v>1</v>
      </c>
      <c r="C18" s="66">
        <v>8</v>
      </c>
      <c r="D18" s="67">
        <v>1</v>
      </c>
      <c r="E18" s="68">
        <v>1</v>
      </c>
      <c r="F18" s="68">
        <v>75</v>
      </c>
      <c r="G18" s="68">
        <v>3</v>
      </c>
      <c r="H18" s="66">
        <v>3</v>
      </c>
    </row>
    <row r="19" spans="1:8" x14ac:dyDescent="0.2">
      <c r="A19" s="56">
        <v>1413</v>
      </c>
      <c r="B19" s="94">
        <v>6</v>
      </c>
      <c r="C19" s="96">
        <v>24</v>
      </c>
      <c r="D19" s="103">
        <v>10</v>
      </c>
      <c r="E19" s="95">
        <v>11</v>
      </c>
      <c r="F19" s="95">
        <v>222</v>
      </c>
      <c r="G19" s="95">
        <v>22</v>
      </c>
      <c r="H19" s="96">
        <v>9</v>
      </c>
    </row>
    <row r="20" spans="1:8" x14ac:dyDescent="0.2">
      <c r="A20" s="56">
        <v>1414</v>
      </c>
      <c r="B20" s="94">
        <v>9</v>
      </c>
      <c r="C20" s="96">
        <v>22</v>
      </c>
      <c r="D20" s="103">
        <v>10</v>
      </c>
      <c r="E20" s="95">
        <v>19</v>
      </c>
      <c r="F20" s="95">
        <v>186</v>
      </c>
      <c r="G20" s="95">
        <v>8</v>
      </c>
      <c r="H20" s="96">
        <v>6</v>
      </c>
    </row>
    <row r="21" spans="1:8" x14ac:dyDescent="0.2">
      <c r="A21" s="56">
        <v>1415</v>
      </c>
      <c r="B21" s="94">
        <v>2</v>
      </c>
      <c r="C21" s="96">
        <v>13</v>
      </c>
      <c r="D21" s="103">
        <v>6</v>
      </c>
      <c r="E21" s="95">
        <v>13</v>
      </c>
      <c r="F21" s="95">
        <v>240</v>
      </c>
      <c r="G21" s="95">
        <v>9</v>
      </c>
      <c r="H21" s="96">
        <v>7</v>
      </c>
    </row>
    <row r="22" spans="1:8" x14ac:dyDescent="0.2">
      <c r="A22" s="56">
        <v>1416</v>
      </c>
      <c r="B22" s="94">
        <v>6</v>
      </c>
      <c r="C22" s="96">
        <v>23</v>
      </c>
      <c r="D22" s="103">
        <v>2</v>
      </c>
      <c r="E22" s="95">
        <v>11</v>
      </c>
      <c r="F22" s="95">
        <v>195</v>
      </c>
      <c r="G22" s="95">
        <v>12</v>
      </c>
      <c r="H22" s="96">
        <v>13</v>
      </c>
    </row>
    <row r="23" spans="1:8" x14ac:dyDescent="0.2">
      <c r="A23" s="56">
        <v>1417</v>
      </c>
      <c r="B23" s="65">
        <v>6</v>
      </c>
      <c r="C23" s="66">
        <v>16</v>
      </c>
      <c r="D23" s="67">
        <v>14</v>
      </c>
      <c r="E23" s="68">
        <v>7</v>
      </c>
      <c r="F23" s="68">
        <v>212</v>
      </c>
      <c r="G23" s="68">
        <v>17</v>
      </c>
      <c r="H23" s="66">
        <v>7</v>
      </c>
    </row>
    <row r="24" spans="1:8" x14ac:dyDescent="0.2">
      <c r="A24" s="56">
        <v>1418</v>
      </c>
      <c r="B24" s="65">
        <v>7</v>
      </c>
      <c r="C24" s="66">
        <v>42</v>
      </c>
      <c r="D24" s="67">
        <v>19</v>
      </c>
      <c r="E24" s="68">
        <v>30</v>
      </c>
      <c r="F24" s="68">
        <v>327</v>
      </c>
      <c r="G24" s="68">
        <v>33</v>
      </c>
      <c r="H24" s="66">
        <v>22</v>
      </c>
    </row>
    <row r="25" spans="1:8" x14ac:dyDescent="0.2">
      <c r="A25" s="56">
        <v>1419</v>
      </c>
      <c r="B25" s="65">
        <v>1</v>
      </c>
      <c r="C25" s="66">
        <v>23</v>
      </c>
      <c r="D25" s="67">
        <v>6</v>
      </c>
      <c r="E25" s="68">
        <v>4</v>
      </c>
      <c r="F25" s="68">
        <v>144</v>
      </c>
      <c r="G25" s="68">
        <v>8</v>
      </c>
      <c r="H25" s="66">
        <v>9</v>
      </c>
    </row>
    <row r="26" spans="1:8" x14ac:dyDescent="0.2">
      <c r="A26" s="56">
        <v>1501</v>
      </c>
      <c r="B26" s="65">
        <v>7</v>
      </c>
      <c r="C26" s="66">
        <v>41</v>
      </c>
      <c r="D26" s="67">
        <v>3</v>
      </c>
      <c r="E26" s="68">
        <v>22</v>
      </c>
      <c r="F26" s="68">
        <v>308</v>
      </c>
      <c r="G26" s="68">
        <v>20</v>
      </c>
      <c r="H26" s="66">
        <v>13</v>
      </c>
    </row>
    <row r="27" spans="1:8" x14ac:dyDescent="0.2">
      <c r="A27" s="56">
        <v>1504</v>
      </c>
      <c r="B27" s="94">
        <v>9</v>
      </c>
      <c r="C27" s="96">
        <v>34</v>
      </c>
      <c r="D27" s="103">
        <v>13</v>
      </c>
      <c r="E27" s="95">
        <v>20</v>
      </c>
      <c r="F27" s="95">
        <v>233</v>
      </c>
      <c r="G27" s="95">
        <v>20</v>
      </c>
      <c r="H27" s="96">
        <v>9</v>
      </c>
    </row>
    <row r="28" spans="1:8" x14ac:dyDescent="0.2">
      <c r="A28" s="56">
        <v>1607</v>
      </c>
      <c r="B28" s="94">
        <v>22</v>
      </c>
      <c r="C28" s="96">
        <v>130</v>
      </c>
      <c r="D28" s="103">
        <v>6</v>
      </c>
      <c r="E28" s="95">
        <v>11</v>
      </c>
      <c r="F28" s="95">
        <v>216</v>
      </c>
      <c r="G28" s="95">
        <v>27</v>
      </c>
      <c r="H28" s="96">
        <v>13</v>
      </c>
    </row>
    <row r="29" spans="1:8" x14ac:dyDescent="0.2">
      <c r="A29" s="56">
        <v>1801</v>
      </c>
      <c r="B29" s="65">
        <v>6</v>
      </c>
      <c r="C29" s="66">
        <v>28</v>
      </c>
      <c r="D29" s="67">
        <v>14</v>
      </c>
      <c r="E29" s="68">
        <v>7</v>
      </c>
      <c r="F29" s="68">
        <v>149</v>
      </c>
      <c r="G29" s="68">
        <v>21</v>
      </c>
      <c r="H29" s="66">
        <v>8</v>
      </c>
    </row>
    <row r="30" spans="1:8" x14ac:dyDescent="0.2">
      <c r="A30" s="56">
        <v>1802</v>
      </c>
      <c r="B30" s="65">
        <v>2</v>
      </c>
      <c r="C30" s="66">
        <v>38</v>
      </c>
      <c r="D30" s="67">
        <v>8</v>
      </c>
      <c r="E30" s="68">
        <v>16</v>
      </c>
      <c r="F30" s="68">
        <v>202</v>
      </c>
      <c r="G30" s="68">
        <v>14</v>
      </c>
      <c r="H30" s="66">
        <v>11</v>
      </c>
    </row>
    <row r="31" spans="1:8" x14ac:dyDescent="0.2">
      <c r="A31" s="56">
        <v>1803</v>
      </c>
      <c r="B31" s="94">
        <v>1</v>
      </c>
      <c r="C31" s="96">
        <v>29</v>
      </c>
      <c r="D31" s="103">
        <v>7</v>
      </c>
      <c r="E31" s="95">
        <v>9</v>
      </c>
      <c r="F31" s="95">
        <v>176</v>
      </c>
      <c r="G31" s="95">
        <v>11</v>
      </c>
      <c r="H31" s="96">
        <v>15</v>
      </c>
    </row>
    <row r="32" spans="1:8" x14ac:dyDescent="0.2">
      <c r="A32" s="56">
        <v>1804</v>
      </c>
      <c r="B32" s="94">
        <v>0</v>
      </c>
      <c r="C32" s="96">
        <v>2</v>
      </c>
      <c r="D32" s="103">
        <v>0</v>
      </c>
      <c r="E32" s="95">
        <v>0</v>
      </c>
      <c r="F32" s="95">
        <v>7</v>
      </c>
      <c r="G32" s="95">
        <v>1</v>
      </c>
      <c r="H32" s="96">
        <v>1</v>
      </c>
    </row>
    <row r="33" spans="1:8" x14ac:dyDescent="0.2">
      <c r="A33" s="56">
        <v>1903</v>
      </c>
      <c r="B33" s="94">
        <v>2</v>
      </c>
      <c r="C33" s="96">
        <v>20</v>
      </c>
      <c r="D33" s="103">
        <v>2</v>
      </c>
      <c r="E33" s="95">
        <v>2</v>
      </c>
      <c r="F33" s="95">
        <v>54</v>
      </c>
      <c r="G33" s="95">
        <v>4</v>
      </c>
      <c r="H33" s="96">
        <v>2</v>
      </c>
    </row>
    <row r="34" spans="1:8" x14ac:dyDescent="0.2">
      <c r="A34" s="56">
        <v>2001</v>
      </c>
      <c r="B34" s="94">
        <v>4</v>
      </c>
      <c r="C34" s="96">
        <v>24</v>
      </c>
      <c r="D34" s="103">
        <v>9</v>
      </c>
      <c r="E34" s="95">
        <v>9</v>
      </c>
      <c r="F34" s="95">
        <v>167</v>
      </c>
      <c r="G34" s="95">
        <v>6</v>
      </c>
      <c r="H34" s="96">
        <v>5</v>
      </c>
    </row>
    <row r="35" spans="1:8" x14ac:dyDescent="0.2">
      <c r="A35" s="56">
        <v>2002</v>
      </c>
      <c r="B35" s="94">
        <v>6</v>
      </c>
      <c r="C35" s="96">
        <v>35</v>
      </c>
      <c r="D35" s="103">
        <v>10</v>
      </c>
      <c r="E35" s="95">
        <v>13</v>
      </c>
      <c r="F35" s="95">
        <v>249</v>
      </c>
      <c r="G35" s="95">
        <v>19</v>
      </c>
      <c r="H35" s="96">
        <v>13</v>
      </c>
    </row>
    <row r="36" spans="1:8" x14ac:dyDescent="0.2">
      <c r="A36" s="56">
        <v>2003</v>
      </c>
      <c r="B36" s="94">
        <v>6</v>
      </c>
      <c r="C36" s="96">
        <v>18</v>
      </c>
      <c r="D36" s="103">
        <v>6</v>
      </c>
      <c r="E36" s="95">
        <v>4</v>
      </c>
      <c r="F36" s="95">
        <v>191</v>
      </c>
      <c r="G36" s="95">
        <v>13</v>
      </c>
      <c r="H36" s="96">
        <v>7</v>
      </c>
    </row>
    <row r="37" spans="1:8" x14ac:dyDescent="0.2">
      <c r="A37" s="56">
        <v>2004</v>
      </c>
      <c r="B37" s="94">
        <v>3</v>
      </c>
      <c r="C37" s="96">
        <v>20</v>
      </c>
      <c r="D37" s="103">
        <v>5</v>
      </c>
      <c r="E37" s="95">
        <v>12</v>
      </c>
      <c r="F37" s="95">
        <v>181</v>
      </c>
      <c r="G37" s="95">
        <v>8</v>
      </c>
      <c r="H37" s="96">
        <v>5</v>
      </c>
    </row>
    <row r="38" spans="1:8" x14ac:dyDescent="0.2">
      <c r="A38" s="56">
        <v>2005</v>
      </c>
      <c r="B38" s="94">
        <v>2</v>
      </c>
      <c r="C38" s="96">
        <v>22</v>
      </c>
      <c r="D38" s="103">
        <v>4</v>
      </c>
      <c r="E38" s="95">
        <v>15</v>
      </c>
      <c r="F38" s="95">
        <v>190</v>
      </c>
      <c r="G38" s="95">
        <v>13</v>
      </c>
      <c r="H38" s="96">
        <v>12</v>
      </c>
    </row>
    <row r="39" spans="1:8" x14ac:dyDescent="0.2">
      <c r="A39" s="56">
        <v>2006</v>
      </c>
      <c r="B39" s="94">
        <v>5</v>
      </c>
      <c r="C39" s="96">
        <v>22</v>
      </c>
      <c r="D39" s="103">
        <v>8</v>
      </c>
      <c r="E39" s="95">
        <v>26</v>
      </c>
      <c r="F39" s="95">
        <v>285</v>
      </c>
      <c r="G39" s="95">
        <v>17</v>
      </c>
      <c r="H39" s="96">
        <v>12</v>
      </c>
    </row>
    <row r="40" spans="1:8" x14ac:dyDescent="0.2">
      <c r="A40" s="56">
        <v>2007</v>
      </c>
      <c r="B40" s="69">
        <v>6</v>
      </c>
      <c r="C40" s="70">
        <v>23</v>
      </c>
      <c r="D40" s="71">
        <v>13</v>
      </c>
      <c r="E40" s="72">
        <v>15</v>
      </c>
      <c r="F40" s="72">
        <v>214</v>
      </c>
      <c r="G40" s="72">
        <v>14</v>
      </c>
      <c r="H40" s="70">
        <v>10</v>
      </c>
    </row>
    <row r="41" spans="1:8" x14ac:dyDescent="0.2">
      <c r="A41" s="56">
        <v>2008</v>
      </c>
      <c r="B41" s="69">
        <v>8</v>
      </c>
      <c r="C41" s="70">
        <v>37</v>
      </c>
      <c r="D41" s="71">
        <v>15</v>
      </c>
      <c r="E41" s="72">
        <v>12</v>
      </c>
      <c r="F41" s="72">
        <v>186</v>
      </c>
      <c r="G41" s="72">
        <v>20</v>
      </c>
      <c r="H41" s="70">
        <v>10</v>
      </c>
    </row>
    <row r="42" spans="1:8" x14ac:dyDescent="0.2">
      <c r="A42" s="56">
        <v>2009</v>
      </c>
      <c r="B42" s="69">
        <v>15</v>
      </c>
      <c r="C42" s="70">
        <v>44</v>
      </c>
      <c r="D42" s="71">
        <v>16</v>
      </c>
      <c r="E42" s="72">
        <v>7</v>
      </c>
      <c r="F42" s="72">
        <v>246</v>
      </c>
      <c r="G42" s="72">
        <v>15</v>
      </c>
      <c r="H42" s="70">
        <v>12</v>
      </c>
    </row>
    <row r="43" spans="1:8" x14ac:dyDescent="0.2">
      <c r="A43" s="56">
        <v>2010</v>
      </c>
      <c r="B43" s="69">
        <v>4</v>
      </c>
      <c r="C43" s="70">
        <v>25</v>
      </c>
      <c r="D43" s="71">
        <v>7</v>
      </c>
      <c r="E43" s="72">
        <v>13</v>
      </c>
      <c r="F43" s="72">
        <v>172</v>
      </c>
      <c r="G43" s="72">
        <v>12</v>
      </c>
      <c r="H43" s="70">
        <v>14</v>
      </c>
    </row>
    <row r="44" spans="1:8" x14ac:dyDescent="0.2">
      <c r="A44" s="56">
        <v>2011</v>
      </c>
      <c r="B44" s="94">
        <v>4</v>
      </c>
      <c r="C44" s="96">
        <v>19</v>
      </c>
      <c r="D44" s="103">
        <v>9</v>
      </c>
      <c r="E44" s="95">
        <v>10</v>
      </c>
      <c r="F44" s="95">
        <v>168</v>
      </c>
      <c r="G44" s="95">
        <v>9</v>
      </c>
      <c r="H44" s="96">
        <v>14</v>
      </c>
    </row>
    <row r="45" spans="1:8" x14ac:dyDescent="0.2">
      <c r="A45" s="56">
        <v>2012</v>
      </c>
      <c r="B45" s="94">
        <v>4</v>
      </c>
      <c r="C45" s="96">
        <v>26</v>
      </c>
      <c r="D45" s="103">
        <v>5</v>
      </c>
      <c r="E45" s="95">
        <v>4</v>
      </c>
      <c r="F45" s="95">
        <v>90</v>
      </c>
      <c r="G45" s="95">
        <v>9</v>
      </c>
      <c r="H45" s="96">
        <v>3</v>
      </c>
    </row>
    <row r="46" spans="1:8" x14ac:dyDescent="0.2">
      <c r="A46" s="56">
        <v>2013</v>
      </c>
      <c r="B46" s="69">
        <v>5</v>
      </c>
      <c r="C46" s="70">
        <v>31</v>
      </c>
      <c r="D46" s="71">
        <v>6</v>
      </c>
      <c r="E46" s="72">
        <v>6</v>
      </c>
      <c r="F46" s="72">
        <v>212</v>
      </c>
      <c r="G46" s="72">
        <v>23</v>
      </c>
      <c r="H46" s="70">
        <v>7</v>
      </c>
    </row>
    <row r="47" spans="1:8" x14ac:dyDescent="0.2">
      <c r="A47" s="56">
        <v>2101</v>
      </c>
      <c r="B47" s="94">
        <v>5</v>
      </c>
      <c r="C47" s="96">
        <v>33</v>
      </c>
      <c r="D47" s="103">
        <v>23</v>
      </c>
      <c r="E47" s="95">
        <v>22</v>
      </c>
      <c r="F47" s="95">
        <v>375</v>
      </c>
      <c r="G47" s="95">
        <v>27</v>
      </c>
      <c r="H47" s="96">
        <v>26</v>
      </c>
    </row>
    <row r="48" spans="1:8" x14ac:dyDescent="0.2">
      <c r="A48" s="56">
        <v>2102</v>
      </c>
      <c r="B48" s="69">
        <v>8</v>
      </c>
      <c r="C48" s="70">
        <v>20</v>
      </c>
      <c r="D48" s="71">
        <v>10</v>
      </c>
      <c r="E48" s="72">
        <v>5</v>
      </c>
      <c r="F48" s="72">
        <v>229</v>
      </c>
      <c r="G48" s="72">
        <v>13</v>
      </c>
      <c r="H48" s="70">
        <v>3</v>
      </c>
    </row>
    <row r="49" spans="1:8" x14ac:dyDescent="0.2">
      <c r="A49" s="56">
        <v>2103</v>
      </c>
      <c r="B49" s="69">
        <v>6</v>
      </c>
      <c r="C49" s="70">
        <v>16</v>
      </c>
      <c r="D49" s="71">
        <v>4</v>
      </c>
      <c r="E49" s="72">
        <v>11</v>
      </c>
      <c r="F49" s="72">
        <v>170</v>
      </c>
      <c r="G49" s="72">
        <v>19</v>
      </c>
      <c r="H49" s="70">
        <v>14</v>
      </c>
    </row>
    <row r="50" spans="1:8" x14ac:dyDescent="0.2">
      <c r="A50" s="56">
        <v>2104</v>
      </c>
      <c r="B50" s="69">
        <v>7</v>
      </c>
      <c r="C50" s="70">
        <v>17</v>
      </c>
      <c r="D50" s="71">
        <v>19</v>
      </c>
      <c r="E50" s="72">
        <v>24</v>
      </c>
      <c r="F50" s="72">
        <v>231</v>
      </c>
      <c r="G50" s="72">
        <v>19</v>
      </c>
      <c r="H50" s="70">
        <v>16</v>
      </c>
    </row>
    <row r="51" spans="1:8" x14ac:dyDescent="0.2">
      <c r="A51" s="56">
        <v>2105</v>
      </c>
      <c r="B51" s="69">
        <v>5</v>
      </c>
      <c r="C51" s="70">
        <v>17</v>
      </c>
      <c r="D51" s="71">
        <v>3</v>
      </c>
      <c r="E51" s="72">
        <v>10</v>
      </c>
      <c r="F51" s="72">
        <v>155</v>
      </c>
      <c r="G51" s="72">
        <v>16</v>
      </c>
      <c r="H51" s="70">
        <v>4</v>
      </c>
    </row>
    <row r="52" spans="1:8" x14ac:dyDescent="0.2">
      <c r="A52" s="56">
        <v>2106</v>
      </c>
      <c r="B52" s="94">
        <v>4</v>
      </c>
      <c r="C52" s="96">
        <v>32</v>
      </c>
      <c r="D52" s="103">
        <v>11</v>
      </c>
      <c r="E52" s="95">
        <v>24</v>
      </c>
      <c r="F52" s="95">
        <v>240</v>
      </c>
      <c r="G52" s="95">
        <v>18</v>
      </c>
      <c r="H52" s="96">
        <v>8</v>
      </c>
    </row>
    <row r="53" spans="1:8" x14ac:dyDescent="0.2">
      <c r="A53" s="56">
        <v>2107</v>
      </c>
      <c r="B53" s="69">
        <v>1</v>
      </c>
      <c r="C53" s="70">
        <v>26</v>
      </c>
      <c r="D53" s="71">
        <v>11</v>
      </c>
      <c r="E53" s="72">
        <v>20</v>
      </c>
      <c r="F53" s="72">
        <v>224</v>
      </c>
      <c r="G53" s="72">
        <v>18</v>
      </c>
      <c r="H53" s="70">
        <v>11</v>
      </c>
    </row>
    <row r="54" spans="1:8" x14ac:dyDescent="0.2">
      <c r="A54" s="56">
        <v>2108</v>
      </c>
      <c r="B54" s="69">
        <v>4</v>
      </c>
      <c r="C54" s="70">
        <v>27</v>
      </c>
      <c r="D54" s="71">
        <v>13</v>
      </c>
      <c r="E54" s="72">
        <v>15</v>
      </c>
      <c r="F54" s="72">
        <v>208</v>
      </c>
      <c r="G54" s="72">
        <v>21</v>
      </c>
      <c r="H54" s="70">
        <v>12</v>
      </c>
    </row>
    <row r="55" spans="1:8" x14ac:dyDescent="0.2">
      <c r="A55" s="56">
        <v>2109</v>
      </c>
      <c r="B55" s="69">
        <v>3</v>
      </c>
      <c r="C55" s="70">
        <v>33</v>
      </c>
      <c r="D55" s="71">
        <v>5</v>
      </c>
      <c r="E55" s="72">
        <v>11</v>
      </c>
      <c r="F55" s="72">
        <v>155</v>
      </c>
      <c r="G55" s="72">
        <v>14</v>
      </c>
      <c r="H55" s="70">
        <v>8</v>
      </c>
    </row>
    <row r="56" spans="1:8" x14ac:dyDescent="0.2">
      <c r="A56" s="56">
        <v>2110</v>
      </c>
      <c r="B56" s="69">
        <v>5</v>
      </c>
      <c r="C56" s="70">
        <v>10</v>
      </c>
      <c r="D56" s="71">
        <v>8</v>
      </c>
      <c r="E56" s="72">
        <v>4</v>
      </c>
      <c r="F56" s="72">
        <v>112</v>
      </c>
      <c r="G56" s="72">
        <v>11</v>
      </c>
      <c r="H56" s="70">
        <v>3</v>
      </c>
    </row>
    <row r="57" spans="1:8" x14ac:dyDescent="0.2">
      <c r="A57" s="56">
        <v>2111</v>
      </c>
      <c r="B57" s="69">
        <v>5</v>
      </c>
      <c r="C57" s="70">
        <v>23</v>
      </c>
      <c r="D57" s="71">
        <v>4</v>
      </c>
      <c r="E57" s="72">
        <v>9</v>
      </c>
      <c r="F57" s="72">
        <v>181</v>
      </c>
      <c r="G57" s="72">
        <v>17</v>
      </c>
      <c r="H57" s="70">
        <v>7</v>
      </c>
    </row>
    <row r="58" spans="1:8" x14ac:dyDescent="0.2">
      <c r="A58" s="56">
        <v>2112</v>
      </c>
      <c r="B58" s="69">
        <v>3</v>
      </c>
      <c r="C58" s="70">
        <v>33</v>
      </c>
      <c r="D58" s="71">
        <v>6</v>
      </c>
      <c r="E58" s="72">
        <v>12</v>
      </c>
      <c r="F58" s="72">
        <v>221</v>
      </c>
      <c r="G58" s="72">
        <v>18</v>
      </c>
      <c r="H58" s="70">
        <v>13</v>
      </c>
    </row>
    <row r="59" spans="1:8" x14ac:dyDescent="0.2">
      <c r="A59" s="56">
        <v>2113</v>
      </c>
      <c r="B59" s="69">
        <v>5</v>
      </c>
      <c r="C59" s="70">
        <v>25</v>
      </c>
      <c r="D59" s="71">
        <v>3</v>
      </c>
      <c r="E59" s="72">
        <v>7</v>
      </c>
      <c r="F59" s="72">
        <v>137</v>
      </c>
      <c r="G59" s="72">
        <v>17</v>
      </c>
      <c r="H59" s="70">
        <v>10</v>
      </c>
    </row>
    <row r="60" spans="1:8" x14ac:dyDescent="0.2">
      <c r="A60" s="56">
        <v>2114</v>
      </c>
      <c r="B60" s="69">
        <v>9</v>
      </c>
      <c r="C60" s="70">
        <v>42</v>
      </c>
      <c r="D60" s="71">
        <v>12</v>
      </c>
      <c r="E60" s="72">
        <v>10</v>
      </c>
      <c r="F60" s="72">
        <v>183</v>
      </c>
      <c r="G60" s="72">
        <v>19</v>
      </c>
      <c r="H60" s="70">
        <v>9</v>
      </c>
    </row>
    <row r="61" spans="1:8" x14ac:dyDescent="0.2">
      <c r="A61" s="56">
        <v>2115</v>
      </c>
      <c r="B61" s="69">
        <v>13</v>
      </c>
      <c r="C61" s="70">
        <v>29</v>
      </c>
      <c r="D61" s="71">
        <v>10</v>
      </c>
      <c r="E61" s="72">
        <v>8</v>
      </c>
      <c r="F61" s="72">
        <v>175</v>
      </c>
      <c r="G61" s="72">
        <v>12</v>
      </c>
      <c r="H61" s="70">
        <v>7</v>
      </c>
    </row>
    <row r="62" spans="1:8" x14ac:dyDescent="0.2">
      <c r="A62" s="56">
        <v>2116</v>
      </c>
      <c r="B62" s="69">
        <v>7</v>
      </c>
      <c r="C62" s="70">
        <v>19</v>
      </c>
      <c r="D62" s="71">
        <v>7</v>
      </c>
      <c r="E62" s="72">
        <v>11</v>
      </c>
      <c r="F62" s="72">
        <v>95</v>
      </c>
      <c r="G62" s="72">
        <v>7</v>
      </c>
      <c r="H62" s="70">
        <v>6</v>
      </c>
    </row>
    <row r="63" spans="1:8" x14ac:dyDescent="0.2">
      <c r="A63" s="56">
        <v>2201</v>
      </c>
      <c r="B63" s="69">
        <v>10</v>
      </c>
      <c r="C63" s="70">
        <v>27</v>
      </c>
      <c r="D63" s="71">
        <v>3</v>
      </c>
      <c r="E63" s="72">
        <v>9</v>
      </c>
      <c r="F63" s="72">
        <v>190</v>
      </c>
      <c r="G63" s="72">
        <v>16</v>
      </c>
      <c r="H63" s="70">
        <v>18</v>
      </c>
    </row>
    <row r="64" spans="1:8" x14ac:dyDescent="0.2">
      <c r="A64" s="56">
        <v>2202</v>
      </c>
      <c r="B64" s="69">
        <v>5</v>
      </c>
      <c r="C64" s="70">
        <v>27</v>
      </c>
      <c r="D64" s="71">
        <v>4</v>
      </c>
      <c r="E64" s="72">
        <v>9</v>
      </c>
      <c r="F64" s="72">
        <v>182</v>
      </c>
      <c r="G64" s="72">
        <v>12</v>
      </c>
      <c r="H64" s="70">
        <v>8</v>
      </c>
    </row>
    <row r="65" spans="1:8" x14ac:dyDescent="0.2">
      <c r="A65" s="56">
        <v>2203</v>
      </c>
      <c r="B65" s="69">
        <v>7</v>
      </c>
      <c r="C65" s="70">
        <v>26</v>
      </c>
      <c r="D65" s="71">
        <v>4</v>
      </c>
      <c r="E65" s="72">
        <v>17</v>
      </c>
      <c r="F65" s="72">
        <v>188</v>
      </c>
      <c r="G65" s="72">
        <v>19</v>
      </c>
      <c r="H65" s="70">
        <v>8</v>
      </c>
    </row>
    <row r="66" spans="1:8" x14ac:dyDescent="0.2">
      <c r="A66" s="56">
        <v>2204</v>
      </c>
      <c r="B66" s="69">
        <v>7</v>
      </c>
      <c r="C66" s="70">
        <v>21</v>
      </c>
      <c r="D66" s="71">
        <v>19</v>
      </c>
      <c r="E66" s="72">
        <v>16</v>
      </c>
      <c r="F66" s="72">
        <v>166</v>
      </c>
      <c r="G66" s="72">
        <v>15</v>
      </c>
      <c r="H66" s="70">
        <v>10</v>
      </c>
    </row>
    <row r="67" spans="1:8" x14ac:dyDescent="0.2">
      <c r="A67" s="56">
        <v>2205</v>
      </c>
      <c r="B67" s="69">
        <v>6</v>
      </c>
      <c r="C67" s="70">
        <v>13</v>
      </c>
      <c r="D67" s="71">
        <v>8</v>
      </c>
      <c r="E67" s="72">
        <v>16</v>
      </c>
      <c r="F67" s="72">
        <v>186</v>
      </c>
      <c r="G67" s="72">
        <v>10</v>
      </c>
      <c r="H67" s="70">
        <v>6</v>
      </c>
    </row>
    <row r="68" spans="1:8" x14ac:dyDescent="0.2">
      <c r="A68" s="56">
        <v>2206</v>
      </c>
      <c r="B68" s="69">
        <v>4</v>
      </c>
      <c r="C68" s="70">
        <v>16</v>
      </c>
      <c r="D68" s="71">
        <v>7</v>
      </c>
      <c r="E68" s="72">
        <v>10</v>
      </c>
      <c r="F68" s="72">
        <v>209</v>
      </c>
      <c r="G68" s="72">
        <v>14</v>
      </c>
      <c r="H68" s="70">
        <v>9</v>
      </c>
    </row>
    <row r="69" spans="1:8" x14ac:dyDescent="0.2">
      <c r="A69" s="56">
        <v>2207</v>
      </c>
      <c r="B69" s="94">
        <v>11</v>
      </c>
      <c r="C69" s="96">
        <v>30</v>
      </c>
      <c r="D69" s="103">
        <v>25</v>
      </c>
      <c r="E69" s="95">
        <v>27</v>
      </c>
      <c r="F69" s="95">
        <v>390</v>
      </c>
      <c r="G69" s="95">
        <v>37</v>
      </c>
      <c r="H69" s="96">
        <v>23</v>
      </c>
    </row>
    <row r="70" spans="1:8" x14ac:dyDescent="0.2">
      <c r="A70" s="56">
        <v>2208</v>
      </c>
      <c r="B70" s="94">
        <v>19</v>
      </c>
      <c r="C70" s="96">
        <v>88</v>
      </c>
      <c r="D70" s="103">
        <v>30</v>
      </c>
      <c r="E70" s="95">
        <v>26</v>
      </c>
      <c r="F70" s="95">
        <v>312</v>
      </c>
      <c r="G70" s="95">
        <v>45</v>
      </c>
      <c r="H70" s="96">
        <v>16</v>
      </c>
    </row>
    <row r="71" spans="1:8" x14ac:dyDescent="0.2">
      <c r="A71" s="56">
        <v>2209</v>
      </c>
      <c r="B71" s="94">
        <v>21</v>
      </c>
      <c r="C71" s="96">
        <v>65</v>
      </c>
      <c r="D71" s="103">
        <v>15</v>
      </c>
      <c r="E71" s="95">
        <v>25</v>
      </c>
      <c r="F71" s="95">
        <v>213</v>
      </c>
      <c r="G71" s="95">
        <v>17</v>
      </c>
      <c r="H71" s="96">
        <v>12</v>
      </c>
    </row>
    <row r="72" spans="1:8" x14ac:dyDescent="0.2">
      <c r="A72" s="56">
        <v>2210</v>
      </c>
      <c r="B72" s="94">
        <v>22</v>
      </c>
      <c r="C72" s="96">
        <v>75</v>
      </c>
      <c r="D72" s="103">
        <v>28</v>
      </c>
      <c r="E72" s="95">
        <v>17</v>
      </c>
      <c r="F72" s="95">
        <v>252</v>
      </c>
      <c r="G72" s="95">
        <v>38</v>
      </c>
      <c r="H72" s="96">
        <v>20</v>
      </c>
    </row>
    <row r="73" spans="1:8" x14ac:dyDescent="0.2">
      <c r="A73" s="56">
        <v>2211</v>
      </c>
      <c r="B73" s="94">
        <v>18</v>
      </c>
      <c r="C73" s="96">
        <v>37</v>
      </c>
      <c r="D73" s="103">
        <v>32</v>
      </c>
      <c r="E73" s="95">
        <v>28</v>
      </c>
      <c r="F73" s="95">
        <v>311</v>
      </c>
      <c r="G73" s="95">
        <v>42</v>
      </c>
      <c r="H73" s="96">
        <v>10</v>
      </c>
    </row>
    <row r="74" spans="1:8" x14ac:dyDescent="0.2">
      <c r="A74" s="56">
        <v>2212</v>
      </c>
      <c r="B74" s="94">
        <v>12</v>
      </c>
      <c r="C74" s="96">
        <v>48</v>
      </c>
      <c r="D74" s="103">
        <v>19</v>
      </c>
      <c r="E74" s="95">
        <v>16</v>
      </c>
      <c r="F74" s="95">
        <v>296</v>
      </c>
      <c r="G74" s="95">
        <v>29</v>
      </c>
      <c r="H74" s="96">
        <v>17</v>
      </c>
    </row>
    <row r="75" spans="1:8" x14ac:dyDescent="0.2">
      <c r="A75" s="56">
        <v>2213</v>
      </c>
      <c r="B75" s="94">
        <v>0</v>
      </c>
      <c r="C75" s="96">
        <v>0</v>
      </c>
      <c r="D75" s="103">
        <v>2</v>
      </c>
      <c r="E75" s="95">
        <v>0</v>
      </c>
      <c r="F75" s="95">
        <v>33</v>
      </c>
      <c r="G75" s="95">
        <v>1</v>
      </c>
      <c r="H75" s="96">
        <v>3</v>
      </c>
    </row>
    <row r="76" spans="1:8" x14ac:dyDescent="0.2">
      <c r="A76" s="57">
        <v>2214</v>
      </c>
      <c r="B76" s="97">
        <v>5</v>
      </c>
      <c r="C76" s="99">
        <v>14</v>
      </c>
      <c r="D76" s="107">
        <v>11</v>
      </c>
      <c r="E76" s="98">
        <v>21</v>
      </c>
      <c r="F76" s="98">
        <v>201</v>
      </c>
      <c r="G76" s="98">
        <v>18</v>
      </c>
      <c r="H76" s="99">
        <v>5</v>
      </c>
    </row>
    <row r="77" spans="1:8" x14ac:dyDescent="0.2">
      <c r="A77" s="11" t="s">
        <v>14</v>
      </c>
      <c r="B77" s="12">
        <f t="shared" ref="B77:H77" si="0">SUM(B7:B76)</f>
        <v>433</v>
      </c>
      <c r="C77" s="12">
        <f t="shared" si="0"/>
        <v>1984</v>
      </c>
      <c r="D77" s="12">
        <f t="shared" si="0"/>
        <v>664</v>
      </c>
      <c r="E77" s="12">
        <f t="shared" si="0"/>
        <v>973</v>
      </c>
      <c r="F77" s="12">
        <f t="shared" si="0"/>
        <v>13934</v>
      </c>
      <c r="G77" s="12">
        <f t="shared" si="0"/>
        <v>1133</v>
      </c>
      <c r="H77" s="12">
        <f t="shared" si="0"/>
        <v>682</v>
      </c>
    </row>
    <row r="78" spans="1:8" x14ac:dyDescent="0.2">
      <c r="A78" s="13"/>
    </row>
  </sheetData>
  <mergeCells count="3">
    <mergeCell ref="B1:H1"/>
    <mergeCell ref="B2:H2"/>
    <mergeCell ref="B3:H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zoomScaleNormal="100" zoomScaleSheetLayoutView="100" workbookViewId="0">
      <pane ySplit="3" topLeftCell="A25" activePane="bottomLeft" state="frozen"/>
      <selection pane="bottomLeft" activeCell="C30" sqref="C30"/>
    </sheetView>
  </sheetViews>
  <sheetFormatPr defaultColWidth="9.140625" defaultRowHeight="12.75" customHeight="1" x14ac:dyDescent="0.2"/>
  <cols>
    <col min="1" max="1" width="11.85546875" style="32" customWidth="1"/>
    <col min="2" max="2" width="12" style="15" customWidth="1"/>
    <col min="3" max="3" width="21" style="15" customWidth="1"/>
    <col min="4" max="4" width="15.7109375" style="15" customWidth="1"/>
    <col min="5" max="5" width="12.42578125" style="15" customWidth="1"/>
    <col min="6" max="6" width="13.28515625" style="15" bestFit="1" customWidth="1"/>
    <col min="7" max="16384" width="9.140625" style="15"/>
  </cols>
  <sheetData>
    <row r="1" spans="1:4" ht="12.75" customHeight="1" x14ac:dyDescent="0.2">
      <c r="A1" s="180" t="s">
        <v>17</v>
      </c>
      <c r="B1" s="180"/>
      <c r="C1" s="180"/>
      <c r="D1" s="180"/>
    </row>
    <row r="2" spans="1:4" s="17" customFormat="1" ht="12.75" customHeight="1" thickBot="1" x14ac:dyDescent="0.25">
      <c r="A2" s="16" t="s">
        <v>18</v>
      </c>
      <c r="B2" s="16" t="s">
        <v>19</v>
      </c>
      <c r="C2" s="16" t="s">
        <v>20</v>
      </c>
      <c r="D2" s="16" t="s">
        <v>21</v>
      </c>
    </row>
    <row r="3" spans="1:4" s="18" customFormat="1" ht="13.5" thickBot="1" x14ac:dyDescent="0.25">
      <c r="A3" s="51"/>
      <c r="B3" s="59"/>
      <c r="C3" s="59"/>
      <c r="D3" s="60"/>
    </row>
    <row r="4" spans="1:4" ht="12.75" customHeight="1" x14ac:dyDescent="0.2">
      <c r="A4" s="19">
        <v>1401</v>
      </c>
      <c r="B4" s="20" t="s">
        <v>22</v>
      </c>
      <c r="C4" s="20" t="s">
        <v>25</v>
      </c>
      <c r="D4" s="21">
        <v>62</v>
      </c>
    </row>
    <row r="5" spans="1:4" ht="12.75" customHeight="1" x14ac:dyDescent="0.2">
      <c r="A5" s="22"/>
      <c r="B5" s="23" t="s">
        <v>22</v>
      </c>
      <c r="C5" s="23" t="s">
        <v>24</v>
      </c>
      <c r="D5" s="24">
        <v>64</v>
      </c>
    </row>
    <row r="6" spans="1:4" ht="12.75" customHeight="1" x14ac:dyDescent="0.2">
      <c r="A6" s="25"/>
      <c r="B6" s="26" t="s">
        <v>22</v>
      </c>
      <c r="C6" s="26" t="s">
        <v>23</v>
      </c>
      <c r="D6" s="27">
        <v>46</v>
      </c>
    </row>
    <row r="7" spans="1:4" ht="12.75" customHeight="1" x14ac:dyDescent="0.2">
      <c r="A7" s="25"/>
      <c r="B7" s="26"/>
      <c r="C7" s="26"/>
      <c r="D7" s="27"/>
    </row>
    <row r="8" spans="1:4" ht="12.75" customHeight="1" x14ac:dyDescent="0.2">
      <c r="A8" s="25">
        <v>1402</v>
      </c>
      <c r="B8" s="26" t="s">
        <v>22</v>
      </c>
      <c r="C8" s="26" t="s">
        <v>26</v>
      </c>
      <c r="D8" s="27">
        <v>59</v>
      </c>
    </row>
    <row r="9" spans="1:4" ht="12.75" customHeight="1" x14ac:dyDescent="0.2">
      <c r="A9" s="25"/>
      <c r="B9" s="26" t="s">
        <v>22</v>
      </c>
      <c r="C9" s="26" t="s">
        <v>28</v>
      </c>
      <c r="D9" s="27">
        <v>44</v>
      </c>
    </row>
    <row r="10" spans="1:4" ht="12.75" customHeight="1" x14ac:dyDescent="0.2">
      <c r="A10" s="25"/>
      <c r="B10" s="26" t="s">
        <v>22</v>
      </c>
      <c r="C10" s="26" t="s">
        <v>27</v>
      </c>
      <c r="D10" s="27">
        <v>79</v>
      </c>
    </row>
    <row r="11" spans="1:4" ht="12.75" customHeight="1" x14ac:dyDescent="0.2">
      <c r="A11" s="25"/>
      <c r="B11" s="26"/>
      <c r="C11" s="26"/>
      <c r="D11" s="27"/>
    </row>
    <row r="12" spans="1:4" ht="12.75" customHeight="1" x14ac:dyDescent="0.2">
      <c r="A12" s="25">
        <v>1403</v>
      </c>
      <c r="B12" s="26" t="s">
        <v>22</v>
      </c>
      <c r="C12" s="26" t="s">
        <v>31</v>
      </c>
      <c r="D12" s="27">
        <v>16</v>
      </c>
    </row>
    <row r="13" spans="1:4" ht="12.75" customHeight="1" x14ac:dyDescent="0.2">
      <c r="A13" s="25"/>
      <c r="B13" s="26" t="s">
        <v>22</v>
      </c>
      <c r="C13" s="26" t="s">
        <v>30</v>
      </c>
      <c r="D13" s="27">
        <v>19</v>
      </c>
    </row>
    <row r="14" spans="1:4" ht="12.75" customHeight="1" x14ac:dyDescent="0.2">
      <c r="A14" s="25"/>
      <c r="B14" s="26" t="s">
        <v>22</v>
      </c>
      <c r="C14" s="26" t="s">
        <v>29</v>
      </c>
      <c r="D14" s="27">
        <v>28</v>
      </c>
    </row>
    <row r="15" spans="1:4" ht="12.75" customHeight="1" x14ac:dyDescent="0.2">
      <c r="A15" s="25"/>
      <c r="B15" s="26"/>
      <c r="C15" s="26"/>
      <c r="D15" s="27"/>
    </row>
    <row r="16" spans="1:4" ht="12.75" customHeight="1" x14ac:dyDescent="0.2">
      <c r="A16" s="25">
        <v>1404</v>
      </c>
      <c r="B16" s="26" t="s">
        <v>22</v>
      </c>
      <c r="C16" s="26" t="s">
        <v>33</v>
      </c>
      <c r="D16" s="27">
        <v>156</v>
      </c>
    </row>
    <row r="17" spans="1:4" ht="12.75" customHeight="1" x14ac:dyDescent="0.2">
      <c r="A17" s="25"/>
      <c r="B17" s="26" t="s">
        <v>22</v>
      </c>
      <c r="C17" s="26" t="s">
        <v>32</v>
      </c>
      <c r="D17" s="27">
        <v>92</v>
      </c>
    </row>
    <row r="18" spans="1:4" ht="12.75" customHeight="1" x14ac:dyDescent="0.2">
      <c r="A18" s="25"/>
      <c r="B18" s="26"/>
      <c r="C18" s="26"/>
      <c r="D18" s="27"/>
    </row>
    <row r="19" spans="1:4" ht="12.75" customHeight="1" x14ac:dyDescent="0.2">
      <c r="A19" s="25">
        <v>1405</v>
      </c>
      <c r="B19" s="26" t="s">
        <v>22</v>
      </c>
      <c r="C19" s="26" t="s">
        <v>34</v>
      </c>
      <c r="D19" s="27">
        <v>187</v>
      </c>
    </row>
    <row r="20" spans="1:4" ht="12.75" customHeight="1" x14ac:dyDescent="0.2">
      <c r="A20" s="25"/>
      <c r="B20" s="26"/>
      <c r="C20" s="26"/>
      <c r="D20" s="27"/>
    </row>
    <row r="21" spans="1:4" ht="12.75" customHeight="1" x14ac:dyDescent="0.2">
      <c r="A21" s="25">
        <v>1406</v>
      </c>
      <c r="B21" s="26" t="s">
        <v>22</v>
      </c>
      <c r="C21" s="26" t="s">
        <v>37</v>
      </c>
      <c r="D21" s="27">
        <v>67</v>
      </c>
    </row>
    <row r="22" spans="1:4" ht="12.75" customHeight="1" x14ac:dyDescent="0.2">
      <c r="A22" s="25"/>
      <c r="B22" s="26" t="s">
        <v>22</v>
      </c>
      <c r="C22" s="26" t="s">
        <v>36</v>
      </c>
      <c r="D22" s="27">
        <v>113</v>
      </c>
    </row>
    <row r="23" spans="1:4" ht="12.75" customHeight="1" x14ac:dyDescent="0.2">
      <c r="A23" s="25"/>
      <c r="B23" s="26" t="s">
        <v>22</v>
      </c>
      <c r="C23" s="26" t="s">
        <v>35</v>
      </c>
      <c r="D23" s="27">
        <v>89</v>
      </c>
    </row>
    <row r="24" spans="1:4" ht="12.75" customHeight="1" x14ac:dyDescent="0.2">
      <c r="A24" s="25"/>
      <c r="B24" s="26"/>
      <c r="C24" s="26"/>
      <c r="D24" s="27"/>
    </row>
    <row r="25" spans="1:4" ht="12.75" customHeight="1" x14ac:dyDescent="0.2">
      <c r="A25" s="25">
        <v>1407</v>
      </c>
      <c r="B25" s="26" t="s">
        <v>22</v>
      </c>
      <c r="C25" s="26" t="s">
        <v>38</v>
      </c>
      <c r="D25" s="27">
        <v>65</v>
      </c>
    </row>
    <row r="26" spans="1:4" ht="12.75" customHeight="1" x14ac:dyDescent="0.2">
      <c r="A26" s="25"/>
      <c r="B26" s="26" t="s">
        <v>22</v>
      </c>
      <c r="C26" s="26" t="s">
        <v>39</v>
      </c>
      <c r="D26" s="27">
        <v>64</v>
      </c>
    </row>
    <row r="27" spans="1:4" ht="12.75" customHeight="1" x14ac:dyDescent="0.2">
      <c r="A27" s="25"/>
      <c r="B27" s="26" t="s">
        <v>22</v>
      </c>
      <c r="C27" s="26" t="s">
        <v>520</v>
      </c>
      <c r="D27" s="27">
        <v>50</v>
      </c>
    </row>
    <row r="28" spans="1:4" ht="12.75" customHeight="1" x14ac:dyDescent="0.2">
      <c r="A28" s="25"/>
      <c r="B28" s="26"/>
      <c r="C28" s="26"/>
      <c r="D28" s="27"/>
    </row>
    <row r="29" spans="1:4" ht="12.75" customHeight="1" x14ac:dyDescent="0.2">
      <c r="A29" s="25">
        <v>1408</v>
      </c>
      <c r="B29" s="26" t="s">
        <v>22</v>
      </c>
      <c r="C29" s="26" t="s">
        <v>40</v>
      </c>
      <c r="D29" s="27">
        <v>175</v>
      </c>
    </row>
    <row r="30" spans="1:4" ht="12.75" customHeight="1" x14ac:dyDescent="0.2">
      <c r="A30" s="25"/>
      <c r="B30" s="26"/>
      <c r="C30" s="26"/>
      <c r="D30" s="27"/>
    </row>
    <row r="31" spans="1:4" ht="12.75" customHeight="1" x14ac:dyDescent="0.2">
      <c r="A31" s="25">
        <v>1409</v>
      </c>
      <c r="B31" s="26" t="s">
        <v>41</v>
      </c>
      <c r="C31" s="26" t="s">
        <v>42</v>
      </c>
      <c r="D31" s="27">
        <v>29</v>
      </c>
    </row>
    <row r="32" spans="1:4" ht="12.75" customHeight="1" x14ac:dyDescent="0.2">
      <c r="A32" s="25"/>
      <c r="B32" s="26" t="s">
        <v>22</v>
      </c>
      <c r="C32" s="26" t="s">
        <v>43</v>
      </c>
      <c r="D32" s="27">
        <v>87</v>
      </c>
    </row>
    <row r="33" spans="1:4" ht="12.75" customHeight="1" x14ac:dyDescent="0.2">
      <c r="A33" s="25"/>
      <c r="B33" s="26" t="s">
        <v>22</v>
      </c>
      <c r="C33" s="26" t="s">
        <v>44</v>
      </c>
      <c r="D33" s="27">
        <v>115</v>
      </c>
    </row>
    <row r="34" spans="1:4" ht="12.75" customHeight="1" x14ac:dyDescent="0.2">
      <c r="A34" s="25"/>
      <c r="B34" s="26"/>
      <c r="C34" s="26"/>
      <c r="D34" s="27"/>
    </row>
    <row r="35" spans="1:4" ht="12.75" customHeight="1" x14ac:dyDescent="0.2">
      <c r="A35" s="25">
        <v>1410</v>
      </c>
      <c r="B35" s="26" t="s">
        <v>22</v>
      </c>
      <c r="C35" s="26" t="s">
        <v>45</v>
      </c>
      <c r="D35" s="27">
        <v>87</v>
      </c>
    </row>
    <row r="36" spans="1:4" ht="12.75" customHeight="1" x14ac:dyDescent="0.2">
      <c r="A36" s="25"/>
      <c r="B36" s="26" t="s">
        <v>22</v>
      </c>
      <c r="C36" s="26" t="s">
        <v>46</v>
      </c>
      <c r="D36" s="27">
        <v>131</v>
      </c>
    </row>
    <row r="37" spans="1:4" ht="12.75" customHeight="1" x14ac:dyDescent="0.2">
      <c r="A37" s="25"/>
      <c r="B37" s="26"/>
      <c r="C37" s="26"/>
      <c r="D37" s="27"/>
    </row>
    <row r="38" spans="1:4" ht="12.75" customHeight="1" x14ac:dyDescent="0.2">
      <c r="A38" s="25">
        <v>1411</v>
      </c>
      <c r="B38" s="26" t="s">
        <v>22</v>
      </c>
      <c r="C38" s="26" t="s">
        <v>48</v>
      </c>
      <c r="D38" s="27">
        <v>79</v>
      </c>
    </row>
    <row r="39" spans="1:4" ht="12.75" customHeight="1" x14ac:dyDescent="0.2">
      <c r="A39" s="25"/>
      <c r="B39" s="26" t="s">
        <v>22</v>
      </c>
      <c r="C39" s="26" t="s">
        <v>47</v>
      </c>
      <c r="D39" s="27">
        <v>98</v>
      </c>
    </row>
    <row r="40" spans="1:4" ht="12.75" customHeight="1" x14ac:dyDescent="0.2">
      <c r="A40" s="25"/>
      <c r="B40" s="26"/>
      <c r="C40" s="26"/>
      <c r="D40" s="27"/>
    </row>
    <row r="41" spans="1:4" ht="12.75" customHeight="1" x14ac:dyDescent="0.2">
      <c r="A41" s="25">
        <v>1413</v>
      </c>
      <c r="B41" s="26" t="s">
        <v>41</v>
      </c>
      <c r="C41" s="26" t="s">
        <v>49</v>
      </c>
      <c r="D41" s="27">
        <v>23</v>
      </c>
    </row>
    <row r="42" spans="1:4" ht="12.75" customHeight="1" x14ac:dyDescent="0.2">
      <c r="A42" s="25"/>
      <c r="B42" s="26" t="s">
        <v>22</v>
      </c>
      <c r="C42" s="26" t="s">
        <v>51</v>
      </c>
      <c r="D42" s="27">
        <v>68</v>
      </c>
    </row>
    <row r="43" spans="1:4" ht="12.75" customHeight="1" x14ac:dyDescent="0.2">
      <c r="A43" s="25"/>
      <c r="B43" s="26" t="s">
        <v>22</v>
      </c>
      <c r="C43" s="26" t="s">
        <v>52</v>
      </c>
      <c r="D43" s="27">
        <v>98</v>
      </c>
    </row>
    <row r="44" spans="1:4" ht="12.75" customHeight="1" x14ac:dyDescent="0.2">
      <c r="A44" s="25"/>
      <c r="B44" s="26" t="s">
        <v>22</v>
      </c>
      <c r="C44" s="26" t="s">
        <v>50</v>
      </c>
      <c r="D44" s="27">
        <v>21</v>
      </c>
    </row>
    <row r="45" spans="1:4" ht="12.75" customHeight="1" x14ac:dyDescent="0.2">
      <c r="A45" s="25"/>
      <c r="B45" s="26"/>
      <c r="C45" s="26"/>
      <c r="D45" s="27"/>
    </row>
    <row r="46" spans="1:4" ht="12.75" customHeight="1" x14ac:dyDescent="0.2">
      <c r="A46" s="25">
        <v>1414</v>
      </c>
      <c r="B46" s="26" t="s">
        <v>22</v>
      </c>
      <c r="C46" s="26" t="s">
        <v>53</v>
      </c>
      <c r="D46" s="27">
        <v>68</v>
      </c>
    </row>
    <row r="47" spans="1:4" ht="12.75" customHeight="1" x14ac:dyDescent="0.2">
      <c r="A47" s="25"/>
      <c r="B47" s="26" t="s">
        <v>22</v>
      </c>
      <c r="C47" s="26" t="s">
        <v>54</v>
      </c>
      <c r="D47" s="27">
        <v>103</v>
      </c>
    </row>
    <row r="48" spans="1:4" ht="12.75" customHeight="1" x14ac:dyDescent="0.2">
      <c r="A48" s="25"/>
      <c r="B48" s="26"/>
      <c r="C48" s="26"/>
      <c r="D48" s="27"/>
    </row>
    <row r="49" spans="1:4" ht="12.75" customHeight="1" x14ac:dyDescent="0.2">
      <c r="A49" s="25">
        <v>1415</v>
      </c>
      <c r="B49" s="26" t="s">
        <v>22</v>
      </c>
      <c r="C49" s="26" t="s">
        <v>56</v>
      </c>
      <c r="D49" s="27">
        <v>58</v>
      </c>
    </row>
    <row r="50" spans="1:4" ht="12.75" customHeight="1" x14ac:dyDescent="0.2">
      <c r="A50" s="25"/>
      <c r="B50" s="26" t="s">
        <v>22</v>
      </c>
      <c r="C50" s="26" t="s">
        <v>55</v>
      </c>
      <c r="D50" s="27">
        <v>128</v>
      </c>
    </row>
    <row r="51" spans="1:4" ht="12.75" customHeight="1" x14ac:dyDescent="0.2">
      <c r="A51" s="25"/>
      <c r="B51" s="26"/>
      <c r="C51" s="26"/>
      <c r="D51" s="27"/>
    </row>
    <row r="52" spans="1:4" ht="12.75" customHeight="1" x14ac:dyDescent="0.2">
      <c r="A52" s="25">
        <v>1416</v>
      </c>
      <c r="B52" s="26" t="s">
        <v>41</v>
      </c>
      <c r="C52" s="26" t="s">
        <v>513</v>
      </c>
      <c r="D52" s="27">
        <v>29</v>
      </c>
    </row>
    <row r="53" spans="1:4" ht="12.75" customHeight="1" x14ac:dyDescent="0.2">
      <c r="A53" s="25"/>
      <c r="B53" s="26" t="s">
        <v>22</v>
      </c>
      <c r="C53" s="26" t="s">
        <v>57</v>
      </c>
      <c r="D53" s="27">
        <v>167</v>
      </c>
    </row>
    <row r="54" spans="1:4" ht="12.75" customHeight="1" x14ac:dyDescent="0.2">
      <c r="A54" s="25"/>
      <c r="B54" s="26"/>
      <c r="C54" s="26"/>
      <c r="D54" s="27"/>
    </row>
    <row r="55" spans="1:4" ht="12.75" customHeight="1" x14ac:dyDescent="0.2">
      <c r="A55" s="25">
        <v>1417</v>
      </c>
      <c r="B55" s="26" t="s">
        <v>22</v>
      </c>
      <c r="C55" s="26" t="s">
        <v>59</v>
      </c>
      <c r="D55" s="27">
        <v>116</v>
      </c>
    </row>
    <row r="56" spans="1:4" ht="12.75" customHeight="1" x14ac:dyDescent="0.2">
      <c r="A56" s="25"/>
      <c r="B56" s="26" t="s">
        <v>22</v>
      </c>
      <c r="C56" s="26" t="s">
        <v>58</v>
      </c>
      <c r="D56" s="27">
        <v>78</v>
      </c>
    </row>
    <row r="57" spans="1:4" ht="12.75" customHeight="1" x14ac:dyDescent="0.2">
      <c r="A57" s="25"/>
      <c r="B57" s="26"/>
      <c r="C57" s="26"/>
      <c r="D57" s="27"/>
    </row>
    <row r="58" spans="1:4" ht="12.75" customHeight="1" x14ac:dyDescent="0.2">
      <c r="A58" s="25">
        <v>1418</v>
      </c>
      <c r="B58" s="26" t="s">
        <v>22</v>
      </c>
      <c r="C58" s="26" t="s">
        <v>60</v>
      </c>
      <c r="D58" s="27">
        <v>222</v>
      </c>
    </row>
    <row r="59" spans="1:4" ht="12.75" customHeight="1" x14ac:dyDescent="0.2">
      <c r="A59" s="25"/>
      <c r="B59" s="26" t="s">
        <v>22</v>
      </c>
      <c r="C59" s="26" t="s">
        <v>61</v>
      </c>
      <c r="D59" s="27">
        <v>166</v>
      </c>
    </row>
    <row r="60" spans="1:4" ht="12.75" customHeight="1" x14ac:dyDescent="0.2">
      <c r="A60" s="25"/>
      <c r="B60" s="26"/>
      <c r="C60" s="26"/>
      <c r="D60" s="27"/>
    </row>
    <row r="61" spans="1:4" ht="12.75" customHeight="1" x14ac:dyDescent="0.2">
      <c r="A61" s="25">
        <v>1419</v>
      </c>
      <c r="B61" s="26" t="s">
        <v>22</v>
      </c>
      <c r="C61" s="26" t="s">
        <v>62</v>
      </c>
      <c r="D61" s="27">
        <v>122</v>
      </c>
    </row>
    <row r="62" spans="1:4" ht="12.75" customHeight="1" x14ac:dyDescent="0.2">
      <c r="A62" s="25"/>
      <c r="B62" s="26"/>
      <c r="C62" s="26"/>
      <c r="D62" s="27"/>
    </row>
    <row r="63" spans="1:4" ht="12.75" customHeight="1" x14ac:dyDescent="0.2">
      <c r="A63" s="25">
        <v>1501</v>
      </c>
      <c r="B63" s="26" t="s">
        <v>41</v>
      </c>
      <c r="C63" s="26" t="s">
        <v>63</v>
      </c>
      <c r="D63" s="27">
        <v>37</v>
      </c>
    </row>
    <row r="64" spans="1:4" ht="12.75" customHeight="1" x14ac:dyDescent="0.2">
      <c r="A64" s="25"/>
      <c r="B64" s="26" t="s">
        <v>22</v>
      </c>
      <c r="C64" s="26" t="s">
        <v>64</v>
      </c>
      <c r="D64" s="27">
        <v>220</v>
      </c>
    </row>
    <row r="65" spans="1:4" ht="12.75" customHeight="1" x14ac:dyDescent="0.2">
      <c r="A65" s="25"/>
      <c r="B65" s="26" t="s">
        <v>22</v>
      </c>
      <c r="C65" s="26" t="s">
        <v>65</v>
      </c>
      <c r="D65" s="27">
        <v>85</v>
      </c>
    </row>
    <row r="66" spans="1:4" ht="12.75" customHeight="1" x14ac:dyDescent="0.2">
      <c r="A66" s="25"/>
      <c r="B66" s="26"/>
      <c r="C66" s="26"/>
      <c r="D66" s="27"/>
    </row>
    <row r="67" spans="1:4" ht="12.75" customHeight="1" x14ac:dyDescent="0.2">
      <c r="A67" s="25">
        <v>1502</v>
      </c>
      <c r="B67" s="26" t="s">
        <v>41</v>
      </c>
      <c r="C67" s="26" t="s">
        <v>66</v>
      </c>
      <c r="D67" s="27">
        <v>51</v>
      </c>
    </row>
    <row r="68" spans="1:4" ht="12.75" customHeight="1" x14ac:dyDescent="0.2">
      <c r="A68" s="25"/>
      <c r="B68" s="26" t="s">
        <v>22</v>
      </c>
      <c r="C68" s="26" t="s">
        <v>67</v>
      </c>
      <c r="D68" s="27">
        <v>246</v>
      </c>
    </row>
    <row r="69" spans="1:4" ht="12.75" customHeight="1" x14ac:dyDescent="0.2">
      <c r="A69" s="25"/>
      <c r="B69" s="26"/>
      <c r="C69" s="26"/>
      <c r="D69" s="27"/>
    </row>
    <row r="70" spans="1:4" ht="12.75" customHeight="1" x14ac:dyDescent="0.2">
      <c r="A70" s="25">
        <v>1503</v>
      </c>
      <c r="B70" s="26" t="s">
        <v>22</v>
      </c>
      <c r="C70" s="26" t="s">
        <v>69</v>
      </c>
      <c r="D70" s="27">
        <v>83</v>
      </c>
    </row>
    <row r="71" spans="1:4" ht="12.75" customHeight="1" x14ac:dyDescent="0.2">
      <c r="A71" s="25"/>
      <c r="B71" s="26" t="s">
        <v>22</v>
      </c>
      <c r="C71" s="26" t="s">
        <v>68</v>
      </c>
      <c r="D71" s="27">
        <v>141</v>
      </c>
    </row>
    <row r="72" spans="1:4" ht="12.75" customHeight="1" x14ac:dyDescent="0.2">
      <c r="A72" s="25"/>
      <c r="B72" s="26"/>
      <c r="C72" s="26"/>
      <c r="D72" s="27"/>
    </row>
    <row r="73" spans="1:4" ht="12.75" customHeight="1" x14ac:dyDescent="0.2">
      <c r="A73" s="25">
        <v>1504</v>
      </c>
      <c r="B73" s="26" t="s">
        <v>41</v>
      </c>
      <c r="C73" s="26" t="s">
        <v>70</v>
      </c>
      <c r="D73" s="27">
        <v>34</v>
      </c>
    </row>
    <row r="74" spans="1:4" ht="12.75" customHeight="1" x14ac:dyDescent="0.2">
      <c r="A74" s="25"/>
      <c r="B74" s="26" t="s">
        <v>22</v>
      </c>
      <c r="C74" s="26" t="s">
        <v>72</v>
      </c>
      <c r="D74" s="27">
        <v>111</v>
      </c>
    </row>
    <row r="75" spans="1:4" ht="12.75" customHeight="1" x14ac:dyDescent="0.2">
      <c r="A75" s="25"/>
      <c r="B75" s="26" t="s">
        <v>22</v>
      </c>
      <c r="C75" s="26" t="s">
        <v>71</v>
      </c>
      <c r="D75" s="27">
        <v>122</v>
      </c>
    </row>
    <row r="76" spans="1:4" ht="12.75" customHeight="1" x14ac:dyDescent="0.2">
      <c r="A76" s="25"/>
      <c r="B76" s="26"/>
      <c r="C76" s="26"/>
      <c r="D76" s="27"/>
    </row>
    <row r="77" spans="1:4" ht="12.75" customHeight="1" x14ac:dyDescent="0.2">
      <c r="A77" s="25">
        <v>1505</v>
      </c>
      <c r="B77" s="26" t="s">
        <v>41</v>
      </c>
      <c r="C77" s="26" t="s">
        <v>73</v>
      </c>
      <c r="D77" s="27">
        <v>29</v>
      </c>
    </row>
    <row r="78" spans="1:4" ht="12.75" customHeight="1" x14ac:dyDescent="0.2">
      <c r="A78" s="25"/>
      <c r="B78" s="26" t="s">
        <v>22</v>
      </c>
      <c r="C78" s="26" t="s">
        <v>74</v>
      </c>
      <c r="D78" s="27">
        <v>103</v>
      </c>
    </row>
    <row r="79" spans="1:4" ht="12.75" customHeight="1" x14ac:dyDescent="0.2">
      <c r="A79" s="25"/>
      <c r="B79" s="26" t="s">
        <v>22</v>
      </c>
      <c r="C79" s="26" t="s">
        <v>75</v>
      </c>
      <c r="D79" s="27">
        <v>108</v>
      </c>
    </row>
    <row r="80" spans="1:4" ht="12.75" customHeight="1" x14ac:dyDescent="0.2">
      <c r="A80" s="25"/>
      <c r="B80" s="26"/>
      <c r="C80" s="26"/>
      <c r="D80" s="27"/>
    </row>
    <row r="81" spans="1:4" ht="12.75" customHeight="1" x14ac:dyDescent="0.2">
      <c r="A81" s="25">
        <v>1506</v>
      </c>
      <c r="B81" s="26" t="s">
        <v>22</v>
      </c>
      <c r="C81" s="26" t="s">
        <v>76</v>
      </c>
      <c r="D81" s="27">
        <v>109</v>
      </c>
    </row>
    <row r="82" spans="1:4" ht="12.75" customHeight="1" x14ac:dyDescent="0.2">
      <c r="A82" s="25"/>
      <c r="B82" s="26" t="s">
        <v>22</v>
      </c>
      <c r="C82" s="26" t="s">
        <v>77</v>
      </c>
      <c r="D82" s="27">
        <v>110</v>
      </c>
    </row>
    <row r="83" spans="1:4" ht="12.75" customHeight="1" x14ac:dyDescent="0.2">
      <c r="A83" s="25"/>
      <c r="B83" s="26"/>
      <c r="C83" s="26"/>
      <c r="D83" s="27"/>
    </row>
    <row r="84" spans="1:4" ht="12.75" customHeight="1" x14ac:dyDescent="0.2">
      <c r="A84" s="25">
        <v>1507</v>
      </c>
      <c r="B84" s="26" t="s">
        <v>41</v>
      </c>
      <c r="C84" s="26" t="s">
        <v>78</v>
      </c>
      <c r="D84" s="27">
        <v>38</v>
      </c>
    </row>
    <row r="85" spans="1:4" ht="12.75" customHeight="1" x14ac:dyDescent="0.2">
      <c r="A85" s="25"/>
      <c r="B85" s="26" t="s">
        <v>22</v>
      </c>
      <c r="C85" s="26" t="s">
        <v>79</v>
      </c>
      <c r="D85" s="27">
        <v>146</v>
      </c>
    </row>
    <row r="86" spans="1:4" ht="12.75" customHeight="1" x14ac:dyDescent="0.2">
      <c r="A86" s="25"/>
      <c r="B86" s="26" t="s">
        <v>22</v>
      </c>
      <c r="C86" s="26" t="s">
        <v>80</v>
      </c>
      <c r="D86" s="27">
        <v>122</v>
      </c>
    </row>
    <row r="87" spans="1:4" ht="12.75" customHeight="1" x14ac:dyDescent="0.2">
      <c r="A87" s="25"/>
      <c r="B87" s="26"/>
      <c r="C87" s="26"/>
      <c r="D87" s="27"/>
    </row>
    <row r="88" spans="1:4" ht="12.75" customHeight="1" x14ac:dyDescent="0.2">
      <c r="A88" s="25">
        <v>1508</v>
      </c>
      <c r="B88" s="26" t="s">
        <v>22</v>
      </c>
      <c r="C88" s="26" t="s">
        <v>81</v>
      </c>
      <c r="D88" s="27">
        <v>132</v>
      </c>
    </row>
    <row r="89" spans="1:4" ht="12.75" customHeight="1" x14ac:dyDescent="0.2">
      <c r="A89" s="25"/>
      <c r="B89" s="26" t="s">
        <v>22</v>
      </c>
      <c r="C89" s="26" t="s">
        <v>83</v>
      </c>
      <c r="D89" s="27">
        <v>52</v>
      </c>
    </row>
    <row r="90" spans="1:4" ht="12.75" customHeight="1" x14ac:dyDescent="0.2">
      <c r="A90" s="25"/>
      <c r="B90" s="26" t="s">
        <v>22</v>
      </c>
      <c r="C90" s="26" t="s">
        <v>82</v>
      </c>
      <c r="D90" s="27">
        <v>40</v>
      </c>
    </row>
    <row r="91" spans="1:4" ht="12.75" customHeight="1" x14ac:dyDescent="0.2">
      <c r="A91" s="25"/>
      <c r="B91" s="26"/>
      <c r="C91" s="26"/>
      <c r="D91" s="27"/>
    </row>
    <row r="92" spans="1:4" ht="12.75" customHeight="1" x14ac:dyDescent="0.2">
      <c r="A92" s="25">
        <v>1509</v>
      </c>
      <c r="B92" s="26" t="s">
        <v>22</v>
      </c>
      <c r="C92" s="26" t="s">
        <v>84</v>
      </c>
      <c r="D92" s="27">
        <v>154</v>
      </c>
    </row>
    <row r="93" spans="1:4" ht="12.75" customHeight="1" x14ac:dyDescent="0.2">
      <c r="A93" s="25"/>
      <c r="B93" s="26" t="s">
        <v>22</v>
      </c>
      <c r="C93" s="26" t="s">
        <v>85</v>
      </c>
      <c r="D93" s="27">
        <v>117</v>
      </c>
    </row>
    <row r="94" spans="1:4" ht="12.75" customHeight="1" x14ac:dyDescent="0.2">
      <c r="A94" s="25"/>
      <c r="B94" s="26"/>
      <c r="C94" s="26"/>
      <c r="D94" s="27"/>
    </row>
    <row r="95" spans="1:4" ht="12.75" customHeight="1" x14ac:dyDescent="0.2">
      <c r="A95" s="25">
        <v>1510</v>
      </c>
      <c r="B95" s="26" t="s">
        <v>86</v>
      </c>
      <c r="C95" s="26" t="s">
        <v>87</v>
      </c>
      <c r="D95" s="27">
        <v>91</v>
      </c>
    </row>
    <row r="96" spans="1:4" ht="12.75" customHeight="1" x14ac:dyDescent="0.2">
      <c r="A96" s="25"/>
      <c r="B96" s="26"/>
      <c r="C96" s="26"/>
      <c r="D96" s="27"/>
    </row>
    <row r="97" spans="1:4" ht="12.75" customHeight="1" x14ac:dyDescent="0.2">
      <c r="A97" s="25">
        <v>1511</v>
      </c>
      <c r="B97" s="26" t="s">
        <v>22</v>
      </c>
      <c r="C97" s="26" t="s">
        <v>88</v>
      </c>
      <c r="D97" s="27">
        <v>52</v>
      </c>
    </row>
    <row r="98" spans="1:4" ht="12.75" customHeight="1" x14ac:dyDescent="0.2">
      <c r="A98" s="25"/>
      <c r="B98" s="26" t="s">
        <v>22</v>
      </c>
      <c r="C98" s="26" t="s">
        <v>89</v>
      </c>
      <c r="D98" s="27">
        <v>44</v>
      </c>
    </row>
    <row r="99" spans="1:4" ht="12.75" customHeight="1" x14ac:dyDescent="0.2">
      <c r="A99" s="25"/>
      <c r="B99" s="26"/>
      <c r="C99" s="26"/>
      <c r="D99" s="27"/>
    </row>
    <row r="100" spans="1:4" ht="12.75" customHeight="1" x14ac:dyDescent="0.2">
      <c r="A100" s="25">
        <v>1512</v>
      </c>
      <c r="B100" s="26" t="s">
        <v>22</v>
      </c>
      <c r="C100" s="26" t="s">
        <v>91</v>
      </c>
      <c r="D100" s="27">
        <v>45</v>
      </c>
    </row>
    <row r="101" spans="1:4" ht="12.75" customHeight="1" x14ac:dyDescent="0.2">
      <c r="A101" s="25"/>
      <c r="B101" s="26" t="s">
        <v>22</v>
      </c>
      <c r="C101" s="26" t="s">
        <v>90</v>
      </c>
      <c r="D101" s="27">
        <v>32</v>
      </c>
    </row>
    <row r="102" spans="1:4" ht="12.75" customHeight="1" x14ac:dyDescent="0.2">
      <c r="A102" s="25"/>
      <c r="B102" s="26"/>
      <c r="C102" s="26"/>
      <c r="D102" s="27"/>
    </row>
    <row r="103" spans="1:4" ht="12.75" customHeight="1" x14ac:dyDescent="0.2">
      <c r="A103" s="25">
        <v>1513</v>
      </c>
      <c r="B103" s="26" t="s">
        <v>41</v>
      </c>
      <c r="C103" s="26" t="s">
        <v>92</v>
      </c>
      <c r="D103" s="27">
        <v>36</v>
      </c>
    </row>
    <row r="104" spans="1:4" ht="12.75" customHeight="1" x14ac:dyDescent="0.2">
      <c r="A104" s="25"/>
      <c r="B104" s="26" t="s">
        <v>22</v>
      </c>
      <c r="C104" s="26" t="s">
        <v>93</v>
      </c>
      <c r="D104" s="27">
        <v>89</v>
      </c>
    </row>
    <row r="105" spans="1:4" ht="12.75" customHeight="1" x14ac:dyDescent="0.2">
      <c r="A105" s="25"/>
      <c r="B105" s="26"/>
      <c r="C105" s="26"/>
      <c r="D105" s="27"/>
    </row>
    <row r="106" spans="1:4" ht="12.75" customHeight="1" x14ac:dyDescent="0.2">
      <c r="A106" s="25">
        <v>1514</v>
      </c>
      <c r="B106" s="26" t="s">
        <v>22</v>
      </c>
      <c r="C106" s="26" t="s">
        <v>94</v>
      </c>
      <c r="D106" s="27">
        <v>105</v>
      </c>
    </row>
    <row r="107" spans="1:4" ht="12.75" customHeight="1" x14ac:dyDescent="0.2">
      <c r="A107" s="25"/>
      <c r="B107" s="26" t="s">
        <v>22</v>
      </c>
      <c r="C107" s="26" t="s">
        <v>95</v>
      </c>
      <c r="D107" s="27">
        <v>76</v>
      </c>
    </row>
    <row r="108" spans="1:4" ht="12.75" customHeight="1" x14ac:dyDescent="0.2">
      <c r="A108" s="25"/>
      <c r="B108" s="26"/>
      <c r="C108" s="26"/>
      <c r="D108" s="27"/>
    </row>
    <row r="109" spans="1:4" ht="12.75" customHeight="1" x14ac:dyDescent="0.2">
      <c r="A109" s="25">
        <v>1515</v>
      </c>
      <c r="B109" s="26" t="s">
        <v>22</v>
      </c>
      <c r="C109" s="26" t="s">
        <v>96</v>
      </c>
      <c r="D109" s="27">
        <v>87</v>
      </c>
    </row>
    <row r="110" spans="1:4" ht="12.75" customHeight="1" x14ac:dyDescent="0.2">
      <c r="A110" s="25"/>
      <c r="B110" s="26" t="s">
        <v>22</v>
      </c>
      <c r="C110" s="26" t="s">
        <v>514</v>
      </c>
      <c r="D110" s="27">
        <v>52</v>
      </c>
    </row>
    <row r="111" spans="1:4" ht="12.75" customHeight="1" x14ac:dyDescent="0.2">
      <c r="A111" s="25"/>
      <c r="B111" s="26"/>
      <c r="C111" s="26"/>
      <c r="D111" s="27"/>
    </row>
    <row r="112" spans="1:4" ht="12.75" customHeight="1" x14ac:dyDescent="0.2">
      <c r="A112" s="25">
        <v>1601</v>
      </c>
      <c r="B112" s="26" t="s">
        <v>41</v>
      </c>
      <c r="C112" s="26" t="s">
        <v>97</v>
      </c>
      <c r="D112" s="27">
        <v>136</v>
      </c>
    </row>
    <row r="113" spans="1:4" ht="12.75" customHeight="1" x14ac:dyDescent="0.2">
      <c r="A113" s="25"/>
      <c r="B113" s="26" t="s">
        <v>22</v>
      </c>
      <c r="C113" s="26" t="s">
        <v>98</v>
      </c>
      <c r="D113" s="27">
        <v>142</v>
      </c>
    </row>
    <row r="114" spans="1:4" ht="12.75" customHeight="1" x14ac:dyDescent="0.2">
      <c r="A114" s="25"/>
      <c r="B114" s="26" t="s">
        <v>22</v>
      </c>
      <c r="C114" s="26" t="s">
        <v>99</v>
      </c>
      <c r="D114" s="27">
        <v>176</v>
      </c>
    </row>
    <row r="115" spans="1:4" ht="12.75" customHeight="1" x14ac:dyDescent="0.2">
      <c r="A115" s="25"/>
      <c r="B115" s="26"/>
      <c r="C115" s="26"/>
      <c r="D115" s="27"/>
    </row>
    <row r="116" spans="1:4" ht="12.75" customHeight="1" x14ac:dyDescent="0.2">
      <c r="A116" s="25">
        <v>1602</v>
      </c>
      <c r="B116" s="26" t="s">
        <v>41</v>
      </c>
      <c r="C116" s="26" t="s">
        <v>100</v>
      </c>
      <c r="D116" s="27">
        <v>117</v>
      </c>
    </row>
    <row r="117" spans="1:4" ht="12.75" customHeight="1" x14ac:dyDescent="0.2">
      <c r="A117" s="25"/>
      <c r="B117" s="26" t="s">
        <v>22</v>
      </c>
      <c r="C117" s="26" t="s">
        <v>102</v>
      </c>
      <c r="D117" s="27">
        <v>104</v>
      </c>
    </row>
    <row r="118" spans="1:4" ht="12.75" customHeight="1" x14ac:dyDescent="0.2">
      <c r="A118" s="25"/>
      <c r="B118" s="26" t="s">
        <v>22</v>
      </c>
      <c r="C118" s="26" t="s">
        <v>101</v>
      </c>
      <c r="D118" s="27">
        <v>48</v>
      </c>
    </row>
    <row r="119" spans="1:4" ht="12.75" customHeight="1" x14ac:dyDescent="0.2">
      <c r="A119" s="25"/>
      <c r="B119" s="26"/>
      <c r="C119" s="26"/>
      <c r="D119" s="27"/>
    </row>
    <row r="120" spans="1:4" ht="12.75" customHeight="1" x14ac:dyDescent="0.2">
      <c r="A120" s="25">
        <v>1603</v>
      </c>
      <c r="B120" s="26" t="s">
        <v>41</v>
      </c>
      <c r="C120" s="26" t="s">
        <v>103</v>
      </c>
      <c r="D120" s="27">
        <v>169</v>
      </c>
    </row>
    <row r="121" spans="1:4" ht="12.75" customHeight="1" x14ac:dyDescent="0.2">
      <c r="A121" s="25"/>
      <c r="B121" s="26" t="s">
        <v>22</v>
      </c>
      <c r="C121" s="26" t="s">
        <v>105</v>
      </c>
      <c r="D121" s="27">
        <v>107</v>
      </c>
    </row>
    <row r="122" spans="1:4" ht="12.75" customHeight="1" x14ac:dyDescent="0.2">
      <c r="A122" s="25"/>
      <c r="B122" s="26" t="s">
        <v>22</v>
      </c>
      <c r="C122" s="26" t="s">
        <v>104</v>
      </c>
      <c r="D122" s="27">
        <v>76</v>
      </c>
    </row>
    <row r="123" spans="1:4" ht="12.75" customHeight="1" x14ac:dyDescent="0.2">
      <c r="A123" s="25"/>
      <c r="B123" s="26"/>
      <c r="C123" s="26"/>
      <c r="D123" s="27"/>
    </row>
    <row r="124" spans="1:4" ht="12.75" customHeight="1" x14ac:dyDescent="0.2">
      <c r="A124" s="25">
        <v>1604</v>
      </c>
      <c r="B124" s="26" t="s">
        <v>41</v>
      </c>
      <c r="C124" s="26" t="s">
        <v>106</v>
      </c>
      <c r="D124" s="27">
        <v>126</v>
      </c>
    </row>
    <row r="125" spans="1:4" ht="12.75" customHeight="1" x14ac:dyDescent="0.2">
      <c r="A125" s="25"/>
      <c r="B125" s="26" t="s">
        <v>22</v>
      </c>
      <c r="C125" s="26" t="s">
        <v>107</v>
      </c>
      <c r="D125" s="27">
        <v>60</v>
      </c>
    </row>
    <row r="126" spans="1:4" ht="12.75" customHeight="1" x14ac:dyDescent="0.2">
      <c r="A126" s="25"/>
      <c r="B126" s="26" t="s">
        <v>22</v>
      </c>
      <c r="C126" s="26" t="s">
        <v>108</v>
      </c>
      <c r="D126" s="27">
        <v>97</v>
      </c>
    </row>
    <row r="127" spans="1:4" ht="12.75" customHeight="1" x14ac:dyDescent="0.2">
      <c r="A127" s="25"/>
      <c r="B127" s="26"/>
      <c r="C127" s="26"/>
      <c r="D127" s="27"/>
    </row>
    <row r="128" spans="1:4" ht="12.75" customHeight="1" x14ac:dyDescent="0.2">
      <c r="A128" s="25">
        <v>1605</v>
      </c>
      <c r="B128" s="26" t="s">
        <v>41</v>
      </c>
      <c r="C128" s="26" t="s">
        <v>109</v>
      </c>
      <c r="D128" s="27">
        <v>127</v>
      </c>
    </row>
    <row r="129" spans="1:4" ht="12.75" customHeight="1" x14ac:dyDescent="0.2">
      <c r="A129" s="25"/>
      <c r="B129" s="26" t="s">
        <v>22</v>
      </c>
      <c r="C129" s="26" t="s">
        <v>111</v>
      </c>
      <c r="D129" s="27">
        <v>34</v>
      </c>
    </row>
    <row r="130" spans="1:4" ht="12.75" customHeight="1" x14ac:dyDescent="0.2">
      <c r="A130" s="25"/>
      <c r="B130" s="26" t="s">
        <v>22</v>
      </c>
      <c r="C130" s="26" t="s">
        <v>110</v>
      </c>
      <c r="D130" s="27">
        <v>65</v>
      </c>
    </row>
    <row r="131" spans="1:4" ht="12.75" customHeight="1" x14ac:dyDescent="0.2">
      <c r="A131" s="25"/>
      <c r="B131" s="26"/>
      <c r="C131" s="26"/>
      <c r="D131" s="27"/>
    </row>
    <row r="132" spans="1:4" ht="12.75" customHeight="1" x14ac:dyDescent="0.2">
      <c r="A132" s="25">
        <v>1606</v>
      </c>
      <c r="B132" s="26" t="s">
        <v>22</v>
      </c>
      <c r="C132" s="26" t="s">
        <v>112</v>
      </c>
      <c r="D132" s="27">
        <v>46</v>
      </c>
    </row>
    <row r="133" spans="1:4" ht="12.75" customHeight="1" x14ac:dyDescent="0.2">
      <c r="A133" s="25"/>
      <c r="B133" s="26" t="s">
        <v>113</v>
      </c>
      <c r="C133" s="26" t="s">
        <v>114</v>
      </c>
      <c r="D133" s="27">
        <v>1</v>
      </c>
    </row>
    <row r="134" spans="1:4" ht="12.75" customHeight="1" x14ac:dyDescent="0.2">
      <c r="A134" s="25"/>
      <c r="B134" s="26"/>
      <c r="C134" s="26"/>
      <c r="D134" s="27"/>
    </row>
    <row r="135" spans="1:4" ht="12.75" customHeight="1" x14ac:dyDescent="0.2">
      <c r="A135" s="25">
        <v>1607</v>
      </c>
      <c r="B135" s="26" t="s">
        <v>41</v>
      </c>
      <c r="C135" s="26" t="s">
        <v>115</v>
      </c>
      <c r="D135" s="27">
        <v>135</v>
      </c>
    </row>
    <row r="136" spans="1:4" ht="12.75" customHeight="1" x14ac:dyDescent="0.2">
      <c r="A136" s="25"/>
      <c r="B136" s="26" t="s">
        <v>22</v>
      </c>
      <c r="C136" s="26" t="s">
        <v>116</v>
      </c>
      <c r="D136" s="27">
        <v>120</v>
      </c>
    </row>
    <row r="137" spans="1:4" ht="12.75" customHeight="1" x14ac:dyDescent="0.2">
      <c r="A137" s="25"/>
      <c r="B137" s="26" t="s">
        <v>22</v>
      </c>
      <c r="C137" s="26" t="s">
        <v>117</v>
      </c>
      <c r="D137" s="27">
        <v>106</v>
      </c>
    </row>
    <row r="138" spans="1:4" ht="12.75" customHeight="1" x14ac:dyDescent="0.2">
      <c r="A138" s="25"/>
      <c r="B138" s="26"/>
      <c r="C138" s="26"/>
      <c r="D138" s="27"/>
    </row>
    <row r="139" spans="1:4" ht="12.75" customHeight="1" x14ac:dyDescent="0.2">
      <c r="A139" s="25">
        <v>1608</v>
      </c>
      <c r="B139" s="26" t="s">
        <v>41</v>
      </c>
      <c r="C139" s="26" t="s">
        <v>118</v>
      </c>
      <c r="D139" s="27">
        <v>38</v>
      </c>
    </row>
    <row r="140" spans="1:4" ht="12.75" customHeight="1" x14ac:dyDescent="0.2">
      <c r="A140" s="25"/>
      <c r="B140" s="26" t="s">
        <v>41</v>
      </c>
      <c r="C140" s="26" t="s">
        <v>119</v>
      </c>
      <c r="D140" s="27">
        <v>20</v>
      </c>
    </row>
    <row r="141" spans="1:4" ht="12.75" customHeight="1" x14ac:dyDescent="0.2">
      <c r="A141" s="25"/>
      <c r="B141" s="26" t="s">
        <v>22</v>
      </c>
      <c r="C141" s="26" t="s">
        <v>121</v>
      </c>
      <c r="D141" s="27">
        <v>40</v>
      </c>
    </row>
    <row r="142" spans="1:4" ht="12.75" customHeight="1" x14ac:dyDescent="0.2">
      <c r="A142" s="25"/>
      <c r="B142" s="26" t="s">
        <v>22</v>
      </c>
      <c r="C142" s="26" t="s">
        <v>120</v>
      </c>
      <c r="D142" s="27">
        <v>39</v>
      </c>
    </row>
    <row r="143" spans="1:4" ht="12.75" customHeight="1" x14ac:dyDescent="0.2">
      <c r="A143" s="25"/>
      <c r="B143" s="26"/>
      <c r="C143" s="26"/>
      <c r="D143" s="27"/>
    </row>
    <row r="144" spans="1:4" ht="12.75" customHeight="1" x14ac:dyDescent="0.2">
      <c r="A144" s="25">
        <v>1609</v>
      </c>
      <c r="B144" s="26" t="s">
        <v>41</v>
      </c>
      <c r="C144" s="26" t="s">
        <v>122</v>
      </c>
      <c r="D144" s="27">
        <v>71</v>
      </c>
    </row>
    <row r="145" spans="1:4" ht="12.75" customHeight="1" x14ac:dyDescent="0.2">
      <c r="A145" s="25"/>
      <c r="B145" s="26" t="s">
        <v>22</v>
      </c>
      <c r="C145" s="26" t="s">
        <v>123</v>
      </c>
      <c r="D145" s="27">
        <v>107</v>
      </c>
    </row>
    <row r="146" spans="1:4" ht="12.75" customHeight="1" x14ac:dyDescent="0.2">
      <c r="A146" s="25"/>
      <c r="B146" s="26" t="s">
        <v>22</v>
      </c>
      <c r="C146" s="26" t="s">
        <v>124</v>
      </c>
      <c r="D146" s="27">
        <v>97</v>
      </c>
    </row>
    <row r="147" spans="1:4" ht="12.75" customHeight="1" x14ac:dyDescent="0.2">
      <c r="A147" s="25"/>
      <c r="B147" s="26"/>
      <c r="C147" s="26"/>
      <c r="D147" s="27"/>
    </row>
    <row r="148" spans="1:4" ht="12.75" customHeight="1" x14ac:dyDescent="0.2">
      <c r="A148" s="25">
        <v>1610</v>
      </c>
      <c r="B148" s="26" t="s">
        <v>41</v>
      </c>
      <c r="C148" s="26" t="s">
        <v>125</v>
      </c>
      <c r="D148" s="27">
        <v>127</v>
      </c>
    </row>
    <row r="149" spans="1:4" ht="12.75" customHeight="1" x14ac:dyDescent="0.2">
      <c r="A149" s="25"/>
      <c r="B149" s="26" t="s">
        <v>22</v>
      </c>
      <c r="C149" s="26" t="s">
        <v>127</v>
      </c>
      <c r="D149" s="27">
        <v>127</v>
      </c>
    </row>
    <row r="150" spans="1:4" ht="12.75" customHeight="1" x14ac:dyDescent="0.2">
      <c r="A150" s="25"/>
      <c r="B150" s="26" t="s">
        <v>22</v>
      </c>
      <c r="C150" s="26" t="s">
        <v>126</v>
      </c>
      <c r="D150" s="27">
        <v>121</v>
      </c>
    </row>
    <row r="151" spans="1:4" ht="12.75" customHeight="1" x14ac:dyDescent="0.2">
      <c r="A151" s="25"/>
      <c r="B151" s="26"/>
      <c r="C151" s="26"/>
      <c r="D151" s="27"/>
    </row>
    <row r="152" spans="1:4" ht="12.75" customHeight="1" x14ac:dyDescent="0.2">
      <c r="A152" s="25">
        <v>1611</v>
      </c>
      <c r="B152" s="26" t="s">
        <v>41</v>
      </c>
      <c r="C152" s="26" t="s">
        <v>128</v>
      </c>
      <c r="D152" s="27">
        <v>73</v>
      </c>
    </row>
    <row r="153" spans="1:4" ht="12.75" customHeight="1" x14ac:dyDescent="0.2">
      <c r="A153" s="25"/>
      <c r="B153" s="26" t="s">
        <v>22</v>
      </c>
      <c r="C153" s="26" t="s">
        <v>129</v>
      </c>
      <c r="D153" s="27">
        <v>84</v>
      </c>
    </row>
    <row r="154" spans="1:4" ht="12.75" customHeight="1" x14ac:dyDescent="0.2">
      <c r="A154" s="25"/>
      <c r="B154" s="26" t="s">
        <v>22</v>
      </c>
      <c r="C154" s="26" t="s">
        <v>130</v>
      </c>
      <c r="D154" s="27">
        <v>118</v>
      </c>
    </row>
    <row r="155" spans="1:4" ht="12.75" customHeight="1" x14ac:dyDescent="0.2">
      <c r="A155" s="25"/>
      <c r="B155" s="26"/>
      <c r="C155" s="26"/>
      <c r="D155" s="27"/>
    </row>
    <row r="156" spans="1:4" ht="12.75" customHeight="1" x14ac:dyDescent="0.2">
      <c r="A156" s="25">
        <v>1612</v>
      </c>
      <c r="B156" s="26" t="s">
        <v>41</v>
      </c>
      <c r="C156" s="26" t="s">
        <v>131</v>
      </c>
      <c r="D156" s="27">
        <v>51</v>
      </c>
    </row>
    <row r="157" spans="1:4" ht="12.75" customHeight="1" x14ac:dyDescent="0.2">
      <c r="A157" s="25"/>
      <c r="B157" s="26" t="s">
        <v>22</v>
      </c>
      <c r="C157" s="26" t="s">
        <v>132</v>
      </c>
      <c r="D157" s="27">
        <v>56</v>
      </c>
    </row>
    <row r="158" spans="1:4" ht="12.75" customHeight="1" x14ac:dyDescent="0.2">
      <c r="A158" s="25"/>
      <c r="B158" s="26" t="s">
        <v>113</v>
      </c>
      <c r="C158" s="26" t="s">
        <v>133</v>
      </c>
      <c r="D158" s="27">
        <v>11</v>
      </c>
    </row>
    <row r="159" spans="1:4" ht="12.75" customHeight="1" x14ac:dyDescent="0.2">
      <c r="A159" s="25"/>
      <c r="B159" s="26"/>
      <c r="C159" s="26"/>
      <c r="D159" s="27"/>
    </row>
    <row r="160" spans="1:4" ht="12.75" customHeight="1" x14ac:dyDescent="0.2">
      <c r="A160" s="25">
        <v>1613</v>
      </c>
      <c r="B160" s="26" t="s">
        <v>41</v>
      </c>
      <c r="C160" s="26" t="s">
        <v>134</v>
      </c>
      <c r="D160" s="27">
        <v>84</v>
      </c>
    </row>
    <row r="161" spans="1:4" ht="12.75" customHeight="1" x14ac:dyDescent="0.2">
      <c r="A161" s="25"/>
      <c r="B161" s="26" t="s">
        <v>22</v>
      </c>
      <c r="C161" s="26" t="s">
        <v>136</v>
      </c>
      <c r="D161" s="27">
        <v>121</v>
      </c>
    </row>
    <row r="162" spans="1:4" ht="12.75" customHeight="1" x14ac:dyDescent="0.2">
      <c r="A162" s="25"/>
      <c r="B162" s="26" t="s">
        <v>22</v>
      </c>
      <c r="C162" s="26" t="s">
        <v>135</v>
      </c>
      <c r="D162" s="27">
        <v>64</v>
      </c>
    </row>
    <row r="163" spans="1:4" ht="12.75" customHeight="1" x14ac:dyDescent="0.2">
      <c r="A163" s="25"/>
      <c r="B163" s="26"/>
      <c r="C163" s="26"/>
      <c r="D163" s="27"/>
    </row>
    <row r="164" spans="1:4" ht="12.75" customHeight="1" x14ac:dyDescent="0.2">
      <c r="A164" s="25">
        <v>1614</v>
      </c>
      <c r="B164" s="26" t="s">
        <v>41</v>
      </c>
      <c r="C164" s="26" t="s">
        <v>137</v>
      </c>
      <c r="D164" s="27">
        <v>79</v>
      </c>
    </row>
    <row r="165" spans="1:4" ht="12.75" customHeight="1" x14ac:dyDescent="0.2">
      <c r="A165" s="25"/>
      <c r="B165" s="26" t="s">
        <v>22</v>
      </c>
      <c r="C165" s="26" t="s">
        <v>138</v>
      </c>
      <c r="D165" s="27">
        <v>97</v>
      </c>
    </row>
    <row r="166" spans="1:4" ht="12.75" customHeight="1" x14ac:dyDescent="0.2">
      <c r="A166" s="25"/>
      <c r="B166" s="26" t="s">
        <v>22</v>
      </c>
      <c r="C166" s="26" t="s">
        <v>139</v>
      </c>
      <c r="D166" s="27">
        <v>51</v>
      </c>
    </row>
    <row r="167" spans="1:4" ht="12.75" customHeight="1" x14ac:dyDescent="0.2">
      <c r="A167" s="25"/>
      <c r="B167" s="26"/>
      <c r="C167" s="26"/>
      <c r="D167" s="27"/>
    </row>
    <row r="168" spans="1:4" ht="12.75" customHeight="1" x14ac:dyDescent="0.2">
      <c r="A168" s="25">
        <v>1615</v>
      </c>
      <c r="B168" s="26" t="s">
        <v>41</v>
      </c>
      <c r="C168" s="26" t="s">
        <v>140</v>
      </c>
      <c r="D168" s="27">
        <v>114</v>
      </c>
    </row>
    <row r="169" spans="1:4" ht="12.75" customHeight="1" x14ac:dyDescent="0.2">
      <c r="A169" s="25"/>
      <c r="B169" s="26" t="s">
        <v>22</v>
      </c>
      <c r="C169" s="26" t="s">
        <v>141</v>
      </c>
      <c r="D169" s="27">
        <v>55</v>
      </c>
    </row>
    <row r="170" spans="1:4" ht="12.75" customHeight="1" x14ac:dyDescent="0.2">
      <c r="A170" s="25"/>
      <c r="B170" s="26" t="s">
        <v>22</v>
      </c>
      <c r="C170" s="26" t="s">
        <v>142</v>
      </c>
      <c r="D170" s="27">
        <v>54</v>
      </c>
    </row>
    <row r="171" spans="1:4" ht="12.75" customHeight="1" x14ac:dyDescent="0.2">
      <c r="A171" s="25"/>
      <c r="B171" s="26"/>
      <c r="C171" s="26"/>
      <c r="D171" s="27"/>
    </row>
    <row r="172" spans="1:4" ht="12.75" customHeight="1" x14ac:dyDescent="0.2">
      <c r="A172" s="25">
        <v>1701</v>
      </c>
      <c r="B172" s="26" t="s">
        <v>22</v>
      </c>
      <c r="C172" s="26" t="s">
        <v>143</v>
      </c>
      <c r="D172" s="27">
        <v>85</v>
      </c>
    </row>
    <row r="173" spans="1:4" ht="12.75" customHeight="1" x14ac:dyDescent="0.2">
      <c r="A173" s="25"/>
      <c r="B173" s="26" t="s">
        <v>22</v>
      </c>
      <c r="C173" s="26" t="s">
        <v>144</v>
      </c>
      <c r="D173" s="27">
        <v>44</v>
      </c>
    </row>
    <row r="174" spans="1:4" ht="12.75" customHeight="1" x14ac:dyDescent="0.2">
      <c r="A174" s="25"/>
      <c r="B174" s="26"/>
      <c r="C174" s="26"/>
      <c r="D174" s="27"/>
    </row>
    <row r="175" spans="1:4" ht="12.75" customHeight="1" x14ac:dyDescent="0.2">
      <c r="A175" s="25">
        <v>1702</v>
      </c>
      <c r="B175" s="26" t="s">
        <v>41</v>
      </c>
      <c r="C175" s="26" t="s">
        <v>145</v>
      </c>
      <c r="D175" s="27">
        <v>82</v>
      </c>
    </row>
    <row r="176" spans="1:4" ht="12.75" customHeight="1" x14ac:dyDescent="0.2">
      <c r="A176" s="25"/>
      <c r="B176" s="26" t="s">
        <v>22</v>
      </c>
      <c r="C176" s="26" t="s">
        <v>147</v>
      </c>
      <c r="D176" s="27">
        <v>127</v>
      </c>
    </row>
    <row r="177" spans="1:4" ht="12.75" customHeight="1" x14ac:dyDescent="0.2">
      <c r="A177" s="25"/>
      <c r="B177" s="26" t="s">
        <v>22</v>
      </c>
      <c r="C177" s="26" t="s">
        <v>146</v>
      </c>
      <c r="D177" s="27">
        <v>66</v>
      </c>
    </row>
    <row r="178" spans="1:4" ht="12.75" customHeight="1" x14ac:dyDescent="0.2">
      <c r="A178" s="25"/>
      <c r="B178" s="26"/>
      <c r="C178" s="26"/>
      <c r="D178" s="27"/>
    </row>
    <row r="179" spans="1:4" ht="12.75" customHeight="1" x14ac:dyDescent="0.2">
      <c r="A179" s="25">
        <v>1703</v>
      </c>
      <c r="B179" s="26" t="s">
        <v>41</v>
      </c>
      <c r="C179" s="26" t="s">
        <v>148</v>
      </c>
      <c r="D179" s="27">
        <v>81</v>
      </c>
    </row>
    <row r="180" spans="1:4" ht="12.75" customHeight="1" x14ac:dyDescent="0.2">
      <c r="A180" s="25"/>
      <c r="B180" s="26" t="s">
        <v>22</v>
      </c>
      <c r="C180" s="26" t="s">
        <v>150</v>
      </c>
      <c r="D180" s="27">
        <v>62</v>
      </c>
    </row>
    <row r="181" spans="1:4" ht="12.75" customHeight="1" x14ac:dyDescent="0.2">
      <c r="A181" s="25"/>
      <c r="B181" s="26" t="s">
        <v>22</v>
      </c>
      <c r="C181" s="26" t="s">
        <v>149</v>
      </c>
      <c r="D181" s="27">
        <v>57</v>
      </c>
    </row>
    <row r="182" spans="1:4" ht="12.75" customHeight="1" x14ac:dyDescent="0.2">
      <c r="A182" s="25"/>
      <c r="B182" s="26"/>
      <c r="C182" s="26"/>
      <c r="D182" s="27"/>
    </row>
    <row r="183" spans="1:4" ht="12.75" customHeight="1" x14ac:dyDescent="0.2">
      <c r="A183" s="25">
        <v>1704</v>
      </c>
      <c r="B183" s="26" t="s">
        <v>41</v>
      </c>
      <c r="C183" s="26" t="s">
        <v>151</v>
      </c>
      <c r="D183" s="27">
        <v>119</v>
      </c>
    </row>
    <row r="184" spans="1:4" ht="12.75" customHeight="1" x14ac:dyDescent="0.2">
      <c r="A184" s="25"/>
      <c r="B184" s="26" t="s">
        <v>22</v>
      </c>
      <c r="C184" s="26" t="s">
        <v>153</v>
      </c>
      <c r="D184" s="27">
        <v>35</v>
      </c>
    </row>
    <row r="185" spans="1:4" ht="12.75" customHeight="1" x14ac:dyDescent="0.2">
      <c r="A185" s="25"/>
      <c r="B185" s="26" t="s">
        <v>22</v>
      </c>
      <c r="C185" s="26" t="s">
        <v>152</v>
      </c>
      <c r="D185" s="27">
        <v>39</v>
      </c>
    </row>
    <row r="186" spans="1:4" ht="12.75" customHeight="1" x14ac:dyDescent="0.2">
      <c r="A186" s="25"/>
      <c r="B186" s="26"/>
      <c r="C186" s="26"/>
      <c r="D186" s="27"/>
    </row>
    <row r="187" spans="1:4" ht="12.75" customHeight="1" x14ac:dyDescent="0.2">
      <c r="A187" s="25">
        <v>1705</v>
      </c>
      <c r="B187" s="26" t="s">
        <v>41</v>
      </c>
      <c r="C187" s="26" t="s">
        <v>154</v>
      </c>
      <c r="D187" s="27">
        <v>68</v>
      </c>
    </row>
    <row r="188" spans="1:4" ht="12.75" customHeight="1" x14ac:dyDescent="0.2">
      <c r="A188" s="25"/>
      <c r="B188" s="26" t="s">
        <v>22</v>
      </c>
      <c r="C188" s="26" t="s">
        <v>156</v>
      </c>
      <c r="D188" s="27">
        <v>39</v>
      </c>
    </row>
    <row r="189" spans="1:4" ht="12.75" customHeight="1" x14ac:dyDescent="0.2">
      <c r="A189" s="25"/>
      <c r="B189" s="26" t="s">
        <v>22</v>
      </c>
      <c r="C189" s="26" t="s">
        <v>155</v>
      </c>
      <c r="D189" s="27">
        <v>57</v>
      </c>
    </row>
    <row r="190" spans="1:4" ht="12.75" customHeight="1" x14ac:dyDescent="0.2">
      <c r="A190" s="25"/>
      <c r="B190" s="26"/>
      <c r="C190" s="26"/>
      <c r="D190" s="27"/>
    </row>
    <row r="191" spans="1:4" ht="12.75" customHeight="1" x14ac:dyDescent="0.2">
      <c r="A191" s="25">
        <v>1706</v>
      </c>
      <c r="B191" s="26" t="s">
        <v>41</v>
      </c>
      <c r="C191" s="26" t="s">
        <v>157</v>
      </c>
      <c r="D191" s="27">
        <v>124</v>
      </c>
    </row>
    <row r="192" spans="1:4" ht="12.75" customHeight="1" x14ac:dyDescent="0.2">
      <c r="A192" s="25"/>
      <c r="B192" s="26" t="s">
        <v>22</v>
      </c>
      <c r="C192" s="26" t="s">
        <v>158</v>
      </c>
      <c r="D192" s="27">
        <v>31</v>
      </c>
    </row>
    <row r="193" spans="1:4" ht="12.75" customHeight="1" x14ac:dyDescent="0.2">
      <c r="A193" s="25"/>
      <c r="B193" s="26" t="s">
        <v>22</v>
      </c>
      <c r="C193" s="26" t="s">
        <v>159</v>
      </c>
      <c r="D193" s="27">
        <v>94</v>
      </c>
    </row>
    <row r="194" spans="1:4" ht="12.75" customHeight="1" x14ac:dyDescent="0.2">
      <c r="A194" s="25"/>
      <c r="B194" s="26"/>
      <c r="C194" s="26"/>
      <c r="D194" s="27"/>
    </row>
    <row r="195" spans="1:4" ht="12.75" customHeight="1" x14ac:dyDescent="0.2">
      <c r="A195" s="25">
        <v>1707</v>
      </c>
      <c r="B195" s="26" t="s">
        <v>41</v>
      </c>
      <c r="C195" s="26" t="s">
        <v>160</v>
      </c>
      <c r="D195" s="27">
        <v>111</v>
      </c>
    </row>
    <row r="196" spans="1:4" ht="12.75" customHeight="1" x14ac:dyDescent="0.2">
      <c r="A196" s="25"/>
      <c r="B196" s="26" t="s">
        <v>22</v>
      </c>
      <c r="C196" s="26" t="s">
        <v>162</v>
      </c>
      <c r="D196" s="27">
        <v>48</v>
      </c>
    </row>
    <row r="197" spans="1:4" ht="12.75" customHeight="1" x14ac:dyDescent="0.2">
      <c r="A197" s="25"/>
      <c r="B197" s="26" t="s">
        <v>22</v>
      </c>
      <c r="C197" s="26" t="s">
        <v>161</v>
      </c>
      <c r="D197" s="27">
        <v>26</v>
      </c>
    </row>
    <row r="198" spans="1:4" ht="12.75" customHeight="1" x14ac:dyDescent="0.2">
      <c r="A198" s="25"/>
      <c r="B198" s="26"/>
      <c r="C198" s="26"/>
      <c r="D198" s="27"/>
    </row>
    <row r="199" spans="1:4" ht="12.75" customHeight="1" x14ac:dyDescent="0.2">
      <c r="A199" s="25">
        <v>1708</v>
      </c>
      <c r="B199" s="26" t="s">
        <v>41</v>
      </c>
      <c r="C199" s="26" t="s">
        <v>163</v>
      </c>
      <c r="D199" s="27">
        <v>101</v>
      </c>
    </row>
    <row r="200" spans="1:4" ht="12.75" customHeight="1" x14ac:dyDescent="0.2">
      <c r="A200" s="25"/>
      <c r="B200" s="26" t="s">
        <v>22</v>
      </c>
      <c r="C200" s="26" t="s">
        <v>165</v>
      </c>
      <c r="D200" s="27">
        <v>68</v>
      </c>
    </row>
    <row r="201" spans="1:4" ht="12.75" customHeight="1" x14ac:dyDescent="0.2">
      <c r="A201" s="25"/>
      <c r="B201" s="26" t="s">
        <v>22</v>
      </c>
      <c r="C201" s="26" t="s">
        <v>164</v>
      </c>
      <c r="D201" s="27">
        <v>65</v>
      </c>
    </row>
    <row r="202" spans="1:4" ht="12.75" customHeight="1" x14ac:dyDescent="0.2">
      <c r="A202" s="25"/>
      <c r="B202" s="26"/>
      <c r="C202" s="26"/>
      <c r="D202" s="27"/>
    </row>
    <row r="203" spans="1:4" ht="12.75" customHeight="1" x14ac:dyDescent="0.2">
      <c r="A203" s="25">
        <v>1709</v>
      </c>
      <c r="B203" s="26" t="s">
        <v>41</v>
      </c>
      <c r="C203" s="26" t="s">
        <v>166</v>
      </c>
      <c r="D203" s="27">
        <v>105</v>
      </c>
    </row>
    <row r="204" spans="1:4" ht="12.75" customHeight="1" x14ac:dyDescent="0.2">
      <c r="A204" s="25"/>
      <c r="B204" s="26" t="s">
        <v>22</v>
      </c>
      <c r="C204" s="26" t="s">
        <v>167</v>
      </c>
      <c r="D204" s="27">
        <v>78</v>
      </c>
    </row>
    <row r="205" spans="1:4" ht="12.75" customHeight="1" x14ac:dyDescent="0.2">
      <c r="A205" s="25"/>
      <c r="B205" s="26"/>
      <c r="C205" s="26"/>
      <c r="D205" s="27"/>
    </row>
    <row r="206" spans="1:4" ht="12.75" customHeight="1" x14ac:dyDescent="0.2">
      <c r="A206" s="25">
        <v>1710</v>
      </c>
      <c r="B206" s="26" t="s">
        <v>22</v>
      </c>
      <c r="C206" s="26" t="s">
        <v>168</v>
      </c>
      <c r="D206" s="27">
        <v>15</v>
      </c>
    </row>
    <row r="207" spans="1:4" ht="12.75" customHeight="1" x14ac:dyDescent="0.2">
      <c r="A207" s="25"/>
      <c r="B207" s="26" t="s">
        <v>22</v>
      </c>
      <c r="C207" s="26" t="s">
        <v>169</v>
      </c>
      <c r="D207" s="27">
        <v>24</v>
      </c>
    </row>
    <row r="208" spans="1:4" ht="12.75" customHeight="1" x14ac:dyDescent="0.2">
      <c r="A208" s="25"/>
      <c r="B208" s="26"/>
      <c r="C208" s="26"/>
      <c r="D208" s="27"/>
    </row>
    <row r="209" spans="1:4" ht="12.75" customHeight="1" x14ac:dyDescent="0.2">
      <c r="A209" s="25">
        <v>1711</v>
      </c>
      <c r="B209" s="26" t="s">
        <v>41</v>
      </c>
      <c r="C209" s="26" t="s">
        <v>170</v>
      </c>
      <c r="D209" s="27">
        <v>43</v>
      </c>
    </row>
    <row r="210" spans="1:4" ht="12.75" customHeight="1" x14ac:dyDescent="0.2">
      <c r="A210" s="25"/>
      <c r="B210" s="26" t="s">
        <v>22</v>
      </c>
      <c r="C210" s="26" t="s">
        <v>171</v>
      </c>
      <c r="D210" s="27">
        <v>41</v>
      </c>
    </row>
    <row r="211" spans="1:4" ht="12.75" customHeight="1" x14ac:dyDescent="0.2">
      <c r="A211" s="25"/>
      <c r="B211" s="26"/>
      <c r="C211" s="26"/>
      <c r="D211" s="27"/>
    </row>
    <row r="212" spans="1:4" ht="12.75" customHeight="1" x14ac:dyDescent="0.2">
      <c r="A212" s="25">
        <v>1712</v>
      </c>
      <c r="B212" s="26" t="s">
        <v>22</v>
      </c>
      <c r="C212" s="26" t="s">
        <v>172</v>
      </c>
      <c r="D212" s="27">
        <v>54</v>
      </c>
    </row>
    <row r="213" spans="1:4" ht="12.75" customHeight="1" x14ac:dyDescent="0.2">
      <c r="A213" s="25"/>
      <c r="B213" s="26" t="s">
        <v>22</v>
      </c>
      <c r="C213" s="26" t="s">
        <v>173</v>
      </c>
      <c r="D213" s="27">
        <v>67</v>
      </c>
    </row>
    <row r="214" spans="1:4" ht="12.75" customHeight="1" x14ac:dyDescent="0.2">
      <c r="A214" s="25"/>
      <c r="B214" s="26"/>
      <c r="C214" s="26"/>
      <c r="D214" s="27"/>
    </row>
    <row r="215" spans="1:4" ht="12.75" customHeight="1" x14ac:dyDescent="0.2">
      <c r="A215" s="25">
        <v>1713</v>
      </c>
      <c r="B215" s="26" t="s">
        <v>41</v>
      </c>
      <c r="C215" s="26" t="s">
        <v>174</v>
      </c>
      <c r="D215" s="27">
        <v>55</v>
      </c>
    </row>
    <row r="216" spans="1:4" ht="12.75" customHeight="1" x14ac:dyDescent="0.2">
      <c r="A216" s="25"/>
      <c r="B216" s="26" t="s">
        <v>22</v>
      </c>
      <c r="C216" s="26" t="s">
        <v>176</v>
      </c>
      <c r="D216" s="27">
        <v>67</v>
      </c>
    </row>
    <row r="217" spans="1:4" ht="12.75" customHeight="1" x14ac:dyDescent="0.2">
      <c r="A217" s="25"/>
      <c r="B217" s="26" t="s">
        <v>22</v>
      </c>
      <c r="C217" s="26" t="s">
        <v>175</v>
      </c>
      <c r="D217" s="27">
        <v>87</v>
      </c>
    </row>
    <row r="218" spans="1:4" ht="12.75" customHeight="1" x14ac:dyDescent="0.2">
      <c r="A218" s="25"/>
      <c r="B218" s="26"/>
      <c r="C218" s="26"/>
      <c r="D218" s="27"/>
    </row>
    <row r="219" spans="1:4" ht="12.75" customHeight="1" x14ac:dyDescent="0.2">
      <c r="A219" s="25">
        <v>1714</v>
      </c>
      <c r="B219" s="26" t="s">
        <v>22</v>
      </c>
      <c r="C219" s="26" t="s">
        <v>177</v>
      </c>
      <c r="D219" s="27">
        <v>75</v>
      </c>
    </row>
    <row r="220" spans="1:4" ht="12.75" customHeight="1" x14ac:dyDescent="0.2">
      <c r="A220" s="25"/>
      <c r="B220" s="26" t="s">
        <v>22</v>
      </c>
      <c r="C220" s="26" t="s">
        <v>178</v>
      </c>
      <c r="D220" s="27">
        <v>43</v>
      </c>
    </row>
    <row r="221" spans="1:4" ht="12.75" customHeight="1" x14ac:dyDescent="0.2">
      <c r="A221" s="25"/>
      <c r="B221" s="26"/>
      <c r="C221" s="26"/>
      <c r="D221" s="27"/>
    </row>
    <row r="222" spans="1:4" ht="12.75" customHeight="1" x14ac:dyDescent="0.2">
      <c r="A222" s="25">
        <v>1715</v>
      </c>
      <c r="B222" s="26" t="s">
        <v>22</v>
      </c>
      <c r="C222" s="26" t="s">
        <v>179</v>
      </c>
      <c r="D222" s="27">
        <v>81</v>
      </c>
    </row>
    <row r="223" spans="1:4" ht="12.75" customHeight="1" x14ac:dyDescent="0.2">
      <c r="A223" s="25"/>
      <c r="B223" s="26"/>
      <c r="C223" s="26"/>
      <c r="D223" s="27"/>
    </row>
    <row r="224" spans="1:4" ht="12.75" customHeight="1" x14ac:dyDescent="0.2">
      <c r="A224" s="25">
        <v>1801</v>
      </c>
      <c r="B224" s="26" t="s">
        <v>22</v>
      </c>
      <c r="C224" s="26" t="s">
        <v>181</v>
      </c>
      <c r="D224" s="27">
        <v>67</v>
      </c>
    </row>
    <row r="225" spans="1:4" ht="12.75" customHeight="1" x14ac:dyDescent="0.2">
      <c r="A225" s="25"/>
      <c r="B225" s="26" t="s">
        <v>22</v>
      </c>
      <c r="C225" s="26" t="s">
        <v>180</v>
      </c>
      <c r="D225" s="27">
        <v>81</v>
      </c>
    </row>
    <row r="226" spans="1:4" ht="12.75" customHeight="1" x14ac:dyDescent="0.2">
      <c r="A226" s="25"/>
      <c r="B226" s="26"/>
      <c r="C226" s="26"/>
      <c r="D226" s="27"/>
    </row>
    <row r="227" spans="1:4" ht="12.75" customHeight="1" x14ac:dyDescent="0.2">
      <c r="A227" s="25">
        <v>1802</v>
      </c>
      <c r="B227" s="26" t="s">
        <v>41</v>
      </c>
      <c r="C227" s="26" t="s">
        <v>182</v>
      </c>
      <c r="D227" s="27">
        <v>35</v>
      </c>
    </row>
    <row r="228" spans="1:4" ht="12.75" customHeight="1" x14ac:dyDescent="0.2">
      <c r="A228" s="25"/>
      <c r="B228" s="26" t="s">
        <v>22</v>
      </c>
      <c r="C228" s="26" t="s">
        <v>184</v>
      </c>
      <c r="D228" s="27">
        <v>121</v>
      </c>
    </row>
    <row r="229" spans="1:4" ht="12.75" customHeight="1" x14ac:dyDescent="0.2">
      <c r="A229" s="25"/>
      <c r="B229" s="26" t="s">
        <v>22</v>
      </c>
      <c r="C229" s="26" t="s">
        <v>183</v>
      </c>
      <c r="D229" s="27">
        <v>79</v>
      </c>
    </row>
    <row r="230" spans="1:4" ht="12.75" customHeight="1" x14ac:dyDescent="0.2">
      <c r="A230" s="25"/>
      <c r="B230" s="26"/>
      <c r="C230" s="26"/>
      <c r="D230" s="27"/>
    </row>
    <row r="231" spans="1:4" ht="12.75" customHeight="1" x14ac:dyDescent="0.2">
      <c r="A231" s="25">
        <v>1803</v>
      </c>
      <c r="B231" s="26" t="s">
        <v>22</v>
      </c>
      <c r="C231" s="26" t="s">
        <v>186</v>
      </c>
      <c r="D231" s="27">
        <v>93</v>
      </c>
    </row>
    <row r="232" spans="1:4" ht="12.75" customHeight="1" x14ac:dyDescent="0.2">
      <c r="A232" s="25"/>
      <c r="B232" s="26" t="s">
        <v>22</v>
      </c>
      <c r="C232" s="26" t="s">
        <v>185</v>
      </c>
      <c r="D232" s="27">
        <v>99</v>
      </c>
    </row>
    <row r="233" spans="1:4" ht="12.75" customHeight="1" x14ac:dyDescent="0.2">
      <c r="A233" s="25"/>
      <c r="B233" s="26"/>
      <c r="C233" s="26"/>
      <c r="D233" s="27"/>
    </row>
    <row r="234" spans="1:4" ht="12.75" customHeight="1" x14ac:dyDescent="0.2">
      <c r="A234" s="25">
        <v>1805</v>
      </c>
      <c r="B234" s="26" t="s">
        <v>41</v>
      </c>
      <c r="C234" s="26" t="s">
        <v>187</v>
      </c>
      <c r="D234" s="27">
        <v>59</v>
      </c>
    </row>
    <row r="235" spans="1:4" ht="12.75" customHeight="1" x14ac:dyDescent="0.2">
      <c r="A235" s="25"/>
      <c r="B235" s="26" t="s">
        <v>22</v>
      </c>
      <c r="C235" s="26" t="s">
        <v>189</v>
      </c>
      <c r="D235" s="27">
        <v>52</v>
      </c>
    </row>
    <row r="236" spans="1:4" ht="12.75" customHeight="1" x14ac:dyDescent="0.2">
      <c r="A236" s="25"/>
      <c r="B236" s="26" t="s">
        <v>22</v>
      </c>
      <c r="C236" s="26" t="s">
        <v>188</v>
      </c>
      <c r="D236" s="27">
        <v>48</v>
      </c>
    </row>
    <row r="237" spans="1:4" ht="12.75" customHeight="1" x14ac:dyDescent="0.2">
      <c r="A237" s="25"/>
      <c r="B237" s="26"/>
      <c r="C237" s="26"/>
      <c r="D237" s="27"/>
    </row>
    <row r="238" spans="1:4" ht="12.75" customHeight="1" x14ac:dyDescent="0.2">
      <c r="A238" s="25">
        <v>1806</v>
      </c>
      <c r="B238" s="26" t="s">
        <v>41</v>
      </c>
      <c r="C238" s="26" t="s">
        <v>190</v>
      </c>
      <c r="D238" s="27">
        <v>77</v>
      </c>
    </row>
    <row r="239" spans="1:4" ht="12.75" customHeight="1" x14ac:dyDescent="0.2">
      <c r="A239" s="25"/>
      <c r="B239" s="26" t="s">
        <v>22</v>
      </c>
      <c r="C239" s="26" t="s">
        <v>191</v>
      </c>
      <c r="D239" s="27">
        <v>63</v>
      </c>
    </row>
    <row r="240" spans="1:4" ht="12.75" customHeight="1" x14ac:dyDescent="0.2">
      <c r="A240" s="25"/>
      <c r="B240" s="26" t="s">
        <v>22</v>
      </c>
      <c r="C240" s="26" t="s">
        <v>192</v>
      </c>
      <c r="D240" s="27">
        <v>92</v>
      </c>
    </row>
    <row r="241" spans="1:4" ht="12.75" customHeight="1" x14ac:dyDescent="0.2">
      <c r="A241" s="25"/>
      <c r="B241" s="26"/>
      <c r="C241" s="26"/>
      <c r="D241" s="27"/>
    </row>
    <row r="242" spans="1:4" ht="12.75" customHeight="1" x14ac:dyDescent="0.2">
      <c r="A242" s="25">
        <v>1807</v>
      </c>
      <c r="B242" s="26" t="s">
        <v>41</v>
      </c>
      <c r="C242" s="26" t="s">
        <v>193</v>
      </c>
      <c r="D242" s="27">
        <v>65</v>
      </c>
    </row>
    <row r="243" spans="1:4" ht="12.75" customHeight="1" x14ac:dyDescent="0.2">
      <c r="A243" s="25"/>
      <c r="B243" s="26" t="s">
        <v>22</v>
      </c>
      <c r="C243" s="26" t="s">
        <v>195</v>
      </c>
      <c r="D243" s="27">
        <v>102</v>
      </c>
    </row>
    <row r="244" spans="1:4" ht="12.75" customHeight="1" x14ac:dyDescent="0.2">
      <c r="A244" s="25"/>
      <c r="B244" s="26" t="s">
        <v>22</v>
      </c>
      <c r="C244" s="26" t="s">
        <v>194</v>
      </c>
      <c r="D244" s="27">
        <v>56</v>
      </c>
    </row>
    <row r="245" spans="1:4" ht="12.75" customHeight="1" x14ac:dyDescent="0.2">
      <c r="A245" s="25"/>
      <c r="B245" s="26"/>
      <c r="C245" s="26"/>
      <c r="D245" s="27"/>
    </row>
    <row r="246" spans="1:4" ht="12.75" customHeight="1" x14ac:dyDescent="0.2">
      <c r="A246" s="25">
        <v>1808</v>
      </c>
      <c r="B246" s="26" t="s">
        <v>41</v>
      </c>
      <c r="C246" s="26" t="s">
        <v>515</v>
      </c>
      <c r="D246" s="27">
        <v>69</v>
      </c>
    </row>
    <row r="247" spans="1:4" ht="12.75" customHeight="1" x14ac:dyDescent="0.2">
      <c r="A247" s="25"/>
      <c r="B247" s="26" t="s">
        <v>22</v>
      </c>
      <c r="C247" s="26" t="s">
        <v>196</v>
      </c>
      <c r="D247" s="27">
        <v>57</v>
      </c>
    </row>
    <row r="248" spans="1:4" ht="12.75" customHeight="1" x14ac:dyDescent="0.2">
      <c r="A248" s="25"/>
      <c r="B248" s="26" t="s">
        <v>22</v>
      </c>
      <c r="C248" s="26" t="s">
        <v>197</v>
      </c>
      <c r="D248" s="27">
        <v>43</v>
      </c>
    </row>
    <row r="249" spans="1:4" ht="12.75" customHeight="1" x14ac:dyDescent="0.2">
      <c r="A249" s="25"/>
      <c r="B249" s="26"/>
      <c r="C249" s="26"/>
      <c r="D249" s="27"/>
    </row>
    <row r="250" spans="1:4" ht="12.75" customHeight="1" x14ac:dyDescent="0.2">
      <c r="A250" s="25">
        <v>1809</v>
      </c>
      <c r="B250" s="26" t="s">
        <v>22</v>
      </c>
      <c r="C250" s="26" t="s">
        <v>198</v>
      </c>
      <c r="D250" s="27">
        <v>107</v>
      </c>
    </row>
    <row r="251" spans="1:4" ht="12.75" customHeight="1" x14ac:dyDescent="0.2">
      <c r="A251" s="25"/>
      <c r="B251" s="26" t="s">
        <v>113</v>
      </c>
      <c r="C251" s="26" t="s">
        <v>199</v>
      </c>
      <c r="D251" s="27">
        <v>7</v>
      </c>
    </row>
    <row r="252" spans="1:4" ht="12.75" customHeight="1" x14ac:dyDescent="0.2">
      <c r="A252" s="25"/>
      <c r="B252" s="26"/>
      <c r="C252" s="26"/>
      <c r="D252" s="27"/>
    </row>
    <row r="253" spans="1:4" ht="12.75" customHeight="1" x14ac:dyDescent="0.2">
      <c r="A253" s="25">
        <v>1810</v>
      </c>
      <c r="B253" s="26" t="s">
        <v>41</v>
      </c>
      <c r="C253" s="26" t="s">
        <v>200</v>
      </c>
      <c r="D253" s="27">
        <v>56</v>
      </c>
    </row>
    <row r="254" spans="1:4" ht="12.75" customHeight="1" x14ac:dyDescent="0.2">
      <c r="A254" s="25"/>
      <c r="B254" s="26" t="s">
        <v>22</v>
      </c>
      <c r="C254" s="26" t="s">
        <v>201</v>
      </c>
      <c r="D254" s="27">
        <v>117</v>
      </c>
    </row>
    <row r="255" spans="1:4" ht="12.75" customHeight="1" x14ac:dyDescent="0.2">
      <c r="A255" s="25"/>
      <c r="B255" s="26"/>
      <c r="C255" s="26"/>
      <c r="D255" s="27"/>
    </row>
    <row r="256" spans="1:4" ht="12.75" customHeight="1" x14ac:dyDescent="0.2">
      <c r="A256" s="25">
        <v>1811</v>
      </c>
      <c r="B256" s="26" t="s">
        <v>41</v>
      </c>
      <c r="C256" s="26" t="s">
        <v>202</v>
      </c>
      <c r="D256" s="27">
        <v>86</v>
      </c>
    </row>
    <row r="257" spans="1:4" ht="12.75" customHeight="1" x14ac:dyDescent="0.2">
      <c r="A257" s="25"/>
      <c r="B257" s="26" t="s">
        <v>22</v>
      </c>
      <c r="C257" s="26" t="s">
        <v>203</v>
      </c>
      <c r="D257" s="27">
        <v>41</v>
      </c>
    </row>
    <row r="258" spans="1:4" ht="12.75" customHeight="1" x14ac:dyDescent="0.2">
      <c r="A258" s="25"/>
      <c r="B258" s="26" t="s">
        <v>22</v>
      </c>
      <c r="C258" s="26" t="s">
        <v>204</v>
      </c>
      <c r="D258" s="27">
        <v>73</v>
      </c>
    </row>
    <row r="259" spans="1:4" ht="12.75" customHeight="1" x14ac:dyDescent="0.2">
      <c r="A259" s="25"/>
      <c r="B259" s="26"/>
      <c r="C259" s="26"/>
      <c r="D259" s="27"/>
    </row>
    <row r="260" spans="1:4" ht="12.75" customHeight="1" x14ac:dyDescent="0.2">
      <c r="A260" s="25">
        <v>1812</v>
      </c>
      <c r="B260" s="26" t="s">
        <v>41</v>
      </c>
      <c r="C260" s="26" t="s">
        <v>205</v>
      </c>
      <c r="D260" s="27">
        <v>59</v>
      </c>
    </row>
    <row r="261" spans="1:4" ht="12.75" customHeight="1" x14ac:dyDescent="0.2">
      <c r="A261" s="25"/>
      <c r="B261" s="26" t="s">
        <v>22</v>
      </c>
      <c r="C261" s="26" t="s">
        <v>206</v>
      </c>
      <c r="D261" s="27">
        <v>44</v>
      </c>
    </row>
    <row r="262" spans="1:4" ht="12.75" customHeight="1" x14ac:dyDescent="0.2">
      <c r="A262" s="25"/>
      <c r="B262" s="26" t="s">
        <v>22</v>
      </c>
      <c r="C262" s="26" t="s">
        <v>207</v>
      </c>
      <c r="D262" s="27">
        <v>49</v>
      </c>
    </row>
    <row r="263" spans="1:4" ht="12.75" customHeight="1" x14ac:dyDescent="0.2">
      <c r="A263" s="25"/>
      <c r="B263" s="26"/>
      <c r="C263" s="26"/>
      <c r="D263" s="27"/>
    </row>
    <row r="264" spans="1:4" ht="12.75" customHeight="1" x14ac:dyDescent="0.2">
      <c r="A264" s="25">
        <v>1813</v>
      </c>
      <c r="B264" s="26" t="s">
        <v>41</v>
      </c>
      <c r="C264" s="26" t="s">
        <v>208</v>
      </c>
      <c r="D264" s="27">
        <v>78</v>
      </c>
    </row>
    <row r="265" spans="1:4" ht="12.75" customHeight="1" x14ac:dyDescent="0.2">
      <c r="A265" s="25"/>
      <c r="B265" s="26" t="s">
        <v>22</v>
      </c>
      <c r="C265" s="26" t="s">
        <v>209</v>
      </c>
      <c r="D265" s="27">
        <v>115</v>
      </c>
    </row>
    <row r="266" spans="1:4" ht="12.75" customHeight="1" x14ac:dyDescent="0.2">
      <c r="A266" s="25"/>
      <c r="B266" s="26"/>
      <c r="C266" s="26"/>
      <c r="D266" s="27"/>
    </row>
    <row r="267" spans="1:4" ht="12.75" customHeight="1" x14ac:dyDescent="0.2">
      <c r="A267" s="25">
        <v>1814</v>
      </c>
      <c r="B267" s="26" t="s">
        <v>41</v>
      </c>
      <c r="C267" s="26" t="s">
        <v>210</v>
      </c>
      <c r="D267" s="27">
        <v>22</v>
      </c>
    </row>
    <row r="268" spans="1:4" ht="12.75" customHeight="1" x14ac:dyDescent="0.2">
      <c r="A268" s="25"/>
      <c r="B268" s="26" t="s">
        <v>86</v>
      </c>
      <c r="C268" s="26" t="s">
        <v>212</v>
      </c>
      <c r="D268" s="27">
        <v>20</v>
      </c>
    </row>
    <row r="269" spans="1:4" ht="12.75" customHeight="1" x14ac:dyDescent="0.2">
      <c r="A269" s="25"/>
      <c r="B269" s="26" t="s">
        <v>86</v>
      </c>
      <c r="C269" s="26" t="s">
        <v>211</v>
      </c>
      <c r="D269" s="27">
        <v>69</v>
      </c>
    </row>
    <row r="270" spans="1:4" ht="12.75" customHeight="1" x14ac:dyDescent="0.2">
      <c r="A270" s="25"/>
      <c r="B270" s="26"/>
      <c r="C270" s="26"/>
      <c r="D270" s="27"/>
    </row>
    <row r="271" spans="1:4" ht="12.75" customHeight="1" x14ac:dyDescent="0.2">
      <c r="A271" s="25">
        <v>1815</v>
      </c>
      <c r="B271" s="26" t="s">
        <v>41</v>
      </c>
      <c r="C271" s="26" t="s">
        <v>213</v>
      </c>
      <c r="D271" s="27">
        <v>42</v>
      </c>
    </row>
    <row r="272" spans="1:4" ht="12.75" customHeight="1" x14ac:dyDescent="0.2">
      <c r="A272" s="25"/>
      <c r="B272" s="26" t="s">
        <v>22</v>
      </c>
      <c r="C272" s="26" t="s">
        <v>214</v>
      </c>
      <c r="D272" s="27">
        <v>63</v>
      </c>
    </row>
    <row r="273" spans="1:4" ht="12.75" customHeight="1" x14ac:dyDescent="0.2">
      <c r="A273" s="25"/>
      <c r="B273" s="26" t="s">
        <v>22</v>
      </c>
      <c r="C273" s="26" t="s">
        <v>215</v>
      </c>
      <c r="D273" s="27">
        <v>72</v>
      </c>
    </row>
    <row r="274" spans="1:4" ht="12.75" customHeight="1" x14ac:dyDescent="0.2">
      <c r="A274" s="25"/>
      <c r="B274" s="26"/>
      <c r="C274" s="26"/>
      <c r="D274" s="27"/>
    </row>
    <row r="275" spans="1:4" ht="12.75" customHeight="1" x14ac:dyDescent="0.2">
      <c r="A275" s="25">
        <v>1816</v>
      </c>
      <c r="B275" s="26" t="s">
        <v>41</v>
      </c>
      <c r="C275" s="26" t="s">
        <v>216</v>
      </c>
      <c r="D275" s="27">
        <v>35</v>
      </c>
    </row>
    <row r="276" spans="1:4" ht="12.75" customHeight="1" x14ac:dyDescent="0.2">
      <c r="A276" s="25"/>
      <c r="B276" s="26" t="s">
        <v>22</v>
      </c>
      <c r="C276" s="26" t="s">
        <v>217</v>
      </c>
      <c r="D276" s="27">
        <v>99</v>
      </c>
    </row>
    <row r="277" spans="1:4" ht="12.75" customHeight="1" x14ac:dyDescent="0.2">
      <c r="A277" s="25"/>
      <c r="B277" s="26"/>
      <c r="C277" s="26"/>
      <c r="D277" s="27"/>
    </row>
    <row r="278" spans="1:4" ht="12.75" customHeight="1" x14ac:dyDescent="0.2">
      <c r="A278" s="25">
        <v>1817</v>
      </c>
      <c r="B278" s="26" t="s">
        <v>41</v>
      </c>
      <c r="C278" s="26" t="s">
        <v>218</v>
      </c>
      <c r="D278" s="27">
        <v>69</v>
      </c>
    </row>
    <row r="279" spans="1:4" ht="12.75" customHeight="1" x14ac:dyDescent="0.2">
      <c r="A279" s="25"/>
      <c r="B279" s="26" t="s">
        <v>22</v>
      </c>
      <c r="C279" s="26" t="s">
        <v>219</v>
      </c>
      <c r="D279" s="27">
        <v>127</v>
      </c>
    </row>
    <row r="280" spans="1:4" ht="12.75" customHeight="1" x14ac:dyDescent="0.2">
      <c r="A280" s="25"/>
      <c r="B280" s="26"/>
      <c r="C280" s="26"/>
      <c r="D280" s="27"/>
    </row>
    <row r="281" spans="1:4" ht="12.75" customHeight="1" x14ac:dyDescent="0.2">
      <c r="A281" s="25">
        <v>1818</v>
      </c>
      <c r="B281" s="26" t="s">
        <v>41</v>
      </c>
      <c r="C281" s="26" t="s">
        <v>220</v>
      </c>
      <c r="D281" s="27">
        <v>36</v>
      </c>
    </row>
    <row r="282" spans="1:4" ht="12.75" customHeight="1" x14ac:dyDescent="0.2">
      <c r="A282" s="25"/>
      <c r="B282" s="26" t="s">
        <v>22</v>
      </c>
      <c r="C282" s="26" t="s">
        <v>222</v>
      </c>
      <c r="D282" s="27">
        <v>56</v>
      </c>
    </row>
    <row r="283" spans="1:4" ht="12.75" customHeight="1" x14ac:dyDescent="0.2">
      <c r="A283" s="25"/>
      <c r="B283" s="26" t="s">
        <v>22</v>
      </c>
      <c r="C283" s="26" t="s">
        <v>221</v>
      </c>
      <c r="D283" s="27">
        <v>25</v>
      </c>
    </row>
    <row r="284" spans="1:4" ht="12.75" customHeight="1" x14ac:dyDescent="0.2">
      <c r="A284" s="25"/>
      <c r="B284" s="26"/>
      <c r="C284" s="26"/>
      <c r="D284" s="27"/>
    </row>
    <row r="285" spans="1:4" ht="12.75" customHeight="1" x14ac:dyDescent="0.2">
      <c r="A285" s="25">
        <v>1901</v>
      </c>
      <c r="B285" s="26" t="s">
        <v>41</v>
      </c>
      <c r="C285" s="26" t="s">
        <v>223</v>
      </c>
      <c r="D285" s="27">
        <v>96</v>
      </c>
    </row>
    <row r="286" spans="1:4" ht="12.75" customHeight="1" x14ac:dyDescent="0.2">
      <c r="A286" s="25"/>
      <c r="B286" s="26" t="s">
        <v>22</v>
      </c>
      <c r="C286" s="26" t="s">
        <v>516</v>
      </c>
      <c r="D286" s="27">
        <v>85</v>
      </c>
    </row>
    <row r="287" spans="1:4" ht="12.75" customHeight="1" x14ac:dyDescent="0.2">
      <c r="A287" s="25"/>
      <c r="B287" s="26" t="s">
        <v>22</v>
      </c>
      <c r="C287" s="26" t="s">
        <v>224</v>
      </c>
      <c r="D287" s="27">
        <v>111</v>
      </c>
    </row>
    <row r="288" spans="1:4" ht="12.75" customHeight="1" x14ac:dyDescent="0.2">
      <c r="A288" s="25"/>
      <c r="B288" s="26"/>
      <c r="C288" s="26"/>
      <c r="D288" s="27"/>
    </row>
    <row r="289" spans="1:4" ht="12.75" customHeight="1" x14ac:dyDescent="0.2">
      <c r="A289" s="25">
        <v>1902</v>
      </c>
      <c r="B289" s="26" t="s">
        <v>22</v>
      </c>
      <c r="C289" s="26" t="s">
        <v>225</v>
      </c>
      <c r="D289" s="27">
        <v>72</v>
      </c>
    </row>
    <row r="290" spans="1:4" ht="12.75" customHeight="1" x14ac:dyDescent="0.2">
      <c r="A290" s="25"/>
      <c r="B290" s="26" t="s">
        <v>22</v>
      </c>
      <c r="C290" s="26" t="s">
        <v>517</v>
      </c>
      <c r="D290" s="27">
        <v>62</v>
      </c>
    </row>
    <row r="291" spans="1:4" ht="12.75" customHeight="1" x14ac:dyDescent="0.2">
      <c r="A291" s="25"/>
      <c r="B291" s="26"/>
      <c r="C291" s="26"/>
      <c r="D291" s="27"/>
    </row>
    <row r="292" spans="1:4" ht="12.75" customHeight="1" x14ac:dyDescent="0.2">
      <c r="A292" s="25">
        <v>1903</v>
      </c>
      <c r="B292" s="26" t="s">
        <v>22</v>
      </c>
      <c r="C292" s="26" t="s">
        <v>226</v>
      </c>
      <c r="D292" s="27">
        <v>45</v>
      </c>
    </row>
    <row r="293" spans="1:4" ht="12.75" customHeight="1" x14ac:dyDescent="0.2">
      <c r="A293" s="25"/>
      <c r="B293" s="26"/>
      <c r="C293" s="26"/>
      <c r="D293" s="27"/>
    </row>
    <row r="294" spans="1:4" ht="12.75" customHeight="1" x14ac:dyDescent="0.2">
      <c r="A294" s="25">
        <v>1904</v>
      </c>
      <c r="B294" s="26" t="s">
        <v>22</v>
      </c>
      <c r="C294" s="26" t="s">
        <v>227</v>
      </c>
      <c r="D294" s="27">
        <v>105</v>
      </c>
    </row>
    <row r="295" spans="1:4" ht="12.75" customHeight="1" x14ac:dyDescent="0.2">
      <c r="A295" s="25"/>
      <c r="B295" s="26"/>
      <c r="C295" s="26"/>
      <c r="D295" s="27"/>
    </row>
    <row r="296" spans="1:4" ht="12.75" customHeight="1" x14ac:dyDescent="0.2">
      <c r="A296" s="25">
        <v>1905</v>
      </c>
      <c r="B296" s="26" t="s">
        <v>41</v>
      </c>
      <c r="C296" s="26" t="s">
        <v>228</v>
      </c>
      <c r="D296" s="27">
        <v>80</v>
      </c>
    </row>
    <row r="297" spans="1:4" ht="12.75" customHeight="1" x14ac:dyDescent="0.2">
      <c r="A297" s="25"/>
      <c r="B297" s="26" t="s">
        <v>22</v>
      </c>
      <c r="C297" s="26" t="s">
        <v>229</v>
      </c>
      <c r="D297" s="27">
        <v>53</v>
      </c>
    </row>
    <row r="298" spans="1:4" ht="12.75" customHeight="1" x14ac:dyDescent="0.2">
      <c r="A298" s="25"/>
      <c r="B298" s="26" t="s">
        <v>22</v>
      </c>
      <c r="C298" s="26" t="s">
        <v>230</v>
      </c>
      <c r="D298" s="27">
        <v>26</v>
      </c>
    </row>
    <row r="299" spans="1:4" ht="12.75" customHeight="1" x14ac:dyDescent="0.2">
      <c r="A299" s="25"/>
      <c r="B299" s="26"/>
      <c r="C299" s="26"/>
      <c r="D299" s="27"/>
    </row>
    <row r="300" spans="1:4" ht="12.75" customHeight="1" x14ac:dyDescent="0.2">
      <c r="A300" s="25">
        <v>1906</v>
      </c>
      <c r="B300" s="26" t="s">
        <v>22</v>
      </c>
      <c r="C300" s="26" t="s">
        <v>231</v>
      </c>
      <c r="D300" s="27">
        <v>100</v>
      </c>
    </row>
    <row r="301" spans="1:4" ht="12.75" customHeight="1" x14ac:dyDescent="0.2">
      <c r="A301" s="25"/>
      <c r="B301" s="26"/>
      <c r="C301" s="26"/>
      <c r="D301" s="27"/>
    </row>
    <row r="302" spans="1:4" ht="12.75" customHeight="1" x14ac:dyDescent="0.2">
      <c r="A302" s="25">
        <v>1907</v>
      </c>
      <c r="B302" s="26" t="s">
        <v>41</v>
      </c>
      <c r="C302" s="26" t="s">
        <v>232</v>
      </c>
      <c r="D302" s="27">
        <v>118</v>
      </c>
    </row>
    <row r="303" spans="1:4" ht="12.75" customHeight="1" x14ac:dyDescent="0.2">
      <c r="A303" s="25"/>
      <c r="B303" s="26" t="s">
        <v>22</v>
      </c>
      <c r="C303" s="26" t="s">
        <v>233</v>
      </c>
      <c r="D303" s="27">
        <v>69</v>
      </c>
    </row>
    <row r="304" spans="1:4" ht="12.75" customHeight="1" x14ac:dyDescent="0.2">
      <c r="A304" s="25"/>
      <c r="B304" s="26" t="s">
        <v>22</v>
      </c>
      <c r="C304" s="26" t="s">
        <v>234</v>
      </c>
      <c r="D304" s="27">
        <v>130</v>
      </c>
    </row>
    <row r="305" spans="1:4" ht="12.75" customHeight="1" x14ac:dyDescent="0.2">
      <c r="A305" s="25"/>
      <c r="B305" s="26"/>
      <c r="C305" s="26"/>
      <c r="D305" s="27"/>
    </row>
    <row r="306" spans="1:4" ht="12.75" customHeight="1" x14ac:dyDescent="0.2">
      <c r="A306" s="25">
        <v>1908</v>
      </c>
      <c r="B306" s="26" t="s">
        <v>41</v>
      </c>
      <c r="C306" s="26" t="s">
        <v>235</v>
      </c>
      <c r="D306" s="27">
        <v>76</v>
      </c>
    </row>
    <row r="307" spans="1:4" ht="12.75" customHeight="1" x14ac:dyDescent="0.2">
      <c r="A307" s="25"/>
      <c r="B307" s="26" t="s">
        <v>22</v>
      </c>
      <c r="C307" s="26" t="s">
        <v>236</v>
      </c>
      <c r="D307" s="27">
        <v>43</v>
      </c>
    </row>
    <row r="308" spans="1:4" ht="12.75" customHeight="1" x14ac:dyDescent="0.2">
      <c r="A308" s="25"/>
      <c r="B308" s="26"/>
      <c r="C308" s="26"/>
      <c r="D308" s="27"/>
    </row>
    <row r="309" spans="1:4" ht="12.75" customHeight="1" x14ac:dyDescent="0.2">
      <c r="A309" s="25">
        <v>1909</v>
      </c>
      <c r="B309" s="26" t="s">
        <v>237</v>
      </c>
      <c r="C309" s="26" t="s">
        <v>518</v>
      </c>
      <c r="D309" s="27">
        <v>8</v>
      </c>
    </row>
    <row r="310" spans="1:4" ht="12.75" customHeight="1" x14ac:dyDescent="0.2">
      <c r="A310" s="25"/>
      <c r="B310" s="26" t="s">
        <v>22</v>
      </c>
      <c r="C310" s="26" t="s">
        <v>238</v>
      </c>
      <c r="D310" s="27">
        <v>31</v>
      </c>
    </row>
    <row r="311" spans="1:4" ht="12.75" customHeight="1" x14ac:dyDescent="0.2">
      <c r="A311" s="25"/>
      <c r="B311" s="26" t="s">
        <v>22</v>
      </c>
      <c r="C311" s="26" t="s">
        <v>239</v>
      </c>
      <c r="D311" s="27">
        <v>64</v>
      </c>
    </row>
    <row r="312" spans="1:4" ht="12.75" customHeight="1" x14ac:dyDescent="0.2">
      <c r="A312" s="25"/>
      <c r="B312" s="26"/>
      <c r="C312" s="26"/>
      <c r="D312" s="27"/>
    </row>
    <row r="313" spans="1:4" ht="12.75" customHeight="1" x14ac:dyDescent="0.2">
      <c r="A313" s="25">
        <v>1910</v>
      </c>
      <c r="B313" s="26" t="s">
        <v>22</v>
      </c>
      <c r="C313" s="26" t="s">
        <v>519</v>
      </c>
      <c r="D313" s="27">
        <v>137</v>
      </c>
    </row>
    <row r="314" spans="1:4" ht="12.75" customHeight="1" x14ac:dyDescent="0.2">
      <c r="A314" s="25"/>
      <c r="B314" s="26"/>
      <c r="C314" s="26"/>
      <c r="D314" s="27"/>
    </row>
    <row r="315" spans="1:4" ht="12.75" customHeight="1" x14ac:dyDescent="0.2">
      <c r="A315" s="25">
        <v>1911</v>
      </c>
      <c r="B315" s="26" t="s">
        <v>41</v>
      </c>
      <c r="C315" s="26" t="s">
        <v>240</v>
      </c>
      <c r="D315" s="27">
        <v>163</v>
      </c>
    </row>
    <row r="316" spans="1:4" ht="12.75" customHeight="1" x14ac:dyDescent="0.2">
      <c r="A316" s="25"/>
      <c r="B316" s="26" t="s">
        <v>22</v>
      </c>
      <c r="C316" s="26" t="s">
        <v>241</v>
      </c>
      <c r="D316" s="27">
        <v>24</v>
      </c>
    </row>
    <row r="317" spans="1:4" ht="12.75" customHeight="1" x14ac:dyDescent="0.2">
      <c r="A317" s="25"/>
      <c r="B317" s="26" t="s">
        <v>22</v>
      </c>
      <c r="C317" s="26" t="s">
        <v>242</v>
      </c>
      <c r="D317" s="27">
        <v>27</v>
      </c>
    </row>
    <row r="318" spans="1:4" ht="12.75" customHeight="1" x14ac:dyDescent="0.2">
      <c r="A318" s="25"/>
      <c r="B318" s="26"/>
      <c r="C318" s="26"/>
      <c r="D318" s="27"/>
    </row>
    <row r="319" spans="1:4" ht="12.75" customHeight="1" x14ac:dyDescent="0.2">
      <c r="A319" s="25">
        <v>1912</v>
      </c>
      <c r="B319" s="26" t="s">
        <v>41</v>
      </c>
      <c r="C319" s="26" t="s">
        <v>243</v>
      </c>
      <c r="D319" s="27">
        <v>131</v>
      </c>
    </row>
    <row r="320" spans="1:4" ht="12.75" customHeight="1" x14ac:dyDescent="0.2">
      <c r="A320" s="25"/>
      <c r="B320" s="26" t="s">
        <v>22</v>
      </c>
      <c r="C320" s="26" t="s">
        <v>244</v>
      </c>
      <c r="D320" s="27">
        <v>30</v>
      </c>
    </row>
    <row r="321" spans="1:4" ht="12.75" customHeight="1" x14ac:dyDescent="0.2">
      <c r="A321" s="25"/>
      <c r="B321" s="26"/>
      <c r="C321" s="26"/>
      <c r="D321" s="27"/>
    </row>
    <row r="322" spans="1:4" ht="12.75" customHeight="1" x14ac:dyDescent="0.2">
      <c r="A322" s="25">
        <v>1913</v>
      </c>
      <c r="B322" s="26" t="s">
        <v>22</v>
      </c>
      <c r="C322" s="26" t="s">
        <v>245</v>
      </c>
      <c r="D322" s="27">
        <v>46</v>
      </c>
    </row>
    <row r="323" spans="1:4" ht="12.75" customHeight="1" x14ac:dyDescent="0.2">
      <c r="A323" s="25"/>
      <c r="B323" s="26" t="s">
        <v>22</v>
      </c>
      <c r="C323" s="26" t="s">
        <v>246</v>
      </c>
      <c r="D323" s="27">
        <v>18</v>
      </c>
    </row>
    <row r="324" spans="1:4" ht="12.75" customHeight="1" x14ac:dyDescent="0.2">
      <c r="A324" s="25"/>
      <c r="B324" s="26"/>
      <c r="C324" s="26"/>
      <c r="D324" s="27"/>
    </row>
    <row r="325" spans="1:4" ht="12.75" customHeight="1" x14ac:dyDescent="0.2">
      <c r="A325" s="25">
        <v>1914</v>
      </c>
      <c r="B325" s="26" t="s">
        <v>41</v>
      </c>
      <c r="C325" s="26" t="s">
        <v>247</v>
      </c>
      <c r="D325" s="27">
        <v>102</v>
      </c>
    </row>
    <row r="326" spans="1:4" ht="12.75" customHeight="1" x14ac:dyDescent="0.2">
      <c r="A326" s="25"/>
      <c r="B326" s="26" t="s">
        <v>113</v>
      </c>
      <c r="C326" s="26" t="s">
        <v>248</v>
      </c>
      <c r="D326" s="27">
        <v>2</v>
      </c>
    </row>
    <row r="327" spans="1:4" ht="12.75" customHeight="1" x14ac:dyDescent="0.2">
      <c r="A327" s="25"/>
      <c r="B327" s="26" t="s">
        <v>113</v>
      </c>
      <c r="C327" s="26" t="s">
        <v>249</v>
      </c>
      <c r="D327" s="27">
        <v>1</v>
      </c>
    </row>
    <row r="328" spans="1:4" ht="12.75" customHeight="1" x14ac:dyDescent="0.2">
      <c r="A328" s="25"/>
      <c r="B328" s="26"/>
      <c r="C328" s="26"/>
      <c r="D328" s="27"/>
    </row>
    <row r="329" spans="1:4" ht="12.75" customHeight="1" x14ac:dyDescent="0.2">
      <c r="A329" s="25">
        <v>1915</v>
      </c>
      <c r="B329" s="26" t="s">
        <v>41</v>
      </c>
      <c r="C329" s="26" t="s">
        <v>250</v>
      </c>
      <c r="D329" s="27">
        <v>118</v>
      </c>
    </row>
    <row r="330" spans="1:4" ht="12.75" customHeight="1" x14ac:dyDescent="0.2">
      <c r="A330" s="25"/>
      <c r="B330" s="26" t="s">
        <v>22</v>
      </c>
      <c r="C330" s="26" t="s">
        <v>251</v>
      </c>
      <c r="D330" s="27">
        <v>34</v>
      </c>
    </row>
    <row r="331" spans="1:4" ht="12.75" customHeight="1" x14ac:dyDescent="0.2">
      <c r="A331" s="25"/>
      <c r="B331" s="26" t="s">
        <v>22</v>
      </c>
      <c r="C331" s="26" t="s">
        <v>252</v>
      </c>
      <c r="D331" s="27">
        <v>25</v>
      </c>
    </row>
    <row r="332" spans="1:4" ht="12.75" customHeight="1" x14ac:dyDescent="0.2">
      <c r="A332" s="25"/>
      <c r="B332" s="26"/>
      <c r="C332" s="26"/>
      <c r="D332" s="27"/>
    </row>
    <row r="333" spans="1:4" ht="12.75" customHeight="1" x14ac:dyDescent="0.2">
      <c r="A333" s="25">
        <v>1916</v>
      </c>
      <c r="B333" s="26" t="s">
        <v>41</v>
      </c>
      <c r="C333" s="26" t="s">
        <v>254</v>
      </c>
      <c r="D333" s="27">
        <v>19</v>
      </c>
    </row>
    <row r="334" spans="1:4" ht="12.75" customHeight="1" x14ac:dyDescent="0.2">
      <c r="A334" s="25"/>
      <c r="B334" s="26" t="s">
        <v>41</v>
      </c>
      <c r="C334" s="26" t="s">
        <v>253</v>
      </c>
      <c r="D334" s="27">
        <v>39</v>
      </c>
    </row>
    <row r="335" spans="1:4" ht="12.75" customHeight="1" x14ac:dyDescent="0.2">
      <c r="A335" s="25"/>
      <c r="B335" s="26" t="s">
        <v>22</v>
      </c>
      <c r="C335" s="26" t="s">
        <v>255</v>
      </c>
      <c r="D335" s="27">
        <v>26</v>
      </c>
    </row>
    <row r="336" spans="1:4" ht="12.75" customHeight="1" x14ac:dyDescent="0.2">
      <c r="A336" s="25"/>
      <c r="B336" s="26" t="s">
        <v>22</v>
      </c>
      <c r="C336" s="26" t="s">
        <v>256</v>
      </c>
      <c r="D336" s="27">
        <v>29</v>
      </c>
    </row>
    <row r="337" spans="1:4" ht="12.75" customHeight="1" x14ac:dyDescent="0.2">
      <c r="A337" s="25"/>
      <c r="B337" s="26"/>
      <c r="C337" s="26"/>
      <c r="D337" s="27"/>
    </row>
    <row r="338" spans="1:4" ht="12.75" customHeight="1" x14ac:dyDescent="0.2">
      <c r="A338" s="25">
        <v>1917</v>
      </c>
      <c r="B338" s="26" t="s">
        <v>41</v>
      </c>
      <c r="C338" s="26" t="s">
        <v>257</v>
      </c>
      <c r="D338" s="27">
        <v>82</v>
      </c>
    </row>
    <row r="339" spans="1:4" ht="12.75" customHeight="1" x14ac:dyDescent="0.2">
      <c r="A339" s="25"/>
      <c r="B339" s="26"/>
      <c r="C339" s="26"/>
      <c r="D339" s="27"/>
    </row>
    <row r="340" spans="1:4" ht="12.75" customHeight="1" x14ac:dyDescent="0.2">
      <c r="A340" s="25">
        <v>1918</v>
      </c>
      <c r="B340" s="26" t="s">
        <v>22</v>
      </c>
      <c r="C340" s="26" t="s">
        <v>258</v>
      </c>
      <c r="D340" s="27">
        <v>56</v>
      </c>
    </row>
    <row r="341" spans="1:4" ht="12.75" customHeight="1" x14ac:dyDescent="0.2">
      <c r="A341" s="25"/>
      <c r="B341" s="26" t="s">
        <v>22</v>
      </c>
      <c r="C341" s="26" t="s">
        <v>259</v>
      </c>
      <c r="D341" s="27">
        <v>69</v>
      </c>
    </row>
    <row r="342" spans="1:4" ht="12.75" customHeight="1" x14ac:dyDescent="0.2">
      <c r="A342" s="25"/>
      <c r="B342" s="26"/>
      <c r="C342" s="26"/>
      <c r="D342" s="27"/>
    </row>
    <row r="343" spans="1:4" ht="12.75" customHeight="1" x14ac:dyDescent="0.2">
      <c r="A343" s="25">
        <v>1919</v>
      </c>
      <c r="B343" s="26" t="s">
        <v>41</v>
      </c>
      <c r="C343" s="26" t="s">
        <v>260</v>
      </c>
      <c r="D343" s="27">
        <v>170</v>
      </c>
    </row>
    <row r="344" spans="1:4" ht="12.75" customHeight="1" x14ac:dyDescent="0.2">
      <c r="A344" s="25"/>
      <c r="B344" s="26" t="s">
        <v>22</v>
      </c>
      <c r="C344" s="26" t="s">
        <v>262</v>
      </c>
      <c r="D344" s="27">
        <v>88</v>
      </c>
    </row>
    <row r="345" spans="1:4" ht="12.75" customHeight="1" x14ac:dyDescent="0.2">
      <c r="A345" s="25"/>
      <c r="B345" s="26" t="s">
        <v>22</v>
      </c>
      <c r="C345" s="26" t="s">
        <v>261</v>
      </c>
      <c r="D345" s="27">
        <v>36</v>
      </c>
    </row>
    <row r="346" spans="1:4" ht="12.75" customHeight="1" x14ac:dyDescent="0.2">
      <c r="A346" s="25"/>
      <c r="B346" s="26"/>
      <c r="C346" s="26"/>
      <c r="D346" s="27"/>
    </row>
    <row r="347" spans="1:4" ht="12.75" customHeight="1" x14ac:dyDescent="0.2">
      <c r="A347" s="25">
        <v>1920</v>
      </c>
      <c r="B347" s="26" t="s">
        <v>22</v>
      </c>
      <c r="C347" s="26" t="s">
        <v>264</v>
      </c>
      <c r="D347" s="27">
        <v>20</v>
      </c>
    </row>
    <row r="348" spans="1:4" ht="12.75" customHeight="1" x14ac:dyDescent="0.2">
      <c r="A348" s="25"/>
      <c r="B348" s="26" t="s">
        <v>22</v>
      </c>
      <c r="C348" s="26" t="s">
        <v>263</v>
      </c>
      <c r="D348" s="27">
        <v>44</v>
      </c>
    </row>
    <row r="349" spans="1:4" ht="12.75" customHeight="1" x14ac:dyDescent="0.2">
      <c r="A349" s="25"/>
      <c r="B349" s="26"/>
      <c r="C349" s="26"/>
      <c r="D349" s="27"/>
    </row>
    <row r="350" spans="1:4" ht="12.75" customHeight="1" x14ac:dyDescent="0.2">
      <c r="A350" s="25">
        <v>2001</v>
      </c>
      <c r="B350" s="26" t="s">
        <v>22</v>
      </c>
      <c r="C350" s="26" t="s">
        <v>265</v>
      </c>
      <c r="D350" s="27">
        <v>42</v>
      </c>
    </row>
    <row r="351" spans="1:4" ht="12.75" customHeight="1" x14ac:dyDescent="0.2">
      <c r="A351" s="25"/>
      <c r="B351" s="26" t="s">
        <v>22</v>
      </c>
      <c r="C351" s="26" t="s">
        <v>266</v>
      </c>
      <c r="D351" s="27">
        <v>108</v>
      </c>
    </row>
    <row r="352" spans="1:4" ht="12.75" customHeight="1" x14ac:dyDescent="0.2">
      <c r="A352" s="25"/>
      <c r="B352" s="26"/>
      <c r="C352" s="26"/>
      <c r="D352" s="27"/>
    </row>
    <row r="353" spans="1:4" ht="12.75" customHeight="1" x14ac:dyDescent="0.2">
      <c r="A353" s="25">
        <v>2002</v>
      </c>
      <c r="B353" s="26" t="s">
        <v>22</v>
      </c>
      <c r="C353" s="26" t="s">
        <v>268</v>
      </c>
      <c r="D353" s="27">
        <v>91</v>
      </c>
    </row>
    <row r="354" spans="1:4" ht="12.75" customHeight="1" x14ac:dyDescent="0.2">
      <c r="A354" s="25"/>
      <c r="B354" s="26" t="s">
        <v>22</v>
      </c>
      <c r="C354" s="26" t="s">
        <v>267</v>
      </c>
      <c r="D354" s="27">
        <v>146</v>
      </c>
    </row>
    <row r="355" spans="1:4" ht="12.75" customHeight="1" x14ac:dyDescent="0.2">
      <c r="A355" s="25"/>
      <c r="B355" s="26"/>
      <c r="C355" s="26"/>
      <c r="D355" s="27"/>
    </row>
    <row r="356" spans="1:4" ht="12.75" customHeight="1" x14ac:dyDescent="0.2">
      <c r="A356" s="25">
        <v>2003</v>
      </c>
      <c r="B356" s="26" t="s">
        <v>22</v>
      </c>
      <c r="C356" s="26" t="s">
        <v>270</v>
      </c>
      <c r="D356" s="27">
        <v>81</v>
      </c>
    </row>
    <row r="357" spans="1:4" ht="12.75" customHeight="1" x14ac:dyDescent="0.2">
      <c r="A357" s="25"/>
      <c r="B357" s="26" t="s">
        <v>22</v>
      </c>
      <c r="C357" s="26" t="s">
        <v>269</v>
      </c>
      <c r="D357" s="27">
        <v>91</v>
      </c>
    </row>
    <row r="358" spans="1:4" ht="12.75" customHeight="1" x14ac:dyDescent="0.2">
      <c r="A358" s="25"/>
      <c r="B358" s="26"/>
      <c r="C358" s="26"/>
      <c r="D358" s="27"/>
    </row>
    <row r="359" spans="1:4" ht="12.75" customHeight="1" x14ac:dyDescent="0.2">
      <c r="A359" s="25">
        <v>2004</v>
      </c>
      <c r="B359" s="26" t="s">
        <v>22</v>
      </c>
      <c r="C359" s="26" t="s">
        <v>271</v>
      </c>
      <c r="D359" s="27">
        <v>40</v>
      </c>
    </row>
    <row r="360" spans="1:4" ht="12.75" customHeight="1" x14ac:dyDescent="0.2">
      <c r="A360" s="25"/>
      <c r="B360" s="26" t="s">
        <v>22</v>
      </c>
      <c r="C360" s="26" t="s">
        <v>272</v>
      </c>
      <c r="D360" s="27">
        <v>117</v>
      </c>
    </row>
    <row r="361" spans="1:4" ht="12.75" customHeight="1" x14ac:dyDescent="0.2">
      <c r="A361" s="25"/>
      <c r="B361" s="26"/>
      <c r="C361" s="26"/>
      <c r="D361" s="27"/>
    </row>
    <row r="362" spans="1:4" ht="12.75" customHeight="1" x14ac:dyDescent="0.2">
      <c r="A362" s="25">
        <v>2005</v>
      </c>
      <c r="B362" s="26" t="s">
        <v>22</v>
      </c>
      <c r="C362" s="26" t="s">
        <v>273</v>
      </c>
      <c r="D362" s="27">
        <v>107</v>
      </c>
    </row>
    <row r="363" spans="1:4" ht="12.75" customHeight="1" x14ac:dyDescent="0.2">
      <c r="A363" s="25"/>
      <c r="B363" s="26" t="s">
        <v>22</v>
      </c>
      <c r="C363" s="26" t="s">
        <v>274</v>
      </c>
      <c r="D363" s="27">
        <v>86</v>
      </c>
    </row>
    <row r="364" spans="1:4" ht="12.75" customHeight="1" x14ac:dyDescent="0.2">
      <c r="A364" s="25"/>
      <c r="B364" s="26"/>
      <c r="C364" s="26"/>
      <c r="D364" s="27"/>
    </row>
    <row r="365" spans="1:4" ht="12.75" customHeight="1" x14ac:dyDescent="0.2">
      <c r="A365" s="25">
        <v>2006</v>
      </c>
      <c r="B365" s="26" t="s">
        <v>22</v>
      </c>
      <c r="C365" s="26" t="s">
        <v>275</v>
      </c>
      <c r="D365" s="27">
        <v>133</v>
      </c>
    </row>
    <row r="366" spans="1:4" ht="12.75" customHeight="1" x14ac:dyDescent="0.2">
      <c r="A366" s="25"/>
      <c r="B366" s="26" t="s">
        <v>22</v>
      </c>
      <c r="C366" s="26" t="s">
        <v>276</v>
      </c>
      <c r="D366" s="27">
        <v>197</v>
      </c>
    </row>
    <row r="367" spans="1:4" ht="12.75" customHeight="1" x14ac:dyDescent="0.2">
      <c r="A367" s="25"/>
      <c r="B367" s="26"/>
      <c r="C367" s="26"/>
      <c r="D367" s="27"/>
    </row>
    <row r="368" spans="1:4" ht="12.75" customHeight="1" x14ac:dyDescent="0.2">
      <c r="A368" s="25">
        <v>2007</v>
      </c>
      <c r="B368" s="26" t="s">
        <v>41</v>
      </c>
      <c r="C368" s="26" t="s">
        <v>277</v>
      </c>
      <c r="D368" s="27">
        <v>25</v>
      </c>
    </row>
    <row r="369" spans="1:4" ht="12.75" customHeight="1" x14ac:dyDescent="0.2">
      <c r="A369" s="25"/>
      <c r="B369" s="26" t="s">
        <v>22</v>
      </c>
      <c r="C369" s="26" t="s">
        <v>278</v>
      </c>
      <c r="D369" s="27">
        <v>208</v>
      </c>
    </row>
    <row r="370" spans="1:4" ht="12.75" customHeight="1" x14ac:dyDescent="0.2">
      <c r="A370" s="25"/>
      <c r="B370" s="26"/>
      <c r="C370" s="26"/>
      <c r="D370" s="27"/>
    </row>
    <row r="371" spans="1:4" ht="12.75" customHeight="1" x14ac:dyDescent="0.2">
      <c r="A371" s="25">
        <v>2008</v>
      </c>
      <c r="B371" s="26" t="s">
        <v>22</v>
      </c>
      <c r="C371" s="26" t="s">
        <v>280</v>
      </c>
      <c r="D371" s="27">
        <v>111</v>
      </c>
    </row>
    <row r="372" spans="1:4" ht="12.75" customHeight="1" x14ac:dyDescent="0.2">
      <c r="A372" s="25"/>
      <c r="B372" s="26" t="s">
        <v>22</v>
      </c>
      <c r="C372" s="26" t="s">
        <v>279</v>
      </c>
      <c r="D372" s="27">
        <v>89</v>
      </c>
    </row>
    <row r="373" spans="1:4" ht="12.75" customHeight="1" x14ac:dyDescent="0.2">
      <c r="A373" s="25"/>
      <c r="B373" s="26"/>
      <c r="C373" s="26"/>
      <c r="D373" s="27"/>
    </row>
    <row r="374" spans="1:4" ht="12.75" customHeight="1" x14ac:dyDescent="0.2">
      <c r="A374" s="25">
        <v>2009</v>
      </c>
      <c r="B374" s="26" t="s">
        <v>41</v>
      </c>
      <c r="C374" s="26" t="s">
        <v>281</v>
      </c>
      <c r="D374" s="27">
        <v>53</v>
      </c>
    </row>
    <row r="375" spans="1:4" ht="12.75" customHeight="1" x14ac:dyDescent="0.2">
      <c r="A375" s="25"/>
      <c r="B375" s="26" t="s">
        <v>22</v>
      </c>
      <c r="C375" s="26" t="s">
        <v>283</v>
      </c>
      <c r="D375" s="27">
        <v>97</v>
      </c>
    </row>
    <row r="376" spans="1:4" ht="12.75" customHeight="1" x14ac:dyDescent="0.2">
      <c r="A376" s="25"/>
      <c r="B376" s="26" t="s">
        <v>22</v>
      </c>
      <c r="C376" s="26" t="s">
        <v>282</v>
      </c>
      <c r="D376" s="27">
        <v>152</v>
      </c>
    </row>
    <row r="377" spans="1:4" ht="12.75" customHeight="1" x14ac:dyDescent="0.2">
      <c r="A377" s="25"/>
      <c r="B377" s="26"/>
      <c r="C377" s="26"/>
      <c r="D377" s="27"/>
    </row>
    <row r="378" spans="1:4" ht="12.75" customHeight="1" x14ac:dyDescent="0.2">
      <c r="A378" s="25">
        <v>2010</v>
      </c>
      <c r="B378" s="26" t="s">
        <v>22</v>
      </c>
      <c r="C378" s="26" t="s">
        <v>284</v>
      </c>
      <c r="D378" s="27">
        <v>186</v>
      </c>
    </row>
    <row r="379" spans="1:4" ht="12.75" customHeight="1" x14ac:dyDescent="0.2">
      <c r="A379" s="25"/>
      <c r="B379" s="26"/>
      <c r="C379" s="26"/>
      <c r="D379" s="27"/>
    </row>
    <row r="380" spans="1:4" ht="12.75" customHeight="1" x14ac:dyDescent="0.2">
      <c r="A380" s="25">
        <v>2011</v>
      </c>
      <c r="B380" s="26" t="s">
        <v>22</v>
      </c>
      <c r="C380" s="26" t="s">
        <v>285</v>
      </c>
      <c r="D380" s="27">
        <v>68</v>
      </c>
    </row>
    <row r="381" spans="1:4" ht="12.75" customHeight="1" x14ac:dyDescent="0.2">
      <c r="A381" s="25"/>
      <c r="B381" s="26" t="s">
        <v>22</v>
      </c>
      <c r="C381" s="26" t="s">
        <v>286</v>
      </c>
      <c r="D381" s="27">
        <v>84</v>
      </c>
    </row>
    <row r="382" spans="1:4" ht="12.75" customHeight="1" x14ac:dyDescent="0.2">
      <c r="A382" s="25"/>
      <c r="B382" s="26"/>
      <c r="C382" s="26"/>
      <c r="D382" s="27"/>
    </row>
    <row r="383" spans="1:4" ht="12.75" customHeight="1" x14ac:dyDescent="0.2">
      <c r="A383" s="25">
        <v>2012</v>
      </c>
      <c r="B383" s="26" t="s">
        <v>41</v>
      </c>
      <c r="C383" s="26" t="s">
        <v>287</v>
      </c>
      <c r="D383" s="27">
        <v>28</v>
      </c>
    </row>
    <row r="384" spans="1:4" ht="12.75" customHeight="1" x14ac:dyDescent="0.2">
      <c r="A384" s="25"/>
      <c r="B384" s="26" t="s">
        <v>22</v>
      </c>
      <c r="C384" s="26" t="s">
        <v>288</v>
      </c>
      <c r="D384" s="27">
        <v>47</v>
      </c>
    </row>
    <row r="385" spans="1:4" ht="12.75" customHeight="1" x14ac:dyDescent="0.2">
      <c r="A385" s="25"/>
      <c r="B385" s="26" t="s">
        <v>22</v>
      </c>
      <c r="C385" s="26" t="s">
        <v>289</v>
      </c>
      <c r="D385" s="27">
        <v>29</v>
      </c>
    </row>
    <row r="386" spans="1:4" ht="12.75" customHeight="1" x14ac:dyDescent="0.2">
      <c r="A386" s="25"/>
      <c r="B386" s="26"/>
      <c r="C386" s="26"/>
      <c r="D386" s="27"/>
    </row>
    <row r="387" spans="1:4" ht="12.75" customHeight="1" x14ac:dyDescent="0.2">
      <c r="A387" s="25">
        <v>2013</v>
      </c>
      <c r="B387" s="26" t="s">
        <v>22</v>
      </c>
      <c r="C387" s="26" t="s">
        <v>290</v>
      </c>
      <c r="D387" s="27">
        <v>102</v>
      </c>
    </row>
    <row r="388" spans="1:4" ht="12.75" customHeight="1" x14ac:dyDescent="0.2">
      <c r="A388" s="25"/>
      <c r="B388" s="26" t="s">
        <v>22</v>
      </c>
      <c r="C388" s="26" t="s">
        <v>291</v>
      </c>
      <c r="D388" s="27">
        <v>90</v>
      </c>
    </row>
    <row r="389" spans="1:4" ht="12.75" customHeight="1" x14ac:dyDescent="0.2">
      <c r="A389" s="25"/>
      <c r="B389" s="26"/>
      <c r="C389" s="26"/>
      <c r="D389" s="27"/>
    </row>
    <row r="390" spans="1:4" ht="12.75" customHeight="1" x14ac:dyDescent="0.2">
      <c r="A390" s="25">
        <v>2101</v>
      </c>
      <c r="B390" s="26" t="s">
        <v>22</v>
      </c>
      <c r="C390" s="26" t="s">
        <v>293</v>
      </c>
      <c r="D390" s="27">
        <v>168</v>
      </c>
    </row>
    <row r="391" spans="1:4" ht="12.75" customHeight="1" x14ac:dyDescent="0.2">
      <c r="A391" s="25"/>
      <c r="B391" s="26" t="s">
        <v>22</v>
      </c>
      <c r="C391" s="26" t="s">
        <v>292</v>
      </c>
      <c r="D391" s="27">
        <v>197</v>
      </c>
    </row>
    <row r="392" spans="1:4" ht="12.75" customHeight="1" x14ac:dyDescent="0.2">
      <c r="A392" s="25"/>
      <c r="B392" s="26"/>
      <c r="C392" s="26"/>
      <c r="D392" s="27"/>
    </row>
    <row r="393" spans="1:4" ht="12.75" customHeight="1" x14ac:dyDescent="0.2">
      <c r="A393" s="25">
        <v>2102</v>
      </c>
      <c r="B393" s="26" t="s">
        <v>22</v>
      </c>
      <c r="C393" s="26" t="s">
        <v>294</v>
      </c>
      <c r="D393" s="27">
        <v>105</v>
      </c>
    </row>
    <row r="394" spans="1:4" ht="12.75" customHeight="1" x14ac:dyDescent="0.2">
      <c r="A394" s="25"/>
      <c r="B394" s="26" t="s">
        <v>22</v>
      </c>
      <c r="C394" s="26" t="s">
        <v>295</v>
      </c>
      <c r="D394" s="27">
        <v>108</v>
      </c>
    </row>
    <row r="395" spans="1:4" ht="12.75" customHeight="1" x14ac:dyDescent="0.2">
      <c r="A395" s="25"/>
      <c r="B395" s="26"/>
      <c r="C395" s="26"/>
      <c r="D395" s="27"/>
    </row>
    <row r="396" spans="1:4" ht="12.75" customHeight="1" x14ac:dyDescent="0.2">
      <c r="A396" s="25">
        <v>2103</v>
      </c>
      <c r="B396" s="26" t="s">
        <v>22</v>
      </c>
      <c r="C396" s="26" t="s">
        <v>297</v>
      </c>
      <c r="D396" s="27">
        <v>91</v>
      </c>
    </row>
    <row r="397" spans="1:4" ht="12.75" customHeight="1" x14ac:dyDescent="0.2">
      <c r="A397" s="25"/>
      <c r="B397" s="26" t="s">
        <v>22</v>
      </c>
      <c r="C397" s="26" t="s">
        <v>296</v>
      </c>
      <c r="D397" s="27">
        <v>94</v>
      </c>
    </row>
    <row r="398" spans="1:4" ht="12.75" customHeight="1" x14ac:dyDescent="0.2">
      <c r="A398" s="25"/>
      <c r="B398" s="26"/>
      <c r="C398" s="26"/>
      <c r="D398" s="27"/>
    </row>
    <row r="399" spans="1:4" ht="12.75" customHeight="1" x14ac:dyDescent="0.2">
      <c r="A399" s="25">
        <v>2104</v>
      </c>
      <c r="B399" s="26" t="s">
        <v>22</v>
      </c>
      <c r="C399" s="26" t="s">
        <v>299</v>
      </c>
      <c r="D399" s="27">
        <v>212</v>
      </c>
    </row>
    <row r="400" spans="1:4" ht="12.75" customHeight="1" x14ac:dyDescent="0.2">
      <c r="A400" s="25"/>
      <c r="B400" s="26" t="s">
        <v>22</v>
      </c>
      <c r="C400" s="26" t="s">
        <v>298</v>
      </c>
      <c r="D400" s="27">
        <v>72</v>
      </c>
    </row>
    <row r="401" spans="1:4" ht="12.75" customHeight="1" x14ac:dyDescent="0.2">
      <c r="A401" s="25"/>
      <c r="B401" s="26"/>
      <c r="C401" s="26"/>
      <c r="D401" s="27"/>
    </row>
    <row r="402" spans="1:4" ht="12.75" customHeight="1" x14ac:dyDescent="0.2">
      <c r="A402" s="25">
        <v>2105</v>
      </c>
      <c r="B402" s="26" t="s">
        <v>22</v>
      </c>
      <c r="C402" s="26" t="s">
        <v>300</v>
      </c>
      <c r="D402" s="27">
        <v>138</v>
      </c>
    </row>
    <row r="403" spans="1:4" ht="12.75" customHeight="1" x14ac:dyDescent="0.2">
      <c r="A403" s="25"/>
      <c r="B403" s="26"/>
      <c r="C403" s="26"/>
      <c r="D403" s="27"/>
    </row>
    <row r="404" spans="1:4" ht="12.75" customHeight="1" x14ac:dyDescent="0.2">
      <c r="A404" s="25">
        <v>2106</v>
      </c>
      <c r="B404" s="26" t="s">
        <v>22</v>
      </c>
      <c r="C404" s="26" t="s">
        <v>302</v>
      </c>
      <c r="D404" s="27">
        <v>188</v>
      </c>
    </row>
    <row r="405" spans="1:4" ht="12.75" customHeight="1" x14ac:dyDescent="0.2">
      <c r="A405" s="25"/>
      <c r="B405" s="26" t="s">
        <v>22</v>
      </c>
      <c r="C405" s="26" t="s">
        <v>301</v>
      </c>
      <c r="D405" s="27">
        <v>50</v>
      </c>
    </row>
    <row r="406" spans="1:4" ht="12.75" customHeight="1" x14ac:dyDescent="0.2">
      <c r="A406" s="25"/>
      <c r="B406" s="26"/>
      <c r="C406" s="26"/>
      <c r="D406" s="27"/>
    </row>
    <row r="407" spans="1:4" ht="12.75" customHeight="1" x14ac:dyDescent="0.2">
      <c r="A407" s="25">
        <v>2107</v>
      </c>
      <c r="B407" s="26" t="s">
        <v>22</v>
      </c>
      <c r="C407" s="26" t="s">
        <v>304</v>
      </c>
      <c r="D407" s="27">
        <v>73</v>
      </c>
    </row>
    <row r="408" spans="1:4" ht="12.75" customHeight="1" x14ac:dyDescent="0.2">
      <c r="A408" s="25"/>
      <c r="B408" s="26" t="s">
        <v>22</v>
      </c>
      <c r="C408" s="26" t="s">
        <v>303</v>
      </c>
      <c r="D408" s="27">
        <v>169</v>
      </c>
    </row>
    <row r="409" spans="1:4" ht="12.75" customHeight="1" x14ac:dyDescent="0.2">
      <c r="A409" s="25"/>
      <c r="B409" s="26"/>
      <c r="C409" s="26"/>
      <c r="D409" s="27"/>
    </row>
    <row r="410" spans="1:4" ht="12.75" customHeight="1" x14ac:dyDescent="0.2">
      <c r="A410" s="25">
        <v>2108</v>
      </c>
      <c r="B410" s="26" t="s">
        <v>22</v>
      </c>
      <c r="C410" s="26" t="s">
        <v>306</v>
      </c>
      <c r="D410" s="27">
        <v>113</v>
      </c>
    </row>
    <row r="411" spans="1:4" ht="12.75" customHeight="1" x14ac:dyDescent="0.2">
      <c r="A411" s="25"/>
      <c r="B411" s="26" t="s">
        <v>22</v>
      </c>
      <c r="C411" s="26" t="s">
        <v>305</v>
      </c>
      <c r="D411" s="27">
        <v>112</v>
      </c>
    </row>
    <row r="412" spans="1:4" ht="12.75" customHeight="1" x14ac:dyDescent="0.2">
      <c r="A412" s="25"/>
      <c r="B412" s="26"/>
      <c r="C412" s="26"/>
      <c r="D412" s="27"/>
    </row>
    <row r="413" spans="1:4" ht="12.75" customHeight="1" x14ac:dyDescent="0.2">
      <c r="A413" s="25">
        <v>2109</v>
      </c>
      <c r="B413" s="26" t="s">
        <v>22</v>
      </c>
      <c r="C413" s="26" t="s">
        <v>307</v>
      </c>
      <c r="D413" s="27">
        <v>125</v>
      </c>
    </row>
    <row r="414" spans="1:4" ht="12.75" customHeight="1" x14ac:dyDescent="0.2">
      <c r="A414" s="25"/>
      <c r="B414" s="26"/>
      <c r="C414" s="26"/>
      <c r="D414" s="27"/>
    </row>
    <row r="415" spans="1:4" ht="12.75" customHeight="1" x14ac:dyDescent="0.2">
      <c r="A415" s="25">
        <v>2110</v>
      </c>
      <c r="B415" s="26" t="s">
        <v>22</v>
      </c>
      <c r="C415" s="26" t="s">
        <v>308</v>
      </c>
      <c r="D415" s="27">
        <v>108</v>
      </c>
    </row>
    <row r="416" spans="1:4" ht="12.75" customHeight="1" x14ac:dyDescent="0.2">
      <c r="A416" s="25"/>
      <c r="B416" s="26"/>
      <c r="C416" s="26"/>
      <c r="D416" s="27"/>
    </row>
    <row r="417" spans="1:4" ht="12.75" customHeight="1" x14ac:dyDescent="0.2">
      <c r="A417" s="25">
        <v>2111</v>
      </c>
      <c r="B417" s="26" t="s">
        <v>41</v>
      </c>
      <c r="C417" s="26" t="s">
        <v>309</v>
      </c>
      <c r="D417" s="27">
        <v>28</v>
      </c>
    </row>
    <row r="418" spans="1:4" ht="12.75" customHeight="1" x14ac:dyDescent="0.2">
      <c r="A418" s="25"/>
      <c r="B418" s="26" t="s">
        <v>22</v>
      </c>
      <c r="C418" s="26" t="s">
        <v>310</v>
      </c>
      <c r="D418" s="27">
        <v>185</v>
      </c>
    </row>
    <row r="419" spans="1:4" ht="12.75" customHeight="1" x14ac:dyDescent="0.2">
      <c r="A419" s="25"/>
      <c r="B419" s="26"/>
      <c r="C419" s="26"/>
      <c r="D419" s="27"/>
    </row>
    <row r="420" spans="1:4" ht="12.75" customHeight="1" x14ac:dyDescent="0.2">
      <c r="A420" s="25">
        <v>2112</v>
      </c>
      <c r="B420" s="26" t="s">
        <v>22</v>
      </c>
      <c r="C420" s="26" t="s">
        <v>311</v>
      </c>
      <c r="D420" s="27">
        <v>139</v>
      </c>
    </row>
    <row r="421" spans="1:4" ht="12.75" customHeight="1" x14ac:dyDescent="0.2">
      <c r="A421" s="25"/>
      <c r="B421" s="26" t="s">
        <v>22</v>
      </c>
      <c r="C421" s="26" t="s">
        <v>312</v>
      </c>
      <c r="D421" s="27">
        <v>76</v>
      </c>
    </row>
    <row r="422" spans="1:4" ht="12.75" customHeight="1" x14ac:dyDescent="0.2">
      <c r="A422" s="25"/>
      <c r="B422" s="26"/>
      <c r="C422" s="26"/>
      <c r="D422" s="27"/>
    </row>
    <row r="423" spans="1:4" ht="12.75" customHeight="1" x14ac:dyDescent="0.2">
      <c r="A423" s="25">
        <v>2113</v>
      </c>
      <c r="B423" s="26" t="s">
        <v>41</v>
      </c>
      <c r="C423" s="26" t="s">
        <v>313</v>
      </c>
      <c r="D423" s="27">
        <v>22</v>
      </c>
    </row>
    <row r="424" spans="1:4" ht="12.75" customHeight="1" x14ac:dyDescent="0.2">
      <c r="A424" s="25"/>
      <c r="B424" s="26" t="s">
        <v>22</v>
      </c>
      <c r="C424" s="26" t="s">
        <v>314</v>
      </c>
      <c r="D424" s="27">
        <v>72</v>
      </c>
    </row>
    <row r="425" spans="1:4" ht="12.75" customHeight="1" x14ac:dyDescent="0.2">
      <c r="A425" s="25"/>
      <c r="B425" s="26" t="s">
        <v>22</v>
      </c>
      <c r="C425" s="26" t="s">
        <v>315</v>
      </c>
      <c r="D425" s="27">
        <v>78</v>
      </c>
    </row>
    <row r="426" spans="1:4" ht="12.75" customHeight="1" x14ac:dyDescent="0.2">
      <c r="A426" s="25"/>
      <c r="B426" s="26"/>
      <c r="C426" s="26"/>
      <c r="D426" s="27"/>
    </row>
    <row r="427" spans="1:4" ht="12.75" customHeight="1" x14ac:dyDescent="0.2">
      <c r="A427" s="25">
        <v>2114</v>
      </c>
      <c r="B427" s="26" t="s">
        <v>22</v>
      </c>
      <c r="C427" s="26" t="s">
        <v>317</v>
      </c>
      <c r="D427" s="27">
        <v>125</v>
      </c>
    </row>
    <row r="428" spans="1:4" ht="12.75" customHeight="1" x14ac:dyDescent="0.2">
      <c r="A428" s="25"/>
      <c r="B428" s="26" t="s">
        <v>22</v>
      </c>
      <c r="C428" s="26" t="s">
        <v>316</v>
      </c>
      <c r="D428" s="27">
        <v>58</v>
      </c>
    </row>
    <row r="429" spans="1:4" ht="12.75" customHeight="1" x14ac:dyDescent="0.2">
      <c r="A429" s="25"/>
      <c r="B429" s="26"/>
      <c r="C429" s="26"/>
      <c r="D429" s="27"/>
    </row>
    <row r="430" spans="1:4" ht="12.75" customHeight="1" x14ac:dyDescent="0.2">
      <c r="A430" s="25">
        <v>2115</v>
      </c>
      <c r="B430" s="26" t="s">
        <v>22</v>
      </c>
      <c r="C430" s="26" t="s">
        <v>318</v>
      </c>
      <c r="D430" s="27">
        <v>108</v>
      </c>
    </row>
    <row r="431" spans="1:4" ht="12.75" customHeight="1" x14ac:dyDescent="0.2">
      <c r="A431" s="25"/>
      <c r="B431" s="26" t="s">
        <v>22</v>
      </c>
      <c r="C431" s="26" t="s">
        <v>319</v>
      </c>
      <c r="D431" s="27">
        <v>66</v>
      </c>
    </row>
    <row r="432" spans="1:4" ht="12.75" customHeight="1" x14ac:dyDescent="0.2">
      <c r="A432" s="25"/>
      <c r="B432" s="26"/>
      <c r="C432" s="26"/>
      <c r="D432" s="27"/>
    </row>
    <row r="433" spans="1:4" ht="12.75" customHeight="1" x14ac:dyDescent="0.2">
      <c r="A433" s="25">
        <v>2116</v>
      </c>
      <c r="B433" s="26" t="s">
        <v>22</v>
      </c>
      <c r="C433" s="26" t="s">
        <v>320</v>
      </c>
      <c r="D433" s="27">
        <v>32</v>
      </c>
    </row>
    <row r="434" spans="1:4" ht="12.75" customHeight="1" x14ac:dyDescent="0.2">
      <c r="A434" s="25"/>
      <c r="B434" s="26" t="s">
        <v>22</v>
      </c>
      <c r="C434" s="26" t="s">
        <v>321</v>
      </c>
      <c r="D434" s="27">
        <v>68</v>
      </c>
    </row>
    <row r="435" spans="1:4" ht="12.75" customHeight="1" x14ac:dyDescent="0.2">
      <c r="A435" s="25"/>
      <c r="B435" s="26"/>
      <c r="C435" s="26"/>
      <c r="D435" s="27"/>
    </row>
    <row r="436" spans="1:4" ht="12.75" customHeight="1" x14ac:dyDescent="0.2">
      <c r="A436" s="25">
        <v>2201</v>
      </c>
      <c r="B436" s="26" t="s">
        <v>22</v>
      </c>
      <c r="C436" s="26" t="s">
        <v>322</v>
      </c>
      <c r="D436" s="27">
        <v>65</v>
      </c>
    </row>
    <row r="437" spans="1:4" ht="12.75" customHeight="1" x14ac:dyDescent="0.2">
      <c r="A437" s="25"/>
      <c r="B437" s="26" t="s">
        <v>22</v>
      </c>
      <c r="C437" s="26" t="s">
        <v>323</v>
      </c>
      <c r="D437" s="27">
        <v>121</v>
      </c>
    </row>
    <row r="438" spans="1:4" ht="12.75" customHeight="1" x14ac:dyDescent="0.2">
      <c r="A438" s="25"/>
      <c r="B438" s="26"/>
      <c r="C438" s="26"/>
      <c r="D438" s="27"/>
    </row>
    <row r="439" spans="1:4" ht="12.75" customHeight="1" x14ac:dyDescent="0.2">
      <c r="A439" s="25">
        <v>2202</v>
      </c>
      <c r="B439" s="26" t="s">
        <v>22</v>
      </c>
      <c r="C439" s="26" t="s">
        <v>324</v>
      </c>
      <c r="D439" s="27">
        <v>156</v>
      </c>
    </row>
    <row r="440" spans="1:4" ht="12.75" customHeight="1" x14ac:dyDescent="0.2">
      <c r="A440" s="25"/>
      <c r="B440" s="26"/>
      <c r="C440" s="26"/>
      <c r="D440" s="27"/>
    </row>
    <row r="441" spans="1:4" ht="12.75" customHeight="1" x14ac:dyDescent="0.2">
      <c r="A441" s="25">
        <v>2203</v>
      </c>
      <c r="B441" s="26" t="s">
        <v>22</v>
      </c>
      <c r="C441" s="26" t="s">
        <v>325</v>
      </c>
      <c r="D441" s="27">
        <v>83</v>
      </c>
    </row>
    <row r="442" spans="1:4" ht="12.75" customHeight="1" x14ac:dyDescent="0.2">
      <c r="A442" s="25"/>
      <c r="B442" s="26" t="s">
        <v>22</v>
      </c>
      <c r="C442" s="26" t="s">
        <v>326</v>
      </c>
      <c r="D442" s="27">
        <v>131</v>
      </c>
    </row>
    <row r="443" spans="1:4" ht="12.75" customHeight="1" x14ac:dyDescent="0.2">
      <c r="A443" s="25"/>
      <c r="B443" s="26"/>
      <c r="C443" s="26"/>
      <c r="D443" s="27"/>
    </row>
    <row r="444" spans="1:4" ht="12.75" customHeight="1" x14ac:dyDescent="0.2">
      <c r="A444" s="25">
        <v>2204</v>
      </c>
      <c r="B444" s="26" t="s">
        <v>41</v>
      </c>
      <c r="C444" s="26" t="s">
        <v>327</v>
      </c>
      <c r="D444" s="27">
        <v>26</v>
      </c>
    </row>
    <row r="445" spans="1:4" ht="12.75" customHeight="1" x14ac:dyDescent="0.2">
      <c r="A445" s="25"/>
      <c r="B445" s="26" t="s">
        <v>22</v>
      </c>
      <c r="C445" s="26" t="s">
        <v>329</v>
      </c>
      <c r="D445" s="27">
        <v>120</v>
      </c>
    </row>
    <row r="446" spans="1:4" ht="12.75" customHeight="1" x14ac:dyDescent="0.2">
      <c r="A446" s="25"/>
      <c r="B446" s="26" t="s">
        <v>22</v>
      </c>
      <c r="C446" s="26" t="s">
        <v>328</v>
      </c>
      <c r="D446" s="27">
        <v>82</v>
      </c>
    </row>
    <row r="447" spans="1:4" ht="12.75" customHeight="1" x14ac:dyDescent="0.2">
      <c r="A447" s="25"/>
      <c r="B447" s="26"/>
      <c r="C447" s="26"/>
      <c r="D447" s="27"/>
    </row>
    <row r="448" spans="1:4" ht="12.75" customHeight="1" x14ac:dyDescent="0.2">
      <c r="A448" s="25">
        <v>2205</v>
      </c>
      <c r="B448" s="26" t="s">
        <v>22</v>
      </c>
      <c r="C448" s="26" t="s">
        <v>330</v>
      </c>
      <c r="D448" s="27">
        <v>91</v>
      </c>
    </row>
    <row r="449" spans="1:4" ht="12.75" customHeight="1" x14ac:dyDescent="0.2">
      <c r="A449" s="25"/>
      <c r="B449" s="26" t="s">
        <v>22</v>
      </c>
      <c r="C449" s="26" t="s">
        <v>331</v>
      </c>
      <c r="D449" s="27">
        <v>117</v>
      </c>
    </row>
    <row r="450" spans="1:4" ht="12.75" customHeight="1" x14ac:dyDescent="0.2">
      <c r="A450" s="25"/>
      <c r="B450" s="26"/>
      <c r="C450" s="26"/>
      <c r="D450" s="27"/>
    </row>
    <row r="451" spans="1:4" ht="12.75" customHeight="1" x14ac:dyDescent="0.2">
      <c r="A451" s="25">
        <v>2206</v>
      </c>
      <c r="B451" s="26" t="s">
        <v>22</v>
      </c>
      <c r="C451" s="26" t="s">
        <v>332</v>
      </c>
      <c r="D451" s="27">
        <v>47</v>
      </c>
    </row>
    <row r="452" spans="1:4" ht="12.75" customHeight="1" x14ac:dyDescent="0.2">
      <c r="A452" s="25"/>
      <c r="B452" s="26" t="s">
        <v>22</v>
      </c>
      <c r="C452" s="26" t="s">
        <v>333</v>
      </c>
      <c r="D452" s="27">
        <v>162</v>
      </c>
    </row>
    <row r="453" spans="1:4" ht="12.75" customHeight="1" x14ac:dyDescent="0.2">
      <c r="A453" s="25"/>
      <c r="B453" s="26"/>
      <c r="C453" s="26"/>
      <c r="D453" s="27"/>
    </row>
    <row r="454" spans="1:4" ht="12.75" customHeight="1" x14ac:dyDescent="0.2">
      <c r="A454" s="25">
        <v>2207</v>
      </c>
      <c r="B454" s="26" t="s">
        <v>22</v>
      </c>
      <c r="C454" s="26" t="s">
        <v>334</v>
      </c>
      <c r="D454" s="27">
        <v>205</v>
      </c>
    </row>
    <row r="455" spans="1:4" ht="12.75" customHeight="1" x14ac:dyDescent="0.2">
      <c r="A455" s="25"/>
      <c r="B455" s="26" t="s">
        <v>22</v>
      </c>
      <c r="C455" s="26" t="s">
        <v>335</v>
      </c>
      <c r="D455" s="27">
        <v>239</v>
      </c>
    </row>
    <row r="456" spans="1:4" ht="12.75" customHeight="1" x14ac:dyDescent="0.2">
      <c r="A456" s="25"/>
      <c r="B456" s="26"/>
      <c r="C456" s="26"/>
      <c r="D456" s="27"/>
    </row>
    <row r="457" spans="1:4" ht="12.75" customHeight="1" x14ac:dyDescent="0.2">
      <c r="A457" s="25">
        <v>2208</v>
      </c>
      <c r="B457" s="26" t="s">
        <v>22</v>
      </c>
      <c r="C457" s="26" t="s">
        <v>336</v>
      </c>
      <c r="D457" s="27">
        <v>108</v>
      </c>
    </row>
    <row r="458" spans="1:4" ht="12.75" customHeight="1" x14ac:dyDescent="0.2">
      <c r="A458" s="25"/>
      <c r="B458" s="26" t="s">
        <v>22</v>
      </c>
      <c r="C458" s="26" t="s">
        <v>337</v>
      </c>
      <c r="D458" s="27">
        <v>184</v>
      </c>
    </row>
    <row r="459" spans="1:4" ht="12.75" customHeight="1" x14ac:dyDescent="0.2">
      <c r="A459" s="25"/>
      <c r="B459" s="26"/>
      <c r="C459" s="26"/>
      <c r="D459" s="27"/>
    </row>
    <row r="460" spans="1:4" ht="12.75" customHeight="1" x14ac:dyDescent="0.2">
      <c r="A460" s="25">
        <v>2209</v>
      </c>
      <c r="B460" s="26" t="s">
        <v>41</v>
      </c>
      <c r="C460" s="26" t="s">
        <v>338</v>
      </c>
      <c r="D460" s="27">
        <v>75</v>
      </c>
    </row>
    <row r="461" spans="1:4" ht="12.75" customHeight="1" x14ac:dyDescent="0.2">
      <c r="A461" s="25"/>
      <c r="B461" s="26" t="s">
        <v>22</v>
      </c>
      <c r="C461" s="26" t="s">
        <v>339</v>
      </c>
      <c r="D461" s="27">
        <v>212</v>
      </c>
    </row>
    <row r="462" spans="1:4" ht="12.75" customHeight="1" x14ac:dyDescent="0.2">
      <c r="A462" s="25"/>
      <c r="B462" s="26"/>
      <c r="C462" s="26"/>
      <c r="D462" s="27"/>
    </row>
    <row r="463" spans="1:4" ht="12.75" customHeight="1" x14ac:dyDescent="0.2">
      <c r="A463" s="25">
        <v>2210</v>
      </c>
      <c r="B463" s="26" t="s">
        <v>22</v>
      </c>
      <c r="C463" s="26" t="s">
        <v>341</v>
      </c>
      <c r="D463" s="27">
        <v>138</v>
      </c>
    </row>
    <row r="464" spans="1:4" ht="12.75" customHeight="1" x14ac:dyDescent="0.2">
      <c r="A464" s="25"/>
      <c r="B464" s="26" t="s">
        <v>22</v>
      </c>
      <c r="C464" s="26" t="s">
        <v>340</v>
      </c>
      <c r="D464" s="27">
        <v>195</v>
      </c>
    </row>
    <row r="465" spans="1:4" ht="12.75" customHeight="1" x14ac:dyDescent="0.2">
      <c r="A465" s="25"/>
      <c r="B465" s="26"/>
      <c r="C465" s="26"/>
      <c r="D465" s="27"/>
    </row>
    <row r="466" spans="1:4" ht="12.75" customHeight="1" x14ac:dyDescent="0.2">
      <c r="A466" s="25">
        <v>2211</v>
      </c>
      <c r="B466" s="26" t="s">
        <v>22</v>
      </c>
      <c r="C466" s="26" t="s">
        <v>343</v>
      </c>
      <c r="D466" s="27">
        <v>218</v>
      </c>
    </row>
    <row r="467" spans="1:4" ht="12.75" customHeight="1" x14ac:dyDescent="0.2">
      <c r="A467" s="25"/>
      <c r="B467" s="26" t="s">
        <v>22</v>
      </c>
      <c r="C467" s="26" t="s">
        <v>342</v>
      </c>
      <c r="D467" s="27">
        <v>120</v>
      </c>
    </row>
    <row r="468" spans="1:4" ht="12.75" customHeight="1" x14ac:dyDescent="0.2">
      <c r="A468" s="25"/>
      <c r="B468" s="26"/>
      <c r="C468" s="26"/>
      <c r="D468" s="27"/>
    </row>
    <row r="469" spans="1:4" ht="12.75" customHeight="1" x14ac:dyDescent="0.2">
      <c r="A469" s="25">
        <v>2212</v>
      </c>
      <c r="B469" s="26" t="s">
        <v>22</v>
      </c>
      <c r="C469" s="26" t="s">
        <v>344</v>
      </c>
      <c r="D469" s="27">
        <v>95</v>
      </c>
    </row>
    <row r="470" spans="1:4" ht="12.75" customHeight="1" x14ac:dyDescent="0.2">
      <c r="A470" s="25"/>
      <c r="B470" s="26" t="s">
        <v>22</v>
      </c>
      <c r="C470" s="26" t="s">
        <v>345</v>
      </c>
      <c r="D470" s="27">
        <v>166</v>
      </c>
    </row>
    <row r="471" spans="1:4" ht="12.75" customHeight="1" x14ac:dyDescent="0.2">
      <c r="A471" s="25"/>
      <c r="B471" s="26"/>
      <c r="C471" s="26"/>
      <c r="D471" s="27"/>
    </row>
    <row r="472" spans="1:4" ht="12.75" customHeight="1" x14ac:dyDescent="0.2">
      <c r="A472" s="25">
        <v>2213</v>
      </c>
      <c r="B472" s="26" t="s">
        <v>113</v>
      </c>
      <c r="C472" s="26" t="s">
        <v>346</v>
      </c>
      <c r="D472" s="27">
        <v>7</v>
      </c>
    </row>
    <row r="473" spans="1:4" ht="12.75" customHeight="1" x14ac:dyDescent="0.2">
      <c r="A473" s="25"/>
      <c r="B473" s="26"/>
      <c r="C473" s="26"/>
      <c r="D473" s="27"/>
    </row>
    <row r="474" spans="1:4" ht="12.75" customHeight="1" x14ac:dyDescent="0.2">
      <c r="A474" s="28">
        <v>2214</v>
      </c>
      <c r="B474" s="29" t="s">
        <v>22</v>
      </c>
      <c r="C474" s="29" t="s">
        <v>347</v>
      </c>
      <c r="D474" s="92">
        <v>92</v>
      </c>
    </row>
    <row r="475" spans="1:4" ht="12.75" customHeight="1" x14ac:dyDescent="0.2">
      <c r="A475" s="30"/>
      <c r="B475" s="31" t="s">
        <v>22</v>
      </c>
      <c r="C475" s="31" t="s">
        <v>348</v>
      </c>
      <c r="D475" s="93">
        <v>109</v>
      </c>
    </row>
  </sheetData>
  <sheetProtection selectLockedCells="1"/>
  <mergeCells count="1">
    <mergeCell ref="A1:D1"/>
  </mergeCells>
  <printOptions horizontalCentered="1"/>
  <pageMargins left="0.5" right="0.5" top="1.25" bottom="0.5" header="0.5" footer="0.35"/>
  <pageSetup paperSize="5" pageOrder="overThenDown" orientation="portrait" r:id="rId1"/>
  <headerFooter alignWithMargins="0">
    <oddHeader>&amp;C&amp;"Helv,Bold"ADA COUNTY RESULTS
PRIMARY ELECTION
MAY 20, 2014</oddHeader>
  </headerFooter>
  <rowBreaks count="5" manualBreakCount="5">
    <brk id="69" max="16383" man="1"/>
    <brk id="134" max="16383" man="1"/>
    <brk id="198" max="16383" man="1"/>
    <brk id="263" max="16383" man="1"/>
    <brk id="32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C1" zoomScaleNormal="100" zoomScaleSheetLayoutView="100" workbookViewId="0">
      <pane ySplit="6" topLeftCell="A7" activePane="bottomLeft" state="frozen"/>
      <selection pane="bottomLeft" activeCell="E12" sqref="E12"/>
    </sheetView>
  </sheetViews>
  <sheetFormatPr defaultColWidth="9.140625" defaultRowHeight="12.75" x14ac:dyDescent="0.2"/>
  <cols>
    <col min="1" max="1" width="9.28515625" style="14" bestFit="1" customWidth="1"/>
    <col min="2" max="3" width="9.28515625" style="14" customWidth="1"/>
    <col min="4" max="8" width="8.7109375" style="2" customWidth="1"/>
    <col min="9" max="16384" width="9.140625" style="2"/>
  </cols>
  <sheetData>
    <row r="1" spans="1:8" x14ac:dyDescent="0.2">
      <c r="A1" s="1"/>
      <c r="B1" s="145" t="s">
        <v>15</v>
      </c>
      <c r="C1" s="147"/>
      <c r="D1" s="169"/>
      <c r="E1" s="171"/>
      <c r="F1" s="171"/>
      <c r="G1" s="171"/>
      <c r="H1" s="170"/>
    </row>
    <row r="2" spans="1:8" x14ac:dyDescent="0.2">
      <c r="A2" s="3"/>
      <c r="B2" s="148" t="s">
        <v>16</v>
      </c>
      <c r="C2" s="150"/>
      <c r="D2" s="148" t="s">
        <v>2</v>
      </c>
      <c r="E2" s="149"/>
      <c r="F2" s="149"/>
      <c r="G2" s="149"/>
      <c r="H2" s="150"/>
    </row>
    <row r="3" spans="1:8" x14ac:dyDescent="0.2">
      <c r="A3" s="3"/>
      <c r="B3" s="148" t="s">
        <v>3</v>
      </c>
      <c r="C3" s="150"/>
      <c r="D3" s="148" t="s">
        <v>4</v>
      </c>
      <c r="E3" s="149"/>
      <c r="F3" s="149"/>
      <c r="G3" s="149"/>
      <c r="H3" s="150"/>
    </row>
    <row r="4" spans="1:8" x14ac:dyDescent="0.2">
      <c r="A4" s="4"/>
      <c r="B4" s="151" t="s">
        <v>5</v>
      </c>
      <c r="C4" s="153"/>
      <c r="D4" s="5"/>
      <c r="E4" s="6"/>
      <c r="F4" s="6"/>
      <c r="G4" s="6"/>
      <c r="H4" s="7"/>
    </row>
    <row r="5" spans="1:8" ht="107.25" customHeight="1" thickBot="1" x14ac:dyDescent="0.25">
      <c r="A5" s="8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10" t="s">
        <v>13</v>
      </c>
    </row>
    <row r="6" spans="1:8" ht="13.5" thickBot="1" x14ac:dyDescent="0.25">
      <c r="A6" s="51"/>
      <c r="B6" s="58"/>
      <c r="C6" s="58"/>
      <c r="D6" s="58"/>
      <c r="E6" s="58"/>
      <c r="F6" s="58"/>
      <c r="G6" s="58"/>
      <c r="H6" s="81"/>
    </row>
    <row r="7" spans="1:8" x14ac:dyDescent="0.2">
      <c r="A7" s="56">
        <v>2110</v>
      </c>
      <c r="B7" s="114">
        <v>47</v>
      </c>
      <c r="C7" s="114">
        <v>37</v>
      </c>
      <c r="D7" s="73">
        <v>281</v>
      </c>
      <c r="E7" s="73"/>
      <c r="F7" s="88">
        <f>D7+E7</f>
        <v>281</v>
      </c>
      <c r="G7" s="73">
        <v>85</v>
      </c>
      <c r="H7" s="120">
        <f t="shared" ref="H7:H15" si="0">G7/F7</f>
        <v>0.302491103202847</v>
      </c>
    </row>
    <row r="8" spans="1:8" x14ac:dyDescent="0.2">
      <c r="A8" s="56">
        <v>2205</v>
      </c>
      <c r="B8" s="114">
        <v>5</v>
      </c>
      <c r="C8" s="114">
        <v>13</v>
      </c>
      <c r="D8" s="73">
        <v>40</v>
      </c>
      <c r="E8" s="73"/>
      <c r="F8" s="88">
        <f t="shared" ref="F8:F15" si="1">D8+E8</f>
        <v>40</v>
      </c>
      <c r="G8" s="73">
        <v>18</v>
      </c>
      <c r="H8" s="120">
        <f>G8/F8</f>
        <v>0.45</v>
      </c>
    </row>
    <row r="9" spans="1:8" x14ac:dyDescent="0.2">
      <c r="A9" s="56">
        <v>2207</v>
      </c>
      <c r="B9" s="114">
        <v>309</v>
      </c>
      <c r="C9" s="114">
        <v>345</v>
      </c>
      <c r="D9" s="82">
        <v>1378</v>
      </c>
      <c r="E9" s="82"/>
      <c r="F9" s="89">
        <f t="shared" si="1"/>
        <v>1378</v>
      </c>
      <c r="G9" s="82">
        <v>666</v>
      </c>
      <c r="H9" s="120">
        <f t="shared" si="0"/>
        <v>0.48330914368650219</v>
      </c>
    </row>
    <row r="10" spans="1:8" x14ac:dyDescent="0.2">
      <c r="A10" s="56">
        <v>2208</v>
      </c>
      <c r="B10" s="114">
        <v>490</v>
      </c>
      <c r="C10" s="114">
        <v>297</v>
      </c>
      <c r="D10" s="82">
        <v>1872</v>
      </c>
      <c r="E10" s="82"/>
      <c r="F10" s="89">
        <f t="shared" si="1"/>
        <v>1872</v>
      </c>
      <c r="G10" s="82">
        <v>791</v>
      </c>
      <c r="H10" s="120">
        <f t="shared" si="0"/>
        <v>0.42254273504273504</v>
      </c>
    </row>
    <row r="11" spans="1:8" x14ac:dyDescent="0.2">
      <c r="A11" s="56">
        <v>2209</v>
      </c>
      <c r="B11" s="114">
        <v>291</v>
      </c>
      <c r="C11" s="114">
        <v>200</v>
      </c>
      <c r="D11" s="82">
        <v>1237</v>
      </c>
      <c r="E11" s="82"/>
      <c r="F11" s="89">
        <f t="shared" si="1"/>
        <v>1237</v>
      </c>
      <c r="G11" s="82">
        <v>493</v>
      </c>
      <c r="H11" s="120">
        <f t="shared" si="0"/>
        <v>0.39854486661277283</v>
      </c>
    </row>
    <row r="12" spans="1:8" x14ac:dyDescent="0.2">
      <c r="A12" s="56">
        <v>2210</v>
      </c>
      <c r="B12" s="114">
        <v>388</v>
      </c>
      <c r="C12" s="114">
        <v>240</v>
      </c>
      <c r="D12" s="82">
        <v>1637</v>
      </c>
      <c r="E12" s="82"/>
      <c r="F12" s="89">
        <f t="shared" si="1"/>
        <v>1637</v>
      </c>
      <c r="G12" s="82">
        <v>630</v>
      </c>
      <c r="H12" s="120">
        <f t="shared" si="0"/>
        <v>0.38485033598045204</v>
      </c>
    </row>
    <row r="13" spans="1:8" x14ac:dyDescent="0.2">
      <c r="A13" s="56">
        <v>2211</v>
      </c>
      <c r="B13" s="114">
        <v>336</v>
      </c>
      <c r="C13" s="114">
        <v>313</v>
      </c>
      <c r="D13" s="82">
        <v>1395</v>
      </c>
      <c r="E13" s="82"/>
      <c r="F13" s="89">
        <f t="shared" si="1"/>
        <v>1395</v>
      </c>
      <c r="G13" s="82">
        <v>653</v>
      </c>
      <c r="H13" s="120">
        <f t="shared" si="0"/>
        <v>0.46810035842293907</v>
      </c>
    </row>
    <row r="14" spans="1:8" x14ac:dyDescent="0.2">
      <c r="A14" s="56">
        <v>2212</v>
      </c>
      <c r="B14" s="114">
        <v>230</v>
      </c>
      <c r="C14" s="114">
        <v>328</v>
      </c>
      <c r="D14" s="82">
        <v>1191</v>
      </c>
      <c r="E14" s="82"/>
      <c r="F14" s="89">
        <f t="shared" si="1"/>
        <v>1191</v>
      </c>
      <c r="G14" s="82">
        <v>562</v>
      </c>
      <c r="H14" s="120">
        <f t="shared" si="0"/>
        <v>0.47187237615449201</v>
      </c>
    </row>
    <row r="15" spans="1:8" x14ac:dyDescent="0.2">
      <c r="A15" s="57">
        <v>2214</v>
      </c>
      <c r="B15" s="119">
        <v>149</v>
      </c>
      <c r="C15" s="119">
        <v>164</v>
      </c>
      <c r="D15" s="83">
        <v>822</v>
      </c>
      <c r="E15" s="83"/>
      <c r="F15" s="90">
        <f t="shared" si="1"/>
        <v>822</v>
      </c>
      <c r="G15" s="83">
        <v>315</v>
      </c>
      <c r="H15" s="121">
        <f t="shared" si="0"/>
        <v>0.38321167883211676</v>
      </c>
    </row>
    <row r="16" spans="1:8" x14ac:dyDescent="0.2">
      <c r="A16" s="11" t="s">
        <v>14</v>
      </c>
      <c r="B16" s="12">
        <f>SUM(B7:B15)</f>
        <v>2245</v>
      </c>
      <c r="C16" s="12">
        <f t="shared" ref="C16:F16" si="2">SUM(C7:C15)</f>
        <v>1937</v>
      </c>
      <c r="D16" s="12">
        <f t="shared" si="2"/>
        <v>9853</v>
      </c>
      <c r="E16" s="12">
        <f t="shared" si="2"/>
        <v>0</v>
      </c>
      <c r="F16" s="12">
        <f t="shared" si="2"/>
        <v>9853</v>
      </c>
      <c r="G16" s="12">
        <f>SUM(G7:G15)</f>
        <v>4213</v>
      </c>
      <c r="H16" s="110">
        <f t="shared" ref="H16" si="3">IF(G16&lt;&gt;0,G16/F16,"")</f>
        <v>0.42758550695219733</v>
      </c>
    </row>
    <row r="17" spans="1:3" x14ac:dyDescent="0.2">
      <c r="A17" s="13"/>
      <c r="B17" s="13"/>
      <c r="C17" s="13"/>
    </row>
  </sheetData>
  <mergeCells count="7">
    <mergeCell ref="B4:C4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zoomScaleNormal="100" zoomScaleSheetLayoutView="100" workbookViewId="0">
      <pane ySplit="6" topLeftCell="A25" activePane="bottomLeft" state="frozen"/>
      <selection pane="bottomLeft" activeCell="C38" sqref="C38"/>
    </sheetView>
  </sheetViews>
  <sheetFormatPr defaultColWidth="9.140625" defaultRowHeight="12.75" x14ac:dyDescent="0.2"/>
  <cols>
    <col min="1" max="1" width="9.28515625" style="14" bestFit="1" customWidth="1"/>
    <col min="2" max="3" width="9.28515625" style="14" customWidth="1"/>
    <col min="4" max="8" width="8.7109375" style="2" customWidth="1"/>
    <col min="9" max="16384" width="9.140625" style="2"/>
  </cols>
  <sheetData>
    <row r="1" spans="1:8" x14ac:dyDescent="0.2">
      <c r="A1" s="1"/>
      <c r="B1" s="145" t="s">
        <v>0</v>
      </c>
      <c r="C1" s="147"/>
      <c r="D1" s="169"/>
      <c r="E1" s="171"/>
      <c r="F1" s="171"/>
      <c r="G1" s="171"/>
      <c r="H1" s="170"/>
    </row>
    <row r="2" spans="1:8" x14ac:dyDescent="0.2">
      <c r="A2" s="3"/>
      <c r="B2" s="148" t="s">
        <v>1</v>
      </c>
      <c r="C2" s="150"/>
      <c r="D2" s="148" t="s">
        <v>2</v>
      </c>
      <c r="E2" s="149"/>
      <c r="F2" s="149"/>
      <c r="G2" s="149"/>
      <c r="H2" s="150"/>
    </row>
    <row r="3" spans="1:8" x14ac:dyDescent="0.2">
      <c r="A3" s="3"/>
      <c r="B3" s="148" t="s">
        <v>3</v>
      </c>
      <c r="C3" s="150"/>
      <c r="D3" s="148" t="s">
        <v>4</v>
      </c>
      <c r="E3" s="149"/>
      <c r="F3" s="149"/>
      <c r="G3" s="149"/>
      <c r="H3" s="150"/>
    </row>
    <row r="4" spans="1:8" x14ac:dyDescent="0.2">
      <c r="A4" s="4"/>
      <c r="B4" s="151" t="s">
        <v>5</v>
      </c>
      <c r="C4" s="153"/>
      <c r="D4" s="5"/>
      <c r="E4" s="6"/>
      <c r="F4" s="6"/>
      <c r="G4" s="6"/>
      <c r="H4" s="7"/>
    </row>
    <row r="5" spans="1:8" ht="107.25" customHeight="1" thickBot="1" x14ac:dyDescent="0.25">
      <c r="A5" s="8" t="s">
        <v>6</v>
      </c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10" t="s">
        <v>13</v>
      </c>
    </row>
    <row r="6" spans="1:8" ht="13.5" thickBot="1" x14ac:dyDescent="0.25">
      <c r="A6" s="51"/>
      <c r="B6" s="58"/>
      <c r="C6" s="58"/>
      <c r="D6" s="58"/>
      <c r="E6" s="58"/>
      <c r="F6" s="58"/>
      <c r="G6" s="58"/>
      <c r="H6" s="81"/>
    </row>
    <row r="7" spans="1:8" x14ac:dyDescent="0.2">
      <c r="A7" s="56">
        <v>1412</v>
      </c>
      <c r="B7" s="114">
        <v>1</v>
      </c>
      <c r="C7" s="114">
        <v>0</v>
      </c>
      <c r="D7" s="114">
        <v>60</v>
      </c>
      <c r="E7" s="76"/>
      <c r="F7" s="91">
        <f t="shared" ref="F7:F37" si="0">D7+E7</f>
        <v>60</v>
      </c>
      <c r="G7" s="134">
        <v>1</v>
      </c>
      <c r="H7" s="122">
        <f t="shared" ref="H7:H13" si="1">G7/F7</f>
        <v>1.6666666666666666E-2</v>
      </c>
    </row>
    <row r="8" spans="1:8" x14ac:dyDescent="0.2">
      <c r="A8" s="56">
        <v>1413</v>
      </c>
      <c r="B8" s="114">
        <v>75</v>
      </c>
      <c r="C8" s="114">
        <v>97</v>
      </c>
      <c r="D8" s="114">
        <v>1027</v>
      </c>
      <c r="E8" s="82"/>
      <c r="F8" s="89">
        <f t="shared" si="0"/>
        <v>1027</v>
      </c>
      <c r="G8" s="130">
        <v>185</v>
      </c>
      <c r="H8" s="120">
        <f t="shared" si="1"/>
        <v>0.1801363193768257</v>
      </c>
    </row>
    <row r="9" spans="1:8" x14ac:dyDescent="0.2">
      <c r="A9" s="56">
        <v>1414</v>
      </c>
      <c r="B9" s="114">
        <v>112</v>
      </c>
      <c r="C9" s="114">
        <v>163</v>
      </c>
      <c r="D9" s="114">
        <v>2218</v>
      </c>
      <c r="E9" s="82"/>
      <c r="F9" s="89">
        <f t="shared" si="0"/>
        <v>2218</v>
      </c>
      <c r="G9" s="130">
        <v>285</v>
      </c>
      <c r="H9" s="120">
        <f t="shared" si="1"/>
        <v>0.12849413886384131</v>
      </c>
    </row>
    <row r="10" spans="1:8" x14ac:dyDescent="0.2">
      <c r="A10" s="56">
        <v>1417</v>
      </c>
      <c r="B10" s="114">
        <v>116</v>
      </c>
      <c r="C10" s="114">
        <v>161</v>
      </c>
      <c r="D10" s="114">
        <v>1363</v>
      </c>
      <c r="E10" s="76"/>
      <c r="F10" s="91">
        <f t="shared" si="0"/>
        <v>1363</v>
      </c>
      <c r="G10" s="130">
        <v>288</v>
      </c>
      <c r="H10" s="122">
        <f t="shared" si="1"/>
        <v>0.21129860601614087</v>
      </c>
    </row>
    <row r="11" spans="1:8" x14ac:dyDescent="0.2">
      <c r="A11" s="56">
        <v>1418</v>
      </c>
      <c r="B11" s="114">
        <v>250</v>
      </c>
      <c r="C11" s="114">
        <v>250</v>
      </c>
      <c r="D11" s="114">
        <v>2101</v>
      </c>
      <c r="E11" s="76"/>
      <c r="F11" s="91">
        <f t="shared" si="0"/>
        <v>2101</v>
      </c>
      <c r="G11" s="130">
        <v>519</v>
      </c>
      <c r="H11" s="122">
        <f t="shared" si="1"/>
        <v>0.24702522608281771</v>
      </c>
    </row>
    <row r="12" spans="1:8" x14ac:dyDescent="0.2">
      <c r="A12" s="56">
        <v>1419</v>
      </c>
      <c r="B12" s="114">
        <v>94</v>
      </c>
      <c r="C12" s="114">
        <v>116</v>
      </c>
      <c r="D12" s="114">
        <v>1290</v>
      </c>
      <c r="E12" s="76"/>
      <c r="F12" s="91">
        <f t="shared" si="0"/>
        <v>1290</v>
      </c>
      <c r="G12" s="130">
        <v>215</v>
      </c>
      <c r="H12" s="122">
        <f t="shared" si="1"/>
        <v>0.16666666666666666</v>
      </c>
    </row>
    <row r="13" spans="1:8" x14ac:dyDescent="0.2">
      <c r="A13" s="56">
        <v>1504</v>
      </c>
      <c r="B13" s="114">
        <v>18</v>
      </c>
      <c r="C13" s="114">
        <v>33</v>
      </c>
      <c r="D13" s="114">
        <v>208</v>
      </c>
      <c r="E13" s="82"/>
      <c r="F13" s="89">
        <f t="shared" si="0"/>
        <v>208</v>
      </c>
      <c r="G13" s="130">
        <v>51</v>
      </c>
      <c r="H13" s="120">
        <f t="shared" si="1"/>
        <v>0.24519230769230768</v>
      </c>
    </row>
    <row r="14" spans="1:8" x14ac:dyDescent="0.2">
      <c r="A14" s="56">
        <v>2001</v>
      </c>
      <c r="B14" s="114">
        <v>97</v>
      </c>
      <c r="C14" s="114">
        <v>134</v>
      </c>
      <c r="D14" s="114">
        <v>1223</v>
      </c>
      <c r="E14" s="82"/>
      <c r="F14" s="89">
        <f t="shared" si="0"/>
        <v>1223</v>
      </c>
      <c r="G14" s="130">
        <v>245</v>
      </c>
      <c r="H14" s="120">
        <f>G14/F14</f>
        <v>0.20032706459525756</v>
      </c>
    </row>
    <row r="15" spans="1:8" x14ac:dyDescent="0.2">
      <c r="A15" s="56">
        <v>2002</v>
      </c>
      <c r="B15" s="114">
        <v>169</v>
      </c>
      <c r="C15" s="114">
        <v>184</v>
      </c>
      <c r="D15" s="114">
        <v>2168</v>
      </c>
      <c r="E15" s="82"/>
      <c r="F15" s="89">
        <f t="shared" si="0"/>
        <v>2168</v>
      </c>
      <c r="G15" s="130">
        <v>373</v>
      </c>
      <c r="H15" s="120">
        <f t="shared" ref="H15:H37" si="2">G15/F15</f>
        <v>0.1720479704797048</v>
      </c>
    </row>
    <row r="16" spans="1:8" x14ac:dyDescent="0.2">
      <c r="A16" s="56">
        <v>2003</v>
      </c>
      <c r="B16" s="114">
        <v>115</v>
      </c>
      <c r="C16" s="114">
        <v>142</v>
      </c>
      <c r="D16" s="114">
        <v>1578</v>
      </c>
      <c r="E16" s="82"/>
      <c r="F16" s="89">
        <f t="shared" si="0"/>
        <v>1578</v>
      </c>
      <c r="G16" s="130">
        <v>268</v>
      </c>
      <c r="H16" s="120">
        <f t="shared" si="2"/>
        <v>0.16983523447401774</v>
      </c>
    </row>
    <row r="17" spans="1:8" x14ac:dyDescent="0.2">
      <c r="A17" s="56">
        <v>2004</v>
      </c>
      <c r="B17" s="114">
        <v>103</v>
      </c>
      <c r="C17" s="114">
        <v>133</v>
      </c>
      <c r="D17" s="114">
        <v>1538</v>
      </c>
      <c r="E17" s="82"/>
      <c r="F17" s="89">
        <f t="shared" si="0"/>
        <v>1538</v>
      </c>
      <c r="G17" s="130">
        <v>245</v>
      </c>
      <c r="H17" s="120">
        <f t="shared" si="2"/>
        <v>0.15929778933680103</v>
      </c>
    </row>
    <row r="18" spans="1:8" x14ac:dyDescent="0.2">
      <c r="A18" s="56">
        <v>2005</v>
      </c>
      <c r="B18" s="114">
        <v>124</v>
      </c>
      <c r="C18" s="114">
        <v>153</v>
      </c>
      <c r="D18" s="114">
        <v>2044</v>
      </c>
      <c r="E18" s="82"/>
      <c r="F18" s="89">
        <f t="shared" si="0"/>
        <v>2044</v>
      </c>
      <c r="G18" s="130">
        <v>289</v>
      </c>
      <c r="H18" s="120">
        <f t="shared" si="2"/>
        <v>0.1413894324853229</v>
      </c>
    </row>
    <row r="19" spans="1:8" x14ac:dyDescent="0.2">
      <c r="A19" s="56">
        <v>2006</v>
      </c>
      <c r="B19" s="114">
        <v>176</v>
      </c>
      <c r="C19" s="114">
        <v>215</v>
      </c>
      <c r="D19" s="114">
        <v>1743</v>
      </c>
      <c r="E19" s="82"/>
      <c r="F19" s="89">
        <f t="shared" si="0"/>
        <v>1743</v>
      </c>
      <c r="G19" s="130">
        <v>408</v>
      </c>
      <c r="H19" s="120">
        <f t="shared" si="2"/>
        <v>0.23407917383820998</v>
      </c>
    </row>
    <row r="20" spans="1:8" x14ac:dyDescent="0.2">
      <c r="A20" s="56">
        <v>2007</v>
      </c>
      <c r="B20" s="114">
        <v>124</v>
      </c>
      <c r="C20" s="114">
        <v>183</v>
      </c>
      <c r="D20" s="114">
        <v>1581</v>
      </c>
      <c r="E20" s="73"/>
      <c r="F20" s="88">
        <f t="shared" si="0"/>
        <v>1581</v>
      </c>
      <c r="G20" s="130">
        <v>318</v>
      </c>
      <c r="H20" s="120">
        <f t="shared" si="2"/>
        <v>0.20113851992409867</v>
      </c>
    </row>
    <row r="21" spans="1:8" x14ac:dyDescent="0.2">
      <c r="A21" s="56">
        <v>2008</v>
      </c>
      <c r="B21" s="114">
        <v>130</v>
      </c>
      <c r="C21" s="114">
        <v>163</v>
      </c>
      <c r="D21" s="114">
        <v>1952</v>
      </c>
      <c r="E21" s="73"/>
      <c r="F21" s="88">
        <f t="shared" si="0"/>
        <v>1952</v>
      </c>
      <c r="G21" s="130">
        <v>305</v>
      </c>
      <c r="H21" s="120">
        <f t="shared" si="2"/>
        <v>0.15625</v>
      </c>
    </row>
    <row r="22" spans="1:8" x14ac:dyDescent="0.2">
      <c r="A22" s="56">
        <v>2009</v>
      </c>
      <c r="B22" s="114">
        <v>201</v>
      </c>
      <c r="C22" s="114">
        <v>171</v>
      </c>
      <c r="D22" s="114">
        <v>2329</v>
      </c>
      <c r="E22" s="73"/>
      <c r="F22" s="88">
        <f t="shared" si="0"/>
        <v>2329</v>
      </c>
      <c r="G22" s="130">
        <v>379</v>
      </c>
      <c r="H22" s="120">
        <f t="shared" si="2"/>
        <v>0.16273078574495492</v>
      </c>
    </row>
    <row r="23" spans="1:8" x14ac:dyDescent="0.2">
      <c r="A23" s="56">
        <v>2010</v>
      </c>
      <c r="B23" s="114">
        <v>110</v>
      </c>
      <c r="C23" s="114">
        <v>149</v>
      </c>
      <c r="D23" s="114">
        <v>1433</v>
      </c>
      <c r="E23" s="73"/>
      <c r="F23" s="88">
        <f t="shared" si="0"/>
        <v>1433</v>
      </c>
      <c r="G23" s="130">
        <v>262</v>
      </c>
      <c r="H23" s="120">
        <f t="shared" si="2"/>
        <v>0.18283321702721564</v>
      </c>
    </row>
    <row r="24" spans="1:8" x14ac:dyDescent="0.2">
      <c r="A24" s="56">
        <v>2011</v>
      </c>
      <c r="B24" s="114">
        <v>125</v>
      </c>
      <c r="C24" s="114">
        <v>125</v>
      </c>
      <c r="D24" s="114">
        <v>1342</v>
      </c>
      <c r="E24" s="82"/>
      <c r="F24" s="89">
        <f t="shared" si="0"/>
        <v>1342</v>
      </c>
      <c r="G24" s="130">
        <v>261</v>
      </c>
      <c r="H24" s="120">
        <f t="shared" si="2"/>
        <v>0.19448584202682564</v>
      </c>
    </row>
    <row r="25" spans="1:8" x14ac:dyDescent="0.2">
      <c r="A25" s="56">
        <v>2012</v>
      </c>
      <c r="B25" s="114">
        <v>78</v>
      </c>
      <c r="C25" s="114">
        <v>66</v>
      </c>
      <c r="D25" s="114">
        <v>1136</v>
      </c>
      <c r="E25" s="82"/>
      <c r="F25" s="89">
        <f t="shared" si="0"/>
        <v>1136</v>
      </c>
      <c r="G25" s="130">
        <v>149</v>
      </c>
      <c r="H25" s="120">
        <f t="shared" si="2"/>
        <v>0.13116197183098591</v>
      </c>
    </row>
    <row r="26" spans="1:8" x14ac:dyDescent="0.2">
      <c r="A26" s="56">
        <v>2013</v>
      </c>
      <c r="B26" s="114">
        <v>151</v>
      </c>
      <c r="C26" s="114">
        <v>152</v>
      </c>
      <c r="D26" s="114">
        <v>1305</v>
      </c>
      <c r="E26" s="73"/>
      <c r="F26" s="88">
        <f t="shared" si="0"/>
        <v>1305</v>
      </c>
      <c r="G26" s="130">
        <v>317</v>
      </c>
      <c r="H26" s="120">
        <f t="shared" si="2"/>
        <v>0.24291187739463602</v>
      </c>
    </row>
    <row r="27" spans="1:8" x14ac:dyDescent="0.2">
      <c r="A27" s="56">
        <v>2101</v>
      </c>
      <c r="B27" s="114">
        <v>272</v>
      </c>
      <c r="C27" s="114">
        <v>264</v>
      </c>
      <c r="D27" s="114">
        <v>2153</v>
      </c>
      <c r="E27" s="82"/>
      <c r="F27" s="89">
        <f t="shared" si="0"/>
        <v>2153</v>
      </c>
      <c r="G27" s="130">
        <v>550</v>
      </c>
      <c r="H27" s="120">
        <f t="shared" si="2"/>
        <v>0.25545750116117044</v>
      </c>
    </row>
    <row r="28" spans="1:8" x14ac:dyDescent="0.2">
      <c r="A28" s="56">
        <v>2102</v>
      </c>
      <c r="B28" s="114">
        <v>129</v>
      </c>
      <c r="C28" s="114">
        <v>171</v>
      </c>
      <c r="D28" s="114">
        <v>1685</v>
      </c>
      <c r="E28" s="73"/>
      <c r="F28" s="88">
        <f t="shared" si="0"/>
        <v>1685</v>
      </c>
      <c r="G28" s="130">
        <v>313</v>
      </c>
      <c r="H28" s="120">
        <f t="shared" si="2"/>
        <v>0.18575667655786351</v>
      </c>
    </row>
    <row r="29" spans="1:8" x14ac:dyDescent="0.2">
      <c r="A29" s="56">
        <v>2103</v>
      </c>
      <c r="B29" s="114">
        <v>112</v>
      </c>
      <c r="C29" s="114">
        <v>139</v>
      </c>
      <c r="D29" s="114">
        <v>1148</v>
      </c>
      <c r="E29" s="73"/>
      <c r="F29" s="88">
        <f t="shared" si="0"/>
        <v>1148</v>
      </c>
      <c r="G29" s="130">
        <v>272</v>
      </c>
      <c r="H29" s="120">
        <f t="shared" si="2"/>
        <v>0.23693379790940766</v>
      </c>
    </row>
    <row r="30" spans="1:8" x14ac:dyDescent="0.2">
      <c r="A30" s="56">
        <v>2106</v>
      </c>
      <c r="B30" s="114">
        <v>177</v>
      </c>
      <c r="C30" s="114">
        <v>189</v>
      </c>
      <c r="D30" s="114">
        <v>2086</v>
      </c>
      <c r="E30" s="82"/>
      <c r="F30" s="89">
        <f t="shared" si="0"/>
        <v>2086</v>
      </c>
      <c r="G30" s="130">
        <v>379</v>
      </c>
      <c r="H30" s="120">
        <f t="shared" si="2"/>
        <v>0.18168744007670182</v>
      </c>
    </row>
    <row r="31" spans="1:8" x14ac:dyDescent="0.2">
      <c r="A31" s="56">
        <v>2107</v>
      </c>
      <c r="B31" s="114">
        <v>37</v>
      </c>
      <c r="C31" s="114">
        <v>50</v>
      </c>
      <c r="D31" s="114">
        <v>350</v>
      </c>
      <c r="E31" s="73"/>
      <c r="F31" s="88">
        <f t="shared" si="0"/>
        <v>350</v>
      </c>
      <c r="G31" s="130">
        <v>93</v>
      </c>
      <c r="H31" s="120">
        <f t="shared" si="2"/>
        <v>0.26571428571428574</v>
      </c>
    </row>
    <row r="32" spans="1:8" x14ac:dyDescent="0.2">
      <c r="A32" s="56">
        <v>2201</v>
      </c>
      <c r="B32" s="114">
        <v>138</v>
      </c>
      <c r="C32" s="114">
        <v>150</v>
      </c>
      <c r="D32" s="114">
        <v>1429</v>
      </c>
      <c r="E32" s="73"/>
      <c r="F32" s="88">
        <f t="shared" si="0"/>
        <v>1429</v>
      </c>
      <c r="G32" s="130">
        <v>294</v>
      </c>
      <c r="H32" s="120">
        <f t="shared" si="2"/>
        <v>0.20573827851644508</v>
      </c>
    </row>
    <row r="33" spans="1:8" x14ac:dyDescent="0.2">
      <c r="A33" s="56">
        <v>2202</v>
      </c>
      <c r="B33" s="114">
        <v>117</v>
      </c>
      <c r="C33" s="114">
        <v>139</v>
      </c>
      <c r="D33" s="114">
        <v>1368</v>
      </c>
      <c r="E33" s="73"/>
      <c r="F33" s="88">
        <f t="shared" si="0"/>
        <v>1368</v>
      </c>
      <c r="G33" s="130">
        <v>266</v>
      </c>
      <c r="H33" s="120">
        <f t="shared" si="2"/>
        <v>0.19444444444444445</v>
      </c>
    </row>
    <row r="34" spans="1:8" x14ac:dyDescent="0.2">
      <c r="A34" s="56">
        <v>2203</v>
      </c>
      <c r="B34" s="114">
        <v>147</v>
      </c>
      <c r="C34" s="114">
        <v>135</v>
      </c>
      <c r="D34" s="114">
        <v>1479</v>
      </c>
      <c r="E34" s="73"/>
      <c r="F34" s="88">
        <f t="shared" si="0"/>
        <v>1479</v>
      </c>
      <c r="G34" s="130">
        <v>289</v>
      </c>
      <c r="H34" s="120">
        <f t="shared" si="2"/>
        <v>0.19540229885057472</v>
      </c>
    </row>
    <row r="35" spans="1:8" x14ac:dyDescent="0.2">
      <c r="A35" s="56">
        <v>2204</v>
      </c>
      <c r="B35" s="114">
        <v>137</v>
      </c>
      <c r="C35" s="114">
        <v>131</v>
      </c>
      <c r="D35" s="114">
        <v>1579</v>
      </c>
      <c r="E35" s="73"/>
      <c r="F35" s="88">
        <f t="shared" si="0"/>
        <v>1579</v>
      </c>
      <c r="G35" s="130">
        <v>272</v>
      </c>
      <c r="H35" s="120">
        <f t="shared" si="2"/>
        <v>0.17226092463584547</v>
      </c>
    </row>
    <row r="36" spans="1:8" x14ac:dyDescent="0.2">
      <c r="A36" s="56">
        <v>2205</v>
      </c>
      <c r="B36" s="114">
        <v>127</v>
      </c>
      <c r="C36" s="114">
        <v>135</v>
      </c>
      <c r="D36" s="114">
        <v>825</v>
      </c>
      <c r="E36" s="73"/>
      <c r="F36" s="88">
        <f t="shared" si="0"/>
        <v>825</v>
      </c>
      <c r="G36" s="130">
        <v>268</v>
      </c>
      <c r="H36" s="120">
        <f t="shared" si="2"/>
        <v>0.32484848484848483</v>
      </c>
    </row>
    <row r="37" spans="1:8" x14ac:dyDescent="0.2">
      <c r="A37" s="56">
        <v>2206</v>
      </c>
      <c r="B37" s="114">
        <v>149</v>
      </c>
      <c r="C37" s="114">
        <v>147</v>
      </c>
      <c r="D37" s="114">
        <v>1433</v>
      </c>
      <c r="E37" s="73"/>
      <c r="F37" s="88">
        <f t="shared" si="0"/>
        <v>1433</v>
      </c>
      <c r="G37" s="135">
        <v>302</v>
      </c>
      <c r="H37" s="120">
        <f t="shared" si="2"/>
        <v>0.2107466852756455</v>
      </c>
    </row>
    <row r="38" spans="1:8" x14ac:dyDescent="0.2">
      <c r="A38" s="11" t="s">
        <v>14</v>
      </c>
      <c r="B38" s="12">
        <f>SUM(B7:B37)</f>
        <v>3911</v>
      </c>
      <c r="C38" s="12">
        <f t="shared" ref="C38:F38" si="3">SUM(C7:C37)</f>
        <v>4440</v>
      </c>
      <c r="D38" s="12">
        <f t="shared" si="3"/>
        <v>45174</v>
      </c>
      <c r="E38" s="12">
        <f t="shared" si="3"/>
        <v>0</v>
      </c>
      <c r="F38" s="12">
        <f t="shared" si="3"/>
        <v>45174</v>
      </c>
      <c r="G38" s="12">
        <f>SUM(G7:G37)</f>
        <v>8661</v>
      </c>
      <c r="H38" s="110">
        <f t="shared" ref="H38" si="4">IF(G38&lt;&gt;0,G38/F38,"")</f>
        <v>0.19172532872891487</v>
      </c>
    </row>
    <row r="39" spans="1:8" x14ac:dyDescent="0.2">
      <c r="A39" s="13"/>
      <c r="B39" s="13"/>
      <c r="C39" s="13"/>
      <c r="G39"/>
    </row>
    <row r="40" spans="1:8" x14ac:dyDescent="0.2">
      <c r="G40"/>
    </row>
    <row r="41" spans="1:8" x14ac:dyDescent="0.2">
      <c r="G41"/>
    </row>
    <row r="42" spans="1:8" x14ac:dyDescent="0.2">
      <c r="G42"/>
    </row>
    <row r="43" spans="1:8" x14ac:dyDescent="0.2">
      <c r="G43"/>
    </row>
    <row r="44" spans="1:8" x14ac:dyDescent="0.2">
      <c r="G44"/>
    </row>
    <row r="45" spans="1:8" x14ac:dyDescent="0.2">
      <c r="G45"/>
    </row>
    <row r="46" spans="1:8" x14ac:dyDescent="0.2">
      <c r="G46"/>
    </row>
    <row r="47" spans="1:8" x14ac:dyDescent="0.2">
      <c r="G47"/>
    </row>
    <row r="48" spans="1:8" x14ac:dyDescent="0.2">
      <c r="G48"/>
    </row>
    <row r="49" spans="7:7" x14ac:dyDescent="0.2">
      <c r="G49"/>
    </row>
    <row r="50" spans="7:7" x14ac:dyDescent="0.2">
      <c r="G50"/>
    </row>
    <row r="51" spans="7:7" x14ac:dyDescent="0.2">
      <c r="G51"/>
    </row>
    <row r="52" spans="7:7" x14ac:dyDescent="0.2">
      <c r="G52"/>
    </row>
    <row r="53" spans="7:7" x14ac:dyDescent="0.2">
      <c r="G53"/>
    </row>
    <row r="54" spans="7:7" x14ac:dyDescent="0.2">
      <c r="G54"/>
    </row>
    <row r="55" spans="7:7" x14ac:dyDescent="0.2">
      <c r="G55"/>
    </row>
    <row r="56" spans="7:7" x14ac:dyDescent="0.2">
      <c r="G56"/>
    </row>
    <row r="57" spans="7:7" x14ac:dyDescent="0.2">
      <c r="G57"/>
    </row>
    <row r="58" spans="7:7" x14ac:dyDescent="0.2">
      <c r="G58"/>
    </row>
    <row r="59" spans="7:7" x14ac:dyDescent="0.2">
      <c r="G59"/>
    </row>
    <row r="60" spans="7:7" x14ac:dyDescent="0.2">
      <c r="G60"/>
    </row>
    <row r="61" spans="7:7" x14ac:dyDescent="0.2">
      <c r="G61"/>
    </row>
    <row r="62" spans="7:7" x14ac:dyDescent="0.2">
      <c r="G62"/>
    </row>
    <row r="63" spans="7:7" x14ac:dyDescent="0.2">
      <c r="G63"/>
    </row>
    <row r="64" spans="7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  <row r="74" spans="7:7" x14ac:dyDescent="0.2">
      <c r="G74"/>
    </row>
    <row r="75" spans="7:7" x14ac:dyDescent="0.2">
      <c r="G75"/>
    </row>
    <row r="76" spans="7:7" x14ac:dyDescent="0.2">
      <c r="G76"/>
    </row>
    <row r="77" spans="7:7" x14ac:dyDescent="0.2">
      <c r="G77"/>
    </row>
    <row r="78" spans="7:7" x14ac:dyDescent="0.2">
      <c r="G78"/>
    </row>
    <row r="79" spans="7:7" x14ac:dyDescent="0.2">
      <c r="G79"/>
    </row>
    <row r="80" spans="7:7" x14ac:dyDescent="0.2">
      <c r="G80"/>
    </row>
    <row r="81" spans="7:7" x14ac:dyDescent="0.2">
      <c r="G81"/>
    </row>
    <row r="82" spans="7:7" x14ac:dyDescent="0.2">
      <c r="G82"/>
    </row>
    <row r="83" spans="7:7" x14ac:dyDescent="0.2">
      <c r="G83"/>
    </row>
    <row r="84" spans="7:7" x14ac:dyDescent="0.2">
      <c r="G84"/>
    </row>
    <row r="85" spans="7:7" x14ac:dyDescent="0.2">
      <c r="G85"/>
    </row>
    <row r="86" spans="7:7" x14ac:dyDescent="0.2">
      <c r="G86"/>
    </row>
    <row r="87" spans="7:7" x14ac:dyDescent="0.2">
      <c r="G87"/>
    </row>
    <row r="88" spans="7:7" x14ac:dyDescent="0.2">
      <c r="G88"/>
    </row>
    <row r="89" spans="7:7" x14ac:dyDescent="0.2">
      <c r="G89"/>
    </row>
    <row r="90" spans="7:7" x14ac:dyDescent="0.2">
      <c r="G90"/>
    </row>
    <row r="91" spans="7:7" x14ac:dyDescent="0.2">
      <c r="G91"/>
    </row>
    <row r="92" spans="7:7" x14ac:dyDescent="0.2">
      <c r="G92"/>
    </row>
    <row r="93" spans="7:7" x14ac:dyDescent="0.2">
      <c r="G93"/>
    </row>
    <row r="94" spans="7:7" x14ac:dyDescent="0.2">
      <c r="G94"/>
    </row>
    <row r="95" spans="7:7" x14ac:dyDescent="0.2">
      <c r="G95"/>
    </row>
    <row r="96" spans="7:7" x14ac:dyDescent="0.2">
      <c r="G96"/>
    </row>
    <row r="97" spans="7:7" x14ac:dyDescent="0.2">
      <c r="G97"/>
    </row>
    <row r="114" spans="7:7" x14ac:dyDescent="0.2">
      <c r="G114"/>
    </row>
    <row r="115" spans="7:7" x14ac:dyDescent="0.2">
      <c r="G115"/>
    </row>
    <row r="118" spans="7:7" x14ac:dyDescent="0.2">
      <c r="G118"/>
    </row>
    <row r="119" spans="7:7" x14ac:dyDescent="0.2">
      <c r="G119"/>
    </row>
    <row r="120" spans="7:7" x14ac:dyDescent="0.2">
      <c r="G120"/>
    </row>
    <row r="121" spans="7:7" x14ac:dyDescent="0.2">
      <c r="G121"/>
    </row>
    <row r="122" spans="7:7" x14ac:dyDescent="0.2">
      <c r="G122"/>
    </row>
    <row r="123" spans="7:7" x14ac:dyDescent="0.2">
      <c r="G123"/>
    </row>
    <row r="124" spans="7:7" x14ac:dyDescent="0.2">
      <c r="G124"/>
    </row>
    <row r="125" spans="7:7" x14ac:dyDescent="0.2">
      <c r="G125"/>
    </row>
    <row r="126" spans="7:7" x14ac:dyDescent="0.2">
      <c r="G126"/>
    </row>
  </sheetData>
  <sheetProtection selectLockedCells="1"/>
  <mergeCells count="7">
    <mergeCell ref="B4:C4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zoomScaleSheetLayoutView="100" workbookViewId="0">
      <pane ySplit="6" topLeftCell="A62" activePane="bottomLeft" state="frozen"/>
      <selection activeCell="A6" sqref="A6:H76"/>
      <selection pane="bottomLeft" activeCell="D82" sqref="D82"/>
    </sheetView>
  </sheetViews>
  <sheetFormatPr defaultColWidth="9.140625" defaultRowHeight="12.75" x14ac:dyDescent="0.2"/>
  <cols>
    <col min="1" max="1" width="9.28515625" style="14" bestFit="1" customWidth="1"/>
    <col min="2" max="4" width="8.7109375" style="2" customWidth="1"/>
    <col min="5" max="16384" width="9.140625" style="2"/>
  </cols>
  <sheetData>
    <row r="1" spans="1:4" x14ac:dyDescent="0.2">
      <c r="A1" s="1"/>
      <c r="B1" s="145" t="s">
        <v>492</v>
      </c>
      <c r="C1" s="146"/>
      <c r="D1" s="147"/>
    </row>
    <row r="2" spans="1:4" x14ac:dyDescent="0.2">
      <c r="A2" s="3"/>
      <c r="B2" s="148" t="s">
        <v>493</v>
      </c>
      <c r="C2" s="149"/>
      <c r="D2" s="150"/>
    </row>
    <row r="3" spans="1:4" x14ac:dyDescent="0.2">
      <c r="A3" s="3"/>
      <c r="B3" s="151" t="s">
        <v>494</v>
      </c>
      <c r="C3" s="152"/>
      <c r="D3" s="153"/>
    </row>
    <row r="4" spans="1:4" x14ac:dyDescent="0.2">
      <c r="A4" s="4"/>
      <c r="B4" s="43" t="s">
        <v>389</v>
      </c>
      <c r="C4" s="43" t="s">
        <v>376</v>
      </c>
      <c r="D4" s="43" t="s">
        <v>376</v>
      </c>
    </row>
    <row r="5" spans="1:4" ht="107.25" customHeight="1" thickBot="1" x14ac:dyDescent="0.25">
      <c r="A5" s="8" t="s">
        <v>6</v>
      </c>
      <c r="B5" s="9" t="s">
        <v>495</v>
      </c>
      <c r="C5" s="9" t="s">
        <v>496</v>
      </c>
      <c r="D5" s="9" t="s">
        <v>497</v>
      </c>
    </row>
    <row r="6" spans="1:4" ht="13.5" thickBot="1" x14ac:dyDescent="0.25">
      <c r="A6" s="51"/>
      <c r="B6" s="58"/>
      <c r="C6" s="58"/>
      <c r="D6" s="60"/>
    </row>
    <row r="7" spans="1:4" x14ac:dyDescent="0.2">
      <c r="A7" s="35">
        <v>1502</v>
      </c>
      <c r="B7" s="36">
        <v>56</v>
      </c>
      <c r="C7" s="49">
        <v>189</v>
      </c>
      <c r="D7" s="39">
        <v>141</v>
      </c>
    </row>
    <row r="8" spans="1:4" x14ac:dyDescent="0.2">
      <c r="A8" s="35">
        <v>1503</v>
      </c>
      <c r="B8" s="36">
        <v>62</v>
      </c>
      <c r="C8" s="49">
        <v>175</v>
      </c>
      <c r="D8" s="39">
        <v>110</v>
      </c>
    </row>
    <row r="9" spans="1:4" x14ac:dyDescent="0.2">
      <c r="A9" s="35">
        <v>1505</v>
      </c>
      <c r="B9" s="36">
        <v>33</v>
      </c>
      <c r="C9" s="49">
        <v>126</v>
      </c>
      <c r="D9" s="39">
        <v>108</v>
      </c>
    </row>
    <row r="10" spans="1:4" x14ac:dyDescent="0.2">
      <c r="A10" s="35">
        <v>1506</v>
      </c>
      <c r="B10" s="36">
        <v>41</v>
      </c>
      <c r="C10" s="49">
        <v>169</v>
      </c>
      <c r="D10" s="39">
        <v>102</v>
      </c>
    </row>
    <row r="11" spans="1:4" x14ac:dyDescent="0.2">
      <c r="A11" s="35">
        <v>1507</v>
      </c>
      <c r="B11" s="36">
        <v>46</v>
      </c>
      <c r="C11" s="49">
        <v>194</v>
      </c>
      <c r="D11" s="39">
        <v>107</v>
      </c>
    </row>
    <row r="12" spans="1:4" x14ac:dyDescent="0.2">
      <c r="A12" s="35">
        <v>1508</v>
      </c>
      <c r="B12" s="36">
        <v>54</v>
      </c>
      <c r="C12" s="49">
        <v>168</v>
      </c>
      <c r="D12" s="39">
        <v>103</v>
      </c>
    </row>
    <row r="13" spans="1:4" x14ac:dyDescent="0.2">
      <c r="A13" s="35">
        <v>1509</v>
      </c>
      <c r="B13" s="36">
        <v>41</v>
      </c>
      <c r="C13" s="49">
        <v>194</v>
      </c>
      <c r="D13" s="39">
        <v>117</v>
      </c>
    </row>
    <row r="14" spans="1:4" x14ac:dyDescent="0.2">
      <c r="A14" s="35">
        <v>1510</v>
      </c>
      <c r="B14" s="36">
        <v>35</v>
      </c>
      <c r="C14" s="49">
        <v>70</v>
      </c>
      <c r="D14" s="39">
        <v>60</v>
      </c>
    </row>
    <row r="15" spans="1:4" x14ac:dyDescent="0.2">
      <c r="A15" s="35">
        <v>1511</v>
      </c>
      <c r="B15" s="36">
        <v>24</v>
      </c>
      <c r="C15" s="49">
        <v>72</v>
      </c>
      <c r="D15" s="39">
        <v>54</v>
      </c>
    </row>
    <row r="16" spans="1:4" x14ac:dyDescent="0.2">
      <c r="A16" s="35">
        <v>1512</v>
      </c>
      <c r="B16" s="36">
        <v>14</v>
      </c>
      <c r="C16" s="49">
        <v>53</v>
      </c>
      <c r="D16" s="39">
        <v>36</v>
      </c>
    </row>
    <row r="17" spans="1:4" x14ac:dyDescent="0.2">
      <c r="A17" s="35">
        <v>1513</v>
      </c>
      <c r="B17" s="36">
        <v>41</v>
      </c>
      <c r="C17" s="49">
        <v>74</v>
      </c>
      <c r="D17" s="39">
        <v>51</v>
      </c>
    </row>
    <row r="18" spans="1:4" x14ac:dyDescent="0.2">
      <c r="A18" s="35">
        <v>1514</v>
      </c>
      <c r="B18" s="36">
        <v>25</v>
      </c>
      <c r="C18" s="49">
        <v>138</v>
      </c>
      <c r="D18" s="39">
        <v>62</v>
      </c>
    </row>
    <row r="19" spans="1:4" x14ac:dyDescent="0.2">
      <c r="A19" s="35">
        <v>1515</v>
      </c>
      <c r="B19" s="36">
        <v>10</v>
      </c>
      <c r="C19" s="49">
        <v>118</v>
      </c>
      <c r="D19" s="39">
        <v>50</v>
      </c>
    </row>
    <row r="20" spans="1:4" x14ac:dyDescent="0.2">
      <c r="A20" s="35">
        <v>1601</v>
      </c>
      <c r="B20" s="36">
        <v>164</v>
      </c>
      <c r="C20" s="49">
        <v>276</v>
      </c>
      <c r="D20" s="39">
        <v>96</v>
      </c>
    </row>
    <row r="21" spans="1:4" x14ac:dyDescent="0.2">
      <c r="A21" s="35">
        <v>1602</v>
      </c>
      <c r="B21" s="36">
        <v>113</v>
      </c>
      <c r="C21" s="49">
        <v>136</v>
      </c>
      <c r="D21" s="39">
        <v>65</v>
      </c>
    </row>
    <row r="22" spans="1:4" x14ac:dyDescent="0.2">
      <c r="A22" s="35">
        <v>1603</v>
      </c>
      <c r="B22" s="36">
        <v>196</v>
      </c>
      <c r="C22" s="49">
        <v>149</v>
      </c>
      <c r="D22" s="39">
        <v>70</v>
      </c>
    </row>
    <row r="23" spans="1:4" x14ac:dyDescent="0.2">
      <c r="A23" s="35">
        <v>1604</v>
      </c>
      <c r="B23" s="36">
        <v>156</v>
      </c>
      <c r="C23" s="49">
        <v>122</v>
      </c>
      <c r="D23" s="39">
        <v>65</v>
      </c>
    </row>
    <row r="24" spans="1:4" x14ac:dyDescent="0.2">
      <c r="A24" s="35">
        <v>1605</v>
      </c>
      <c r="B24" s="36">
        <v>142</v>
      </c>
      <c r="C24" s="49">
        <v>77</v>
      </c>
      <c r="D24" s="39">
        <v>43</v>
      </c>
    </row>
    <row r="25" spans="1:4" x14ac:dyDescent="0.2">
      <c r="A25" s="35">
        <v>1606</v>
      </c>
      <c r="B25" s="36">
        <v>127</v>
      </c>
      <c r="C25" s="49">
        <v>53</v>
      </c>
      <c r="D25" s="39">
        <v>28</v>
      </c>
    </row>
    <row r="26" spans="1:4" x14ac:dyDescent="0.2">
      <c r="A26" s="35">
        <v>1608</v>
      </c>
      <c r="B26" s="36">
        <v>75</v>
      </c>
      <c r="C26" s="49">
        <v>61</v>
      </c>
      <c r="D26" s="39">
        <v>38</v>
      </c>
    </row>
    <row r="27" spans="1:4" x14ac:dyDescent="0.2">
      <c r="A27" s="35">
        <v>1609</v>
      </c>
      <c r="B27" s="36">
        <v>81</v>
      </c>
      <c r="C27" s="49">
        <v>140</v>
      </c>
      <c r="D27" s="39">
        <v>100</v>
      </c>
    </row>
    <row r="28" spans="1:4" x14ac:dyDescent="0.2">
      <c r="A28" s="35">
        <v>1610</v>
      </c>
      <c r="B28" s="36">
        <v>134</v>
      </c>
      <c r="C28" s="49">
        <v>161</v>
      </c>
      <c r="D28" s="39">
        <v>110</v>
      </c>
    </row>
    <row r="29" spans="1:4" x14ac:dyDescent="0.2">
      <c r="A29" s="35">
        <v>1611</v>
      </c>
      <c r="B29" s="36">
        <v>91</v>
      </c>
      <c r="C29" s="49">
        <v>167</v>
      </c>
      <c r="D29" s="39">
        <v>75</v>
      </c>
    </row>
    <row r="30" spans="1:4" x14ac:dyDescent="0.2">
      <c r="A30" s="35">
        <v>1612</v>
      </c>
      <c r="B30" s="36">
        <v>54</v>
      </c>
      <c r="C30" s="49">
        <v>57</v>
      </c>
      <c r="D30" s="39">
        <v>34</v>
      </c>
    </row>
    <row r="31" spans="1:4" x14ac:dyDescent="0.2">
      <c r="A31" s="35">
        <v>1613</v>
      </c>
      <c r="B31" s="36">
        <v>98</v>
      </c>
      <c r="C31" s="49">
        <v>163</v>
      </c>
      <c r="D31" s="39">
        <v>69</v>
      </c>
    </row>
    <row r="32" spans="1:4" x14ac:dyDescent="0.2">
      <c r="A32" s="35">
        <v>1614</v>
      </c>
      <c r="B32" s="36">
        <v>81</v>
      </c>
      <c r="C32" s="49">
        <v>120</v>
      </c>
      <c r="D32" s="39">
        <v>64</v>
      </c>
    </row>
    <row r="33" spans="1:4" x14ac:dyDescent="0.2">
      <c r="A33" s="35">
        <v>1615</v>
      </c>
      <c r="B33" s="36">
        <v>115</v>
      </c>
      <c r="C33" s="49">
        <v>100</v>
      </c>
      <c r="D33" s="39">
        <v>55</v>
      </c>
    </row>
    <row r="34" spans="1:4" x14ac:dyDescent="0.2">
      <c r="A34" s="35">
        <v>1701</v>
      </c>
      <c r="B34" s="36">
        <v>37</v>
      </c>
      <c r="C34" s="49">
        <v>94</v>
      </c>
      <c r="D34" s="39">
        <v>52</v>
      </c>
    </row>
    <row r="35" spans="1:4" x14ac:dyDescent="0.2">
      <c r="A35" s="35">
        <v>1702</v>
      </c>
      <c r="B35" s="36">
        <v>94</v>
      </c>
      <c r="C35" s="49">
        <v>149</v>
      </c>
      <c r="D35" s="39">
        <v>81</v>
      </c>
    </row>
    <row r="36" spans="1:4" x14ac:dyDescent="0.2">
      <c r="A36" s="35">
        <v>1703</v>
      </c>
      <c r="B36" s="36">
        <v>92</v>
      </c>
      <c r="C36" s="49">
        <v>106</v>
      </c>
      <c r="D36" s="39">
        <v>45</v>
      </c>
    </row>
    <row r="37" spans="1:4" x14ac:dyDescent="0.2">
      <c r="A37" s="35">
        <v>1704</v>
      </c>
      <c r="B37" s="36">
        <v>129</v>
      </c>
      <c r="C37" s="49">
        <v>72</v>
      </c>
      <c r="D37" s="39">
        <v>37</v>
      </c>
    </row>
    <row r="38" spans="1:4" x14ac:dyDescent="0.2">
      <c r="A38" s="35">
        <v>1705</v>
      </c>
      <c r="B38" s="36">
        <v>78</v>
      </c>
      <c r="C38" s="49">
        <v>85</v>
      </c>
      <c r="D38" s="39">
        <v>48</v>
      </c>
    </row>
    <row r="39" spans="1:4" x14ac:dyDescent="0.2">
      <c r="A39" s="35">
        <v>1706</v>
      </c>
      <c r="B39" s="36">
        <v>135</v>
      </c>
      <c r="C39" s="49">
        <v>89</v>
      </c>
      <c r="D39" s="39">
        <v>47</v>
      </c>
    </row>
    <row r="40" spans="1:4" x14ac:dyDescent="0.2">
      <c r="A40" s="35">
        <v>1707</v>
      </c>
      <c r="B40" s="36">
        <v>114</v>
      </c>
      <c r="C40" s="49">
        <v>77</v>
      </c>
      <c r="D40" s="39">
        <v>28</v>
      </c>
    </row>
    <row r="41" spans="1:4" x14ac:dyDescent="0.2">
      <c r="A41" s="35">
        <v>1708</v>
      </c>
      <c r="B41" s="36">
        <v>110</v>
      </c>
      <c r="C41" s="49">
        <v>103</v>
      </c>
      <c r="D41" s="39">
        <v>53</v>
      </c>
    </row>
    <row r="42" spans="1:4" x14ac:dyDescent="0.2">
      <c r="A42" s="35">
        <v>1709</v>
      </c>
      <c r="B42" s="36">
        <v>117</v>
      </c>
      <c r="C42" s="49">
        <v>76</v>
      </c>
      <c r="D42" s="39">
        <v>40</v>
      </c>
    </row>
    <row r="43" spans="1:4" x14ac:dyDescent="0.2">
      <c r="A43" s="35">
        <v>1710</v>
      </c>
      <c r="B43" s="36">
        <v>46</v>
      </c>
      <c r="C43" s="49">
        <v>38</v>
      </c>
      <c r="D43" s="39">
        <v>14</v>
      </c>
    </row>
    <row r="44" spans="1:4" x14ac:dyDescent="0.2">
      <c r="A44" s="35">
        <v>1711</v>
      </c>
      <c r="B44" s="36">
        <v>49</v>
      </c>
      <c r="C44" s="49">
        <v>35</v>
      </c>
      <c r="D44" s="39">
        <v>27</v>
      </c>
    </row>
    <row r="45" spans="1:4" x14ac:dyDescent="0.2">
      <c r="A45" s="35">
        <v>1712</v>
      </c>
      <c r="B45" s="36">
        <v>70</v>
      </c>
      <c r="C45" s="49">
        <v>106</v>
      </c>
      <c r="D45" s="39">
        <v>53</v>
      </c>
    </row>
    <row r="46" spans="1:4" x14ac:dyDescent="0.2">
      <c r="A46" s="35">
        <v>1713</v>
      </c>
      <c r="B46" s="36">
        <v>69</v>
      </c>
      <c r="C46" s="49">
        <v>129</v>
      </c>
      <c r="D46" s="39">
        <v>75</v>
      </c>
    </row>
    <row r="47" spans="1:4" x14ac:dyDescent="0.2">
      <c r="A47" s="35">
        <v>1714</v>
      </c>
      <c r="B47" s="36">
        <v>91</v>
      </c>
      <c r="C47" s="49">
        <v>90</v>
      </c>
      <c r="D47" s="39">
        <v>55</v>
      </c>
    </row>
    <row r="48" spans="1:4" x14ac:dyDescent="0.2">
      <c r="A48" s="35">
        <v>1715</v>
      </c>
      <c r="B48" s="36">
        <v>103</v>
      </c>
      <c r="C48" s="49">
        <v>79</v>
      </c>
      <c r="D48" s="39">
        <v>51</v>
      </c>
    </row>
    <row r="49" spans="1:4" x14ac:dyDescent="0.2">
      <c r="A49" s="35">
        <v>1805</v>
      </c>
      <c r="B49" s="36">
        <v>70</v>
      </c>
      <c r="C49" s="49">
        <v>86</v>
      </c>
      <c r="D49" s="39">
        <v>41</v>
      </c>
    </row>
    <row r="50" spans="1:4" x14ac:dyDescent="0.2">
      <c r="A50" s="35">
        <v>1806</v>
      </c>
      <c r="B50" s="36">
        <v>88</v>
      </c>
      <c r="C50" s="49">
        <v>155</v>
      </c>
      <c r="D50" s="39">
        <v>43</v>
      </c>
    </row>
    <row r="51" spans="1:4" x14ac:dyDescent="0.2">
      <c r="A51" s="35">
        <v>1807</v>
      </c>
      <c r="B51" s="36">
        <v>71</v>
      </c>
      <c r="C51" s="49">
        <v>119</v>
      </c>
      <c r="D51" s="39">
        <v>60</v>
      </c>
    </row>
    <row r="52" spans="1:4" x14ac:dyDescent="0.2">
      <c r="A52" s="35">
        <v>1808</v>
      </c>
      <c r="B52" s="36">
        <v>74</v>
      </c>
      <c r="C52" s="49">
        <v>86</v>
      </c>
      <c r="D52" s="39">
        <v>42</v>
      </c>
    </row>
    <row r="53" spans="1:4" x14ac:dyDescent="0.2">
      <c r="A53" s="35">
        <v>1809</v>
      </c>
      <c r="B53" s="36">
        <v>73</v>
      </c>
      <c r="C53" s="49">
        <v>105</v>
      </c>
      <c r="D53" s="39">
        <v>54</v>
      </c>
    </row>
    <row r="54" spans="1:4" x14ac:dyDescent="0.2">
      <c r="A54" s="35">
        <v>1810</v>
      </c>
      <c r="B54" s="36">
        <v>63</v>
      </c>
      <c r="C54" s="49">
        <v>117</v>
      </c>
      <c r="D54" s="39">
        <v>34</v>
      </c>
    </row>
    <row r="55" spans="1:4" x14ac:dyDescent="0.2">
      <c r="A55" s="35">
        <v>1811</v>
      </c>
      <c r="B55" s="36">
        <v>98</v>
      </c>
      <c r="C55" s="49">
        <v>129</v>
      </c>
      <c r="D55" s="39">
        <v>42</v>
      </c>
    </row>
    <row r="56" spans="1:4" x14ac:dyDescent="0.2">
      <c r="A56" s="35">
        <v>1812</v>
      </c>
      <c r="B56" s="36">
        <v>67</v>
      </c>
      <c r="C56" s="49">
        <v>75</v>
      </c>
      <c r="D56" s="39">
        <v>55</v>
      </c>
    </row>
    <row r="57" spans="1:4" x14ac:dyDescent="0.2">
      <c r="A57" s="35">
        <v>1813</v>
      </c>
      <c r="B57" s="36">
        <v>81</v>
      </c>
      <c r="C57" s="49">
        <v>131</v>
      </c>
      <c r="D57" s="39">
        <v>36</v>
      </c>
    </row>
    <row r="58" spans="1:4" x14ac:dyDescent="0.2">
      <c r="A58" s="35">
        <v>1814</v>
      </c>
      <c r="B58" s="36">
        <v>29</v>
      </c>
      <c r="C58" s="49">
        <v>76</v>
      </c>
      <c r="D58" s="39">
        <v>48</v>
      </c>
    </row>
    <row r="59" spans="1:4" x14ac:dyDescent="0.2">
      <c r="A59" s="35">
        <v>1815</v>
      </c>
      <c r="B59" s="36">
        <v>47</v>
      </c>
      <c r="C59" s="49">
        <v>120</v>
      </c>
      <c r="D59" s="39">
        <v>62</v>
      </c>
    </row>
    <row r="60" spans="1:4" x14ac:dyDescent="0.2">
      <c r="A60" s="35">
        <v>1816</v>
      </c>
      <c r="B60" s="36">
        <v>41</v>
      </c>
      <c r="C60" s="49">
        <v>119</v>
      </c>
      <c r="D60" s="39">
        <v>37</v>
      </c>
    </row>
    <row r="61" spans="1:4" x14ac:dyDescent="0.2">
      <c r="A61" s="35">
        <v>1817</v>
      </c>
      <c r="B61" s="36">
        <v>81</v>
      </c>
      <c r="C61" s="49">
        <v>137</v>
      </c>
      <c r="D61" s="39">
        <v>61</v>
      </c>
    </row>
    <row r="62" spans="1:4" x14ac:dyDescent="0.2">
      <c r="A62" s="35">
        <v>1818</v>
      </c>
      <c r="B62" s="36">
        <v>36</v>
      </c>
      <c r="C62" s="49">
        <v>98</v>
      </c>
      <c r="D62" s="39">
        <v>50</v>
      </c>
    </row>
    <row r="63" spans="1:4" x14ac:dyDescent="0.2">
      <c r="A63" s="35">
        <v>1901</v>
      </c>
      <c r="B63" s="36">
        <v>99</v>
      </c>
      <c r="C63" s="49">
        <v>170</v>
      </c>
      <c r="D63" s="39">
        <v>104</v>
      </c>
    </row>
    <row r="64" spans="1:4" x14ac:dyDescent="0.2">
      <c r="A64" s="35">
        <v>1902</v>
      </c>
      <c r="B64" s="36">
        <v>116</v>
      </c>
      <c r="C64" s="49">
        <v>180</v>
      </c>
      <c r="D64" s="39">
        <v>49</v>
      </c>
    </row>
    <row r="65" spans="1:4" x14ac:dyDescent="0.2">
      <c r="A65" s="35">
        <v>1904</v>
      </c>
      <c r="B65" s="36">
        <v>50</v>
      </c>
      <c r="C65" s="49">
        <v>92</v>
      </c>
      <c r="D65" s="39">
        <v>67</v>
      </c>
    </row>
    <row r="66" spans="1:4" x14ac:dyDescent="0.2">
      <c r="A66" s="35">
        <v>1905</v>
      </c>
      <c r="B66" s="36">
        <v>90</v>
      </c>
      <c r="C66" s="49">
        <v>79</v>
      </c>
      <c r="D66" s="39">
        <v>36</v>
      </c>
    </row>
    <row r="67" spans="1:4" x14ac:dyDescent="0.2">
      <c r="A67" s="35">
        <v>1906</v>
      </c>
      <c r="B67" s="36">
        <v>107</v>
      </c>
      <c r="C67" s="49">
        <v>85</v>
      </c>
      <c r="D67" s="39">
        <v>59</v>
      </c>
    </row>
    <row r="68" spans="1:4" x14ac:dyDescent="0.2">
      <c r="A68" s="35">
        <v>1907</v>
      </c>
      <c r="B68" s="36">
        <v>141</v>
      </c>
      <c r="C68" s="49">
        <v>182</v>
      </c>
      <c r="D68" s="39">
        <v>86</v>
      </c>
    </row>
    <row r="69" spans="1:4" x14ac:dyDescent="0.2">
      <c r="A69" s="35">
        <v>1908</v>
      </c>
      <c r="B69" s="36">
        <v>80</v>
      </c>
      <c r="C69" s="49">
        <v>62</v>
      </c>
      <c r="D69" s="39">
        <v>28</v>
      </c>
    </row>
    <row r="70" spans="1:4" x14ac:dyDescent="0.2">
      <c r="A70" s="35">
        <v>1909</v>
      </c>
      <c r="B70" s="36">
        <v>186</v>
      </c>
      <c r="C70" s="49">
        <v>117</v>
      </c>
      <c r="D70" s="39">
        <v>50</v>
      </c>
    </row>
    <row r="71" spans="1:4" x14ac:dyDescent="0.2">
      <c r="A71" s="35">
        <v>1910</v>
      </c>
      <c r="B71" s="36">
        <v>213</v>
      </c>
      <c r="C71" s="49">
        <v>165</v>
      </c>
      <c r="D71" s="39">
        <v>39</v>
      </c>
    </row>
    <row r="72" spans="1:4" x14ac:dyDescent="0.2">
      <c r="A72" s="35">
        <v>1911</v>
      </c>
      <c r="B72" s="36">
        <v>192</v>
      </c>
      <c r="C72" s="49">
        <v>50</v>
      </c>
      <c r="D72" s="39">
        <v>19</v>
      </c>
    </row>
    <row r="73" spans="1:4" x14ac:dyDescent="0.2">
      <c r="A73" s="35">
        <v>1912</v>
      </c>
      <c r="B73" s="36">
        <v>161</v>
      </c>
      <c r="C73" s="49">
        <v>56</v>
      </c>
      <c r="D73" s="39">
        <v>15</v>
      </c>
    </row>
    <row r="74" spans="1:4" x14ac:dyDescent="0.2">
      <c r="A74" s="35">
        <v>1913</v>
      </c>
      <c r="B74" s="36">
        <v>182</v>
      </c>
      <c r="C74" s="49">
        <v>85</v>
      </c>
      <c r="D74" s="39">
        <v>17</v>
      </c>
    </row>
    <row r="75" spans="1:4" x14ac:dyDescent="0.2">
      <c r="A75" s="35">
        <v>1914</v>
      </c>
      <c r="B75" s="36">
        <v>119</v>
      </c>
      <c r="C75" s="49">
        <v>24</v>
      </c>
      <c r="D75" s="39">
        <v>21</v>
      </c>
    </row>
    <row r="76" spans="1:4" x14ac:dyDescent="0.2">
      <c r="A76" s="35">
        <v>1915</v>
      </c>
      <c r="B76" s="36">
        <v>125</v>
      </c>
      <c r="C76" s="49">
        <v>44</v>
      </c>
      <c r="D76" s="39">
        <v>28</v>
      </c>
    </row>
    <row r="77" spans="1:4" x14ac:dyDescent="0.2">
      <c r="A77" s="35">
        <v>1916</v>
      </c>
      <c r="B77" s="36">
        <v>61</v>
      </c>
      <c r="C77" s="49">
        <v>50</v>
      </c>
      <c r="D77" s="39">
        <v>28</v>
      </c>
    </row>
    <row r="78" spans="1:4" x14ac:dyDescent="0.2">
      <c r="A78" s="35">
        <v>1917</v>
      </c>
      <c r="B78" s="36">
        <v>93</v>
      </c>
      <c r="C78" s="49">
        <v>54</v>
      </c>
      <c r="D78" s="39">
        <v>24</v>
      </c>
    </row>
    <row r="79" spans="1:4" x14ac:dyDescent="0.2">
      <c r="A79" s="35">
        <v>1918</v>
      </c>
      <c r="B79" s="36">
        <v>212</v>
      </c>
      <c r="C79" s="49">
        <v>134</v>
      </c>
      <c r="D79" s="39">
        <v>45</v>
      </c>
    </row>
    <row r="80" spans="1:4" x14ac:dyDescent="0.2">
      <c r="A80" s="35">
        <v>1919</v>
      </c>
      <c r="B80" s="36">
        <v>210</v>
      </c>
      <c r="C80" s="49">
        <v>156</v>
      </c>
      <c r="D80" s="39">
        <v>42</v>
      </c>
    </row>
    <row r="81" spans="1:4" x14ac:dyDescent="0.2">
      <c r="A81" s="35">
        <v>1920</v>
      </c>
      <c r="B81" s="36">
        <v>79</v>
      </c>
      <c r="C81" s="49">
        <v>68</v>
      </c>
      <c r="D81" s="39">
        <v>43</v>
      </c>
    </row>
    <row r="82" spans="1:4" x14ac:dyDescent="0.2">
      <c r="A82" s="11" t="s">
        <v>14</v>
      </c>
      <c r="B82" s="12">
        <f>SUM(B7:B81)</f>
        <v>6878</v>
      </c>
      <c r="C82" s="12">
        <f>SUM(C7:C81)</f>
        <v>8256</v>
      </c>
      <c r="D82" s="12">
        <f>SUM(D7:D81)</f>
        <v>4184</v>
      </c>
    </row>
    <row r="83" spans="1:4" x14ac:dyDescent="0.2">
      <c r="A83" s="13"/>
    </row>
  </sheetData>
  <mergeCells count="3">
    <mergeCell ref="B1:D1"/>
    <mergeCell ref="B2:D2"/>
    <mergeCell ref="B3:D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Normal="100" zoomScaleSheetLayoutView="100" workbookViewId="0">
      <pane ySplit="6" topLeftCell="A141" activePane="bottomLeft" state="frozen"/>
      <selection pane="bottomLeft" activeCell="J136" sqref="J136"/>
    </sheetView>
  </sheetViews>
  <sheetFormatPr defaultColWidth="9.140625" defaultRowHeight="12.75" x14ac:dyDescent="0.2"/>
  <cols>
    <col min="1" max="1" width="9.28515625" style="14" bestFit="1" customWidth="1"/>
    <col min="2" max="7" width="8.7109375" style="2" customWidth="1"/>
    <col min="8" max="16384" width="9.140625" style="2"/>
  </cols>
  <sheetData>
    <row r="1" spans="1:10" x14ac:dyDescent="0.2">
      <c r="A1" s="1"/>
      <c r="B1" s="145"/>
      <c r="C1" s="146"/>
      <c r="D1" s="146"/>
      <c r="E1" s="146"/>
      <c r="F1" s="146"/>
      <c r="G1" s="147"/>
      <c r="H1" s="154" t="s">
        <v>481</v>
      </c>
      <c r="I1" s="155"/>
      <c r="J1" s="156"/>
    </row>
    <row r="2" spans="1:10" x14ac:dyDescent="0.2">
      <c r="A2" s="3"/>
      <c r="B2" s="148" t="s">
        <v>482</v>
      </c>
      <c r="C2" s="149"/>
      <c r="D2" s="149"/>
      <c r="E2" s="149"/>
      <c r="F2" s="149"/>
      <c r="G2" s="150"/>
      <c r="H2" s="157" t="s">
        <v>482</v>
      </c>
      <c r="I2" s="158"/>
      <c r="J2" s="159"/>
    </row>
    <row r="3" spans="1:10" x14ac:dyDescent="0.2">
      <c r="A3" s="3"/>
      <c r="B3" s="151"/>
      <c r="C3" s="152"/>
      <c r="D3" s="152"/>
      <c r="E3" s="152"/>
      <c r="F3" s="152"/>
      <c r="G3" s="153"/>
      <c r="H3" s="160"/>
      <c r="I3" s="161"/>
      <c r="J3" s="162"/>
    </row>
    <row r="4" spans="1:10" x14ac:dyDescent="0.2">
      <c r="A4" s="4"/>
      <c r="B4" s="43" t="s">
        <v>389</v>
      </c>
      <c r="C4" s="43" t="s">
        <v>389</v>
      </c>
      <c r="D4" s="43" t="s">
        <v>376</v>
      </c>
      <c r="E4" s="43" t="s">
        <v>376</v>
      </c>
      <c r="F4" s="43" t="s">
        <v>376</v>
      </c>
      <c r="G4" s="43" t="s">
        <v>376</v>
      </c>
      <c r="H4" s="43" t="s">
        <v>389</v>
      </c>
      <c r="I4" s="43" t="s">
        <v>376</v>
      </c>
      <c r="J4" s="43" t="s">
        <v>376</v>
      </c>
    </row>
    <row r="5" spans="1:10" ht="107.25" customHeight="1" thickBot="1" x14ac:dyDescent="0.25">
      <c r="A5" s="8" t="s">
        <v>6</v>
      </c>
      <c r="B5" s="9" t="s">
        <v>483</v>
      </c>
      <c r="C5" s="9" t="s">
        <v>484</v>
      </c>
      <c r="D5" s="9" t="s">
        <v>485</v>
      </c>
      <c r="E5" s="9" t="s">
        <v>486</v>
      </c>
      <c r="F5" s="9" t="s">
        <v>487</v>
      </c>
      <c r="G5" s="9" t="s">
        <v>488</v>
      </c>
      <c r="H5" s="9" t="s">
        <v>489</v>
      </c>
      <c r="I5" s="9" t="s">
        <v>490</v>
      </c>
      <c r="J5" s="9" t="s">
        <v>491</v>
      </c>
    </row>
    <row r="6" spans="1:10" ht="13.5" thickBot="1" x14ac:dyDescent="0.25">
      <c r="A6" s="51"/>
      <c r="B6" s="58"/>
      <c r="C6" s="58"/>
      <c r="D6" s="58"/>
      <c r="E6" s="58"/>
      <c r="F6" s="58"/>
      <c r="G6" s="59"/>
      <c r="H6" s="58"/>
      <c r="I6" s="58"/>
      <c r="J6" s="60"/>
    </row>
    <row r="7" spans="1:10" x14ac:dyDescent="0.2">
      <c r="A7" s="74">
        <v>1401</v>
      </c>
      <c r="B7" s="61">
        <v>11</v>
      </c>
      <c r="C7" s="62">
        <v>2</v>
      </c>
      <c r="D7" s="61">
        <v>1</v>
      </c>
      <c r="E7" s="64">
        <v>3</v>
      </c>
      <c r="F7" s="64">
        <v>124</v>
      </c>
      <c r="G7" s="62">
        <v>115</v>
      </c>
      <c r="H7" s="75">
        <v>13</v>
      </c>
      <c r="I7" s="61">
        <v>72</v>
      </c>
      <c r="J7" s="62">
        <v>156</v>
      </c>
    </row>
    <row r="8" spans="1:10" x14ac:dyDescent="0.2">
      <c r="A8" s="55">
        <v>1402</v>
      </c>
      <c r="B8" s="65">
        <v>20</v>
      </c>
      <c r="C8" s="66">
        <v>2</v>
      </c>
      <c r="D8" s="65">
        <v>2</v>
      </c>
      <c r="E8" s="68">
        <v>3</v>
      </c>
      <c r="F8" s="68">
        <v>150</v>
      </c>
      <c r="G8" s="66">
        <v>128</v>
      </c>
      <c r="H8" s="76">
        <v>19</v>
      </c>
      <c r="I8" s="65">
        <v>60</v>
      </c>
      <c r="J8" s="66">
        <v>189</v>
      </c>
    </row>
    <row r="9" spans="1:10" x14ac:dyDescent="0.2">
      <c r="A9" s="55">
        <v>1403</v>
      </c>
      <c r="B9" s="65">
        <v>7</v>
      </c>
      <c r="C9" s="66">
        <v>3</v>
      </c>
      <c r="D9" s="65">
        <v>1</v>
      </c>
      <c r="E9" s="68">
        <v>2</v>
      </c>
      <c r="F9" s="68">
        <v>61</v>
      </c>
      <c r="G9" s="66">
        <v>44</v>
      </c>
      <c r="H9" s="76">
        <v>10</v>
      </c>
      <c r="I9" s="65">
        <v>35</v>
      </c>
      <c r="J9" s="66">
        <v>65</v>
      </c>
    </row>
    <row r="10" spans="1:10" x14ac:dyDescent="0.2">
      <c r="A10" s="55">
        <v>1404</v>
      </c>
      <c r="B10" s="65">
        <v>11</v>
      </c>
      <c r="C10" s="66">
        <v>8</v>
      </c>
      <c r="D10" s="65">
        <v>3</v>
      </c>
      <c r="E10" s="68">
        <v>8</v>
      </c>
      <c r="F10" s="68">
        <v>134</v>
      </c>
      <c r="G10" s="66">
        <v>158</v>
      </c>
      <c r="H10" s="76">
        <v>18</v>
      </c>
      <c r="I10" s="65">
        <v>85</v>
      </c>
      <c r="J10" s="66">
        <v>192</v>
      </c>
    </row>
    <row r="11" spans="1:10" x14ac:dyDescent="0.2">
      <c r="A11" s="55">
        <v>1405</v>
      </c>
      <c r="B11" s="65">
        <v>31</v>
      </c>
      <c r="C11" s="66">
        <v>9</v>
      </c>
      <c r="D11" s="65">
        <v>4</v>
      </c>
      <c r="E11" s="68">
        <v>2</v>
      </c>
      <c r="F11" s="68">
        <v>122</v>
      </c>
      <c r="G11" s="66">
        <v>128</v>
      </c>
      <c r="H11" s="76">
        <v>38</v>
      </c>
      <c r="I11" s="65">
        <v>83</v>
      </c>
      <c r="J11" s="66">
        <v>158</v>
      </c>
    </row>
    <row r="12" spans="1:10" x14ac:dyDescent="0.2">
      <c r="A12" s="55">
        <v>1406</v>
      </c>
      <c r="B12" s="65">
        <v>15</v>
      </c>
      <c r="C12" s="66">
        <v>6</v>
      </c>
      <c r="D12" s="65">
        <v>3</v>
      </c>
      <c r="E12" s="68">
        <v>6</v>
      </c>
      <c r="F12" s="68">
        <v>185</v>
      </c>
      <c r="G12" s="66">
        <v>185</v>
      </c>
      <c r="H12" s="76">
        <v>17</v>
      </c>
      <c r="I12" s="65">
        <v>105</v>
      </c>
      <c r="J12" s="66">
        <v>233</v>
      </c>
    </row>
    <row r="13" spans="1:10" x14ac:dyDescent="0.2">
      <c r="A13" s="55">
        <v>1407</v>
      </c>
      <c r="B13" s="65">
        <v>19</v>
      </c>
      <c r="C13" s="66">
        <v>5</v>
      </c>
      <c r="D13" s="65">
        <v>0</v>
      </c>
      <c r="E13" s="68">
        <v>6</v>
      </c>
      <c r="F13" s="68">
        <v>134</v>
      </c>
      <c r="G13" s="66">
        <v>115</v>
      </c>
      <c r="H13" s="76">
        <v>24</v>
      </c>
      <c r="I13" s="65">
        <v>74</v>
      </c>
      <c r="J13" s="66">
        <v>170</v>
      </c>
    </row>
    <row r="14" spans="1:10" x14ac:dyDescent="0.2">
      <c r="A14" s="55">
        <v>1408</v>
      </c>
      <c r="B14" s="65">
        <v>27</v>
      </c>
      <c r="C14" s="66">
        <v>7</v>
      </c>
      <c r="D14" s="65">
        <v>3</v>
      </c>
      <c r="E14" s="68">
        <v>2</v>
      </c>
      <c r="F14" s="68">
        <v>105</v>
      </c>
      <c r="G14" s="66">
        <v>128</v>
      </c>
      <c r="H14" s="76">
        <v>28</v>
      </c>
      <c r="I14" s="65">
        <v>59</v>
      </c>
      <c r="J14" s="66">
        <v>163</v>
      </c>
    </row>
    <row r="15" spans="1:10" x14ac:dyDescent="0.2">
      <c r="A15" s="55">
        <v>1409</v>
      </c>
      <c r="B15" s="65">
        <v>27</v>
      </c>
      <c r="C15" s="66">
        <v>8</v>
      </c>
      <c r="D15" s="65">
        <v>3</v>
      </c>
      <c r="E15" s="68">
        <v>11</v>
      </c>
      <c r="F15" s="68">
        <v>131</v>
      </c>
      <c r="G15" s="66">
        <v>155</v>
      </c>
      <c r="H15" s="76">
        <v>32</v>
      </c>
      <c r="I15" s="65">
        <v>73</v>
      </c>
      <c r="J15" s="66">
        <v>201</v>
      </c>
    </row>
    <row r="16" spans="1:10" x14ac:dyDescent="0.2">
      <c r="A16" s="55">
        <v>1410</v>
      </c>
      <c r="B16" s="65">
        <v>38</v>
      </c>
      <c r="C16" s="66">
        <v>11</v>
      </c>
      <c r="D16" s="65">
        <v>2</v>
      </c>
      <c r="E16" s="68">
        <v>6</v>
      </c>
      <c r="F16" s="68">
        <v>138</v>
      </c>
      <c r="G16" s="66">
        <v>95</v>
      </c>
      <c r="H16" s="76">
        <v>46</v>
      </c>
      <c r="I16" s="65">
        <v>78</v>
      </c>
      <c r="J16" s="66">
        <v>150</v>
      </c>
    </row>
    <row r="17" spans="1:10" x14ac:dyDescent="0.2">
      <c r="A17" s="56">
        <v>1411</v>
      </c>
      <c r="B17" s="65">
        <v>22</v>
      </c>
      <c r="C17" s="66">
        <v>7</v>
      </c>
      <c r="D17" s="65">
        <v>1</v>
      </c>
      <c r="E17" s="68">
        <v>7</v>
      </c>
      <c r="F17" s="68">
        <v>127</v>
      </c>
      <c r="G17" s="66">
        <v>122</v>
      </c>
      <c r="H17" s="76">
        <v>26</v>
      </c>
      <c r="I17" s="65">
        <v>78</v>
      </c>
      <c r="J17" s="66">
        <v>161</v>
      </c>
    </row>
    <row r="18" spans="1:10" x14ac:dyDescent="0.2">
      <c r="A18" s="56">
        <v>1412</v>
      </c>
      <c r="B18" s="65">
        <v>6</v>
      </c>
      <c r="C18" s="66">
        <v>3</v>
      </c>
      <c r="D18" s="65">
        <v>0</v>
      </c>
      <c r="E18" s="68">
        <v>0</v>
      </c>
      <c r="F18" s="68">
        <v>40</v>
      </c>
      <c r="G18" s="66">
        <v>47</v>
      </c>
      <c r="H18" s="76">
        <v>8</v>
      </c>
      <c r="I18" s="65">
        <v>23</v>
      </c>
      <c r="J18" s="66">
        <v>59</v>
      </c>
    </row>
    <row r="19" spans="1:10" x14ac:dyDescent="0.2">
      <c r="A19" s="56">
        <v>1413</v>
      </c>
      <c r="B19" s="94">
        <v>22</v>
      </c>
      <c r="C19" s="96">
        <v>9</v>
      </c>
      <c r="D19" s="94">
        <v>2</v>
      </c>
      <c r="E19" s="95">
        <v>9</v>
      </c>
      <c r="F19" s="95">
        <v>172</v>
      </c>
      <c r="G19" s="96">
        <v>109</v>
      </c>
      <c r="H19" s="82">
        <v>28</v>
      </c>
      <c r="I19" s="94">
        <v>76</v>
      </c>
      <c r="J19" s="96">
        <v>183</v>
      </c>
    </row>
    <row r="20" spans="1:10" x14ac:dyDescent="0.2">
      <c r="A20" s="56">
        <v>1414</v>
      </c>
      <c r="B20" s="94">
        <v>22</v>
      </c>
      <c r="C20" s="96">
        <v>10</v>
      </c>
      <c r="D20" s="94">
        <v>0</v>
      </c>
      <c r="E20" s="95">
        <v>1</v>
      </c>
      <c r="F20" s="95">
        <v>141</v>
      </c>
      <c r="G20" s="96">
        <v>100</v>
      </c>
      <c r="H20" s="82">
        <v>29</v>
      </c>
      <c r="I20" s="94">
        <v>87</v>
      </c>
      <c r="J20" s="96">
        <v>134</v>
      </c>
    </row>
    <row r="21" spans="1:10" x14ac:dyDescent="0.2">
      <c r="A21" s="56">
        <v>1415</v>
      </c>
      <c r="B21" s="94">
        <v>16</v>
      </c>
      <c r="C21" s="96">
        <v>0</v>
      </c>
      <c r="D21" s="94">
        <v>1</v>
      </c>
      <c r="E21" s="95">
        <v>2</v>
      </c>
      <c r="F21" s="95">
        <v>139</v>
      </c>
      <c r="G21" s="96">
        <v>147</v>
      </c>
      <c r="H21" s="82">
        <v>12</v>
      </c>
      <c r="I21" s="94">
        <v>90</v>
      </c>
      <c r="J21" s="96">
        <v>184</v>
      </c>
    </row>
    <row r="22" spans="1:10" x14ac:dyDescent="0.2">
      <c r="A22" s="56">
        <v>1416</v>
      </c>
      <c r="B22" s="94">
        <v>20</v>
      </c>
      <c r="C22" s="96">
        <v>10</v>
      </c>
      <c r="D22" s="94">
        <v>0</v>
      </c>
      <c r="E22" s="95">
        <v>3</v>
      </c>
      <c r="F22" s="95">
        <v>113</v>
      </c>
      <c r="G22" s="96">
        <v>127</v>
      </c>
      <c r="H22" s="82">
        <v>29</v>
      </c>
      <c r="I22" s="94">
        <v>56</v>
      </c>
      <c r="J22" s="96">
        <v>178</v>
      </c>
    </row>
    <row r="23" spans="1:10" x14ac:dyDescent="0.2">
      <c r="A23" s="56">
        <v>1417</v>
      </c>
      <c r="B23" s="65">
        <v>15</v>
      </c>
      <c r="C23" s="66">
        <v>7</v>
      </c>
      <c r="D23" s="65">
        <v>0</v>
      </c>
      <c r="E23" s="68">
        <v>6</v>
      </c>
      <c r="F23" s="68">
        <v>163</v>
      </c>
      <c r="G23" s="66">
        <v>102</v>
      </c>
      <c r="H23" s="76">
        <v>19</v>
      </c>
      <c r="I23" s="65">
        <v>115</v>
      </c>
      <c r="J23" s="66">
        <v>140</v>
      </c>
    </row>
    <row r="24" spans="1:10" x14ac:dyDescent="0.2">
      <c r="A24" s="56">
        <v>1418</v>
      </c>
      <c r="B24" s="65">
        <v>41</v>
      </c>
      <c r="C24" s="66">
        <v>11</v>
      </c>
      <c r="D24" s="65">
        <v>1</v>
      </c>
      <c r="E24" s="68">
        <v>3</v>
      </c>
      <c r="F24" s="68">
        <v>233</v>
      </c>
      <c r="G24" s="66">
        <v>217</v>
      </c>
      <c r="H24" s="76">
        <v>46</v>
      </c>
      <c r="I24" s="65">
        <v>137</v>
      </c>
      <c r="J24" s="66">
        <v>300</v>
      </c>
    </row>
    <row r="25" spans="1:10" x14ac:dyDescent="0.2">
      <c r="A25" s="56">
        <v>1419</v>
      </c>
      <c r="B25" s="65">
        <v>21</v>
      </c>
      <c r="C25" s="66">
        <v>3</v>
      </c>
      <c r="D25" s="65">
        <v>3</v>
      </c>
      <c r="E25" s="68">
        <v>4</v>
      </c>
      <c r="F25" s="68">
        <v>115</v>
      </c>
      <c r="G25" s="66">
        <v>56</v>
      </c>
      <c r="H25" s="76">
        <v>23</v>
      </c>
      <c r="I25" s="65">
        <v>79</v>
      </c>
      <c r="J25" s="66">
        <v>88</v>
      </c>
    </row>
    <row r="26" spans="1:10" x14ac:dyDescent="0.2">
      <c r="A26" s="56">
        <v>1501</v>
      </c>
      <c r="B26" s="65">
        <v>47</v>
      </c>
      <c r="C26" s="66">
        <v>6</v>
      </c>
      <c r="D26" s="65">
        <v>6</v>
      </c>
      <c r="E26" s="68">
        <v>5</v>
      </c>
      <c r="F26" s="68">
        <v>205</v>
      </c>
      <c r="G26" s="66">
        <v>168</v>
      </c>
      <c r="H26" s="76">
        <v>40</v>
      </c>
      <c r="I26" s="65">
        <v>120</v>
      </c>
      <c r="J26" s="66">
        <v>236</v>
      </c>
    </row>
    <row r="27" spans="1:10" x14ac:dyDescent="0.2">
      <c r="A27" s="35">
        <v>1502</v>
      </c>
      <c r="B27" s="37">
        <v>50</v>
      </c>
      <c r="C27" s="39">
        <v>9</v>
      </c>
      <c r="D27" s="37">
        <v>3</v>
      </c>
      <c r="E27" s="38">
        <v>7</v>
      </c>
      <c r="F27" s="38">
        <v>180</v>
      </c>
      <c r="G27" s="39">
        <v>148</v>
      </c>
      <c r="H27" s="36">
        <v>55</v>
      </c>
      <c r="I27" s="37">
        <v>85</v>
      </c>
      <c r="J27" s="39">
        <v>227</v>
      </c>
    </row>
    <row r="28" spans="1:10" x14ac:dyDescent="0.2">
      <c r="A28" s="35">
        <v>1503</v>
      </c>
      <c r="B28" s="37">
        <v>56</v>
      </c>
      <c r="C28" s="39">
        <v>11</v>
      </c>
      <c r="D28" s="37">
        <v>2</v>
      </c>
      <c r="E28" s="38">
        <v>3</v>
      </c>
      <c r="F28" s="38">
        <v>143</v>
      </c>
      <c r="G28" s="39">
        <v>147</v>
      </c>
      <c r="H28" s="36">
        <v>60</v>
      </c>
      <c r="I28" s="37">
        <v>86</v>
      </c>
      <c r="J28" s="39">
        <v>198</v>
      </c>
    </row>
    <row r="29" spans="1:10" x14ac:dyDescent="0.2">
      <c r="A29" s="56">
        <v>1504</v>
      </c>
      <c r="B29" s="94">
        <v>32</v>
      </c>
      <c r="C29" s="96">
        <v>11</v>
      </c>
      <c r="D29" s="94">
        <v>2</v>
      </c>
      <c r="E29" s="95">
        <v>1</v>
      </c>
      <c r="F29" s="95">
        <v>184</v>
      </c>
      <c r="G29" s="96">
        <v>121</v>
      </c>
      <c r="H29" s="82">
        <v>38</v>
      </c>
      <c r="I29" s="94">
        <v>115</v>
      </c>
      <c r="J29" s="96">
        <v>180</v>
      </c>
    </row>
    <row r="30" spans="1:10" x14ac:dyDescent="0.2">
      <c r="A30" s="35">
        <v>1505</v>
      </c>
      <c r="B30" s="37">
        <v>30</v>
      </c>
      <c r="C30" s="39">
        <v>5</v>
      </c>
      <c r="D30" s="37">
        <v>4</v>
      </c>
      <c r="E30" s="38">
        <v>2</v>
      </c>
      <c r="F30" s="38">
        <v>136</v>
      </c>
      <c r="G30" s="39">
        <v>95</v>
      </c>
      <c r="H30" s="36">
        <v>31</v>
      </c>
      <c r="I30" s="37">
        <v>84</v>
      </c>
      <c r="J30" s="39">
        <v>138</v>
      </c>
    </row>
    <row r="31" spans="1:10" x14ac:dyDescent="0.2">
      <c r="A31" s="35">
        <v>1506</v>
      </c>
      <c r="B31" s="37">
        <v>39</v>
      </c>
      <c r="C31" s="39">
        <v>8</v>
      </c>
      <c r="D31" s="37">
        <v>7</v>
      </c>
      <c r="E31" s="38">
        <v>5</v>
      </c>
      <c r="F31" s="38">
        <v>145</v>
      </c>
      <c r="G31" s="39">
        <v>120</v>
      </c>
      <c r="H31" s="36">
        <v>45</v>
      </c>
      <c r="I31" s="37">
        <v>95</v>
      </c>
      <c r="J31" s="39">
        <v>172</v>
      </c>
    </row>
    <row r="32" spans="1:10" x14ac:dyDescent="0.2">
      <c r="A32" s="35">
        <v>1507</v>
      </c>
      <c r="B32" s="37">
        <v>40</v>
      </c>
      <c r="C32" s="39">
        <v>11</v>
      </c>
      <c r="D32" s="37">
        <v>5</v>
      </c>
      <c r="E32" s="38">
        <v>4</v>
      </c>
      <c r="F32" s="38">
        <v>171</v>
      </c>
      <c r="G32" s="39">
        <v>129</v>
      </c>
      <c r="H32" s="36">
        <v>46</v>
      </c>
      <c r="I32" s="37">
        <v>95</v>
      </c>
      <c r="J32" s="39">
        <v>193</v>
      </c>
    </row>
    <row r="33" spans="1:10" x14ac:dyDescent="0.2">
      <c r="A33" s="35">
        <v>1508</v>
      </c>
      <c r="B33" s="37">
        <v>45</v>
      </c>
      <c r="C33" s="39">
        <v>13</v>
      </c>
      <c r="D33" s="37">
        <v>8</v>
      </c>
      <c r="E33" s="38">
        <v>7</v>
      </c>
      <c r="F33" s="38">
        <v>128</v>
      </c>
      <c r="G33" s="39">
        <v>133</v>
      </c>
      <c r="H33" s="36">
        <v>51</v>
      </c>
      <c r="I33" s="37">
        <v>72</v>
      </c>
      <c r="J33" s="39">
        <v>181</v>
      </c>
    </row>
    <row r="34" spans="1:10" x14ac:dyDescent="0.2">
      <c r="A34" s="35">
        <v>1509</v>
      </c>
      <c r="B34" s="37">
        <v>34</v>
      </c>
      <c r="C34" s="39">
        <v>11</v>
      </c>
      <c r="D34" s="37">
        <v>3</v>
      </c>
      <c r="E34" s="38">
        <v>11</v>
      </c>
      <c r="F34" s="38">
        <v>148</v>
      </c>
      <c r="G34" s="39">
        <v>156</v>
      </c>
      <c r="H34" s="36">
        <v>43</v>
      </c>
      <c r="I34" s="37">
        <v>87</v>
      </c>
      <c r="J34" s="39">
        <v>215</v>
      </c>
    </row>
    <row r="35" spans="1:10" x14ac:dyDescent="0.2">
      <c r="A35" s="35">
        <v>1510</v>
      </c>
      <c r="B35" s="37">
        <v>34</v>
      </c>
      <c r="C35" s="39">
        <v>9</v>
      </c>
      <c r="D35" s="37">
        <v>0</v>
      </c>
      <c r="E35" s="38">
        <v>3</v>
      </c>
      <c r="F35" s="38">
        <v>84</v>
      </c>
      <c r="G35" s="39">
        <v>50</v>
      </c>
      <c r="H35" s="36">
        <v>34</v>
      </c>
      <c r="I35" s="37">
        <v>46</v>
      </c>
      <c r="J35" s="39">
        <v>82</v>
      </c>
    </row>
    <row r="36" spans="1:10" x14ac:dyDescent="0.2">
      <c r="A36" s="35">
        <v>1511</v>
      </c>
      <c r="B36" s="37">
        <v>22</v>
      </c>
      <c r="C36" s="39">
        <v>4</v>
      </c>
      <c r="D36" s="37">
        <v>3</v>
      </c>
      <c r="E36" s="38">
        <v>1</v>
      </c>
      <c r="F36" s="38">
        <v>78</v>
      </c>
      <c r="G36" s="39">
        <v>50</v>
      </c>
      <c r="H36" s="36">
        <v>26</v>
      </c>
      <c r="I36" s="37">
        <v>46</v>
      </c>
      <c r="J36" s="39">
        <v>79</v>
      </c>
    </row>
    <row r="37" spans="1:10" x14ac:dyDescent="0.2">
      <c r="A37" s="35">
        <v>1512</v>
      </c>
      <c r="B37" s="37">
        <v>9</v>
      </c>
      <c r="C37" s="39">
        <v>4</v>
      </c>
      <c r="D37" s="37">
        <v>3</v>
      </c>
      <c r="E37" s="38">
        <v>1</v>
      </c>
      <c r="F37" s="38">
        <v>45</v>
      </c>
      <c r="G37" s="39">
        <v>39</v>
      </c>
      <c r="H37" s="36">
        <v>13</v>
      </c>
      <c r="I37" s="37">
        <v>27</v>
      </c>
      <c r="J37" s="39">
        <v>55</v>
      </c>
    </row>
    <row r="38" spans="1:10" x14ac:dyDescent="0.2">
      <c r="A38" s="35">
        <v>1513</v>
      </c>
      <c r="B38" s="37">
        <v>41</v>
      </c>
      <c r="C38" s="39">
        <v>4</v>
      </c>
      <c r="D38" s="37">
        <v>2</v>
      </c>
      <c r="E38" s="38">
        <v>3</v>
      </c>
      <c r="F38" s="38">
        <v>75</v>
      </c>
      <c r="G38" s="39">
        <v>47</v>
      </c>
      <c r="H38" s="36">
        <v>35</v>
      </c>
      <c r="I38" s="37">
        <v>36</v>
      </c>
      <c r="J38" s="39">
        <v>85</v>
      </c>
    </row>
    <row r="39" spans="1:10" x14ac:dyDescent="0.2">
      <c r="A39" s="35">
        <v>1514</v>
      </c>
      <c r="B39" s="37">
        <v>21</v>
      </c>
      <c r="C39" s="39">
        <v>5</v>
      </c>
      <c r="D39" s="37">
        <v>1</v>
      </c>
      <c r="E39" s="38">
        <v>1</v>
      </c>
      <c r="F39" s="38">
        <v>88</v>
      </c>
      <c r="G39" s="39">
        <v>112</v>
      </c>
      <c r="H39" s="36">
        <v>26</v>
      </c>
      <c r="I39" s="37">
        <v>52</v>
      </c>
      <c r="J39" s="39">
        <v>145</v>
      </c>
    </row>
    <row r="40" spans="1:10" x14ac:dyDescent="0.2">
      <c r="A40" s="35">
        <v>1515</v>
      </c>
      <c r="B40" s="37">
        <v>9</v>
      </c>
      <c r="C40" s="39">
        <v>3</v>
      </c>
      <c r="D40" s="37">
        <v>0</v>
      </c>
      <c r="E40" s="38">
        <v>3</v>
      </c>
      <c r="F40" s="38">
        <v>79</v>
      </c>
      <c r="G40" s="39">
        <v>86</v>
      </c>
      <c r="H40" s="36">
        <v>10</v>
      </c>
      <c r="I40" s="37">
        <v>37</v>
      </c>
      <c r="J40" s="39">
        <v>126</v>
      </c>
    </row>
    <row r="41" spans="1:10" x14ac:dyDescent="0.2">
      <c r="A41" s="35">
        <v>1601</v>
      </c>
      <c r="B41" s="37">
        <v>152</v>
      </c>
      <c r="C41" s="39">
        <v>28</v>
      </c>
      <c r="D41" s="37">
        <v>2</v>
      </c>
      <c r="E41" s="38">
        <v>7</v>
      </c>
      <c r="F41" s="38">
        <v>138</v>
      </c>
      <c r="G41" s="39">
        <v>232</v>
      </c>
      <c r="H41" s="36">
        <v>157</v>
      </c>
      <c r="I41" s="37">
        <v>79</v>
      </c>
      <c r="J41" s="39">
        <v>285</v>
      </c>
    </row>
    <row r="42" spans="1:10" x14ac:dyDescent="0.2">
      <c r="A42" s="35">
        <v>1602</v>
      </c>
      <c r="B42" s="37">
        <v>113</v>
      </c>
      <c r="C42" s="39">
        <v>23</v>
      </c>
      <c r="D42" s="37">
        <v>1</v>
      </c>
      <c r="E42" s="38">
        <v>1</v>
      </c>
      <c r="F42" s="38">
        <v>80</v>
      </c>
      <c r="G42" s="39">
        <v>125</v>
      </c>
      <c r="H42" s="36">
        <v>113</v>
      </c>
      <c r="I42" s="37">
        <v>50</v>
      </c>
      <c r="J42" s="39">
        <v>146</v>
      </c>
    </row>
    <row r="43" spans="1:10" x14ac:dyDescent="0.2">
      <c r="A43" s="35">
        <v>1603</v>
      </c>
      <c r="B43" s="37">
        <v>162</v>
      </c>
      <c r="C43" s="39">
        <v>45</v>
      </c>
      <c r="D43" s="37">
        <v>5</v>
      </c>
      <c r="E43" s="38">
        <v>7</v>
      </c>
      <c r="F43" s="38">
        <v>99</v>
      </c>
      <c r="G43" s="39">
        <v>111</v>
      </c>
      <c r="H43" s="36">
        <v>190</v>
      </c>
      <c r="I43" s="37">
        <v>56</v>
      </c>
      <c r="J43" s="39">
        <v>164</v>
      </c>
    </row>
    <row r="44" spans="1:10" x14ac:dyDescent="0.2">
      <c r="A44" s="35">
        <v>1604</v>
      </c>
      <c r="B44" s="37">
        <v>126</v>
      </c>
      <c r="C44" s="39">
        <v>44</v>
      </c>
      <c r="D44" s="37">
        <v>6</v>
      </c>
      <c r="E44" s="38">
        <v>6</v>
      </c>
      <c r="F44" s="38">
        <v>83</v>
      </c>
      <c r="G44" s="39">
        <v>97</v>
      </c>
      <c r="H44" s="36">
        <v>143</v>
      </c>
      <c r="I44" s="37">
        <v>48</v>
      </c>
      <c r="J44" s="39">
        <v>133</v>
      </c>
    </row>
    <row r="45" spans="1:10" x14ac:dyDescent="0.2">
      <c r="A45" s="35">
        <v>1605</v>
      </c>
      <c r="B45" s="37">
        <v>130</v>
      </c>
      <c r="C45" s="39">
        <v>25</v>
      </c>
      <c r="D45" s="37">
        <v>1</v>
      </c>
      <c r="E45" s="38">
        <v>6</v>
      </c>
      <c r="F45" s="38">
        <v>53</v>
      </c>
      <c r="G45" s="39">
        <v>57</v>
      </c>
      <c r="H45" s="36">
        <v>136</v>
      </c>
      <c r="I45" s="37">
        <v>29</v>
      </c>
      <c r="J45" s="39">
        <v>84</v>
      </c>
    </row>
    <row r="46" spans="1:10" x14ac:dyDescent="0.2">
      <c r="A46" s="35">
        <v>1606</v>
      </c>
      <c r="B46" s="37">
        <v>116</v>
      </c>
      <c r="C46" s="39">
        <v>35</v>
      </c>
      <c r="D46" s="37">
        <v>1</v>
      </c>
      <c r="E46" s="38">
        <v>5</v>
      </c>
      <c r="F46" s="38">
        <v>31</v>
      </c>
      <c r="G46" s="39">
        <v>45</v>
      </c>
      <c r="H46" s="36">
        <v>125</v>
      </c>
      <c r="I46" s="37">
        <v>23</v>
      </c>
      <c r="J46" s="39">
        <v>54</v>
      </c>
    </row>
    <row r="47" spans="1:10" x14ac:dyDescent="0.2">
      <c r="A47" s="56">
        <v>1607</v>
      </c>
      <c r="B47" s="94">
        <v>128</v>
      </c>
      <c r="C47" s="96">
        <v>26</v>
      </c>
      <c r="D47" s="94">
        <v>1</v>
      </c>
      <c r="E47" s="95">
        <v>5</v>
      </c>
      <c r="F47" s="95">
        <v>135</v>
      </c>
      <c r="G47" s="96">
        <v>140</v>
      </c>
      <c r="H47" s="82">
        <v>141</v>
      </c>
      <c r="I47" s="94">
        <v>82</v>
      </c>
      <c r="J47" s="96">
        <v>194</v>
      </c>
    </row>
    <row r="48" spans="1:10" x14ac:dyDescent="0.2">
      <c r="A48" s="35">
        <v>1608</v>
      </c>
      <c r="B48" s="37">
        <v>53</v>
      </c>
      <c r="C48" s="39">
        <v>23</v>
      </c>
      <c r="D48" s="37">
        <v>2</v>
      </c>
      <c r="E48" s="38">
        <v>6</v>
      </c>
      <c r="F48" s="38">
        <v>36</v>
      </c>
      <c r="G48" s="39">
        <v>55</v>
      </c>
      <c r="H48" s="36">
        <v>73</v>
      </c>
      <c r="I48" s="37">
        <v>34</v>
      </c>
      <c r="J48" s="39">
        <v>65</v>
      </c>
    </row>
    <row r="49" spans="1:10" x14ac:dyDescent="0.2">
      <c r="A49" s="35">
        <v>1609</v>
      </c>
      <c r="B49" s="37">
        <v>63</v>
      </c>
      <c r="C49" s="39">
        <v>21</v>
      </c>
      <c r="D49" s="37">
        <v>5</v>
      </c>
      <c r="E49" s="38">
        <v>3</v>
      </c>
      <c r="F49" s="38">
        <v>132</v>
      </c>
      <c r="G49" s="39">
        <v>106</v>
      </c>
      <c r="H49" s="36">
        <v>75</v>
      </c>
      <c r="I49" s="37">
        <v>74</v>
      </c>
      <c r="J49" s="39">
        <v>163</v>
      </c>
    </row>
    <row r="50" spans="1:10" x14ac:dyDescent="0.2">
      <c r="A50" s="35">
        <v>1610</v>
      </c>
      <c r="B50" s="37">
        <v>110</v>
      </c>
      <c r="C50" s="39">
        <v>34</v>
      </c>
      <c r="D50" s="37">
        <v>2</v>
      </c>
      <c r="E50" s="38">
        <v>8</v>
      </c>
      <c r="F50" s="38">
        <v>152</v>
      </c>
      <c r="G50" s="39">
        <v>111</v>
      </c>
      <c r="H50" s="36">
        <v>136</v>
      </c>
      <c r="I50" s="37">
        <v>87</v>
      </c>
      <c r="J50" s="39">
        <v>177</v>
      </c>
    </row>
    <row r="51" spans="1:10" x14ac:dyDescent="0.2">
      <c r="A51" s="35">
        <v>1611</v>
      </c>
      <c r="B51" s="37">
        <v>77</v>
      </c>
      <c r="C51" s="39">
        <v>18</v>
      </c>
      <c r="D51" s="37">
        <v>0</v>
      </c>
      <c r="E51" s="38">
        <v>7</v>
      </c>
      <c r="F51" s="38">
        <v>103</v>
      </c>
      <c r="G51" s="39">
        <v>138</v>
      </c>
      <c r="H51" s="36">
        <v>83</v>
      </c>
      <c r="I51" s="37">
        <v>50</v>
      </c>
      <c r="J51" s="39">
        <v>190</v>
      </c>
    </row>
    <row r="52" spans="1:10" x14ac:dyDescent="0.2">
      <c r="A52" s="35">
        <v>1612</v>
      </c>
      <c r="B52" s="37">
        <v>38</v>
      </c>
      <c r="C52" s="39">
        <v>20</v>
      </c>
      <c r="D52" s="37">
        <v>1</v>
      </c>
      <c r="E52" s="38">
        <v>1</v>
      </c>
      <c r="F52" s="38">
        <v>48</v>
      </c>
      <c r="G52" s="39">
        <v>42</v>
      </c>
      <c r="H52" s="36">
        <v>56</v>
      </c>
      <c r="I52" s="37">
        <v>26</v>
      </c>
      <c r="J52" s="39">
        <v>61</v>
      </c>
    </row>
    <row r="53" spans="1:10" x14ac:dyDescent="0.2">
      <c r="A53" s="35">
        <v>1613</v>
      </c>
      <c r="B53" s="37">
        <v>79</v>
      </c>
      <c r="C53" s="39">
        <v>25</v>
      </c>
      <c r="D53" s="37">
        <v>2</v>
      </c>
      <c r="E53" s="38">
        <v>7</v>
      </c>
      <c r="F53" s="38">
        <v>112</v>
      </c>
      <c r="G53" s="39">
        <v>113</v>
      </c>
      <c r="H53" s="36">
        <v>96</v>
      </c>
      <c r="I53" s="37">
        <v>53</v>
      </c>
      <c r="J53" s="39">
        <v>167</v>
      </c>
    </row>
    <row r="54" spans="1:10" x14ac:dyDescent="0.2">
      <c r="A54" s="35">
        <v>1614</v>
      </c>
      <c r="B54" s="37">
        <v>69</v>
      </c>
      <c r="C54" s="39">
        <v>20</v>
      </c>
      <c r="D54" s="37">
        <v>0</v>
      </c>
      <c r="E54" s="38">
        <v>5</v>
      </c>
      <c r="F54" s="38">
        <v>82</v>
      </c>
      <c r="G54" s="39">
        <v>96</v>
      </c>
      <c r="H54" s="36">
        <v>82</v>
      </c>
      <c r="I54" s="37">
        <v>42</v>
      </c>
      <c r="J54" s="39">
        <v>138</v>
      </c>
    </row>
    <row r="55" spans="1:10" x14ac:dyDescent="0.2">
      <c r="A55" s="35">
        <v>1615</v>
      </c>
      <c r="B55" s="37">
        <v>88</v>
      </c>
      <c r="C55" s="39">
        <v>32</v>
      </c>
      <c r="D55" s="37">
        <v>2</v>
      </c>
      <c r="E55" s="38">
        <v>5</v>
      </c>
      <c r="F55" s="38">
        <v>76</v>
      </c>
      <c r="G55" s="39">
        <v>73</v>
      </c>
      <c r="H55" s="36">
        <v>112</v>
      </c>
      <c r="I55" s="37">
        <v>39</v>
      </c>
      <c r="J55" s="39">
        <v>110</v>
      </c>
    </row>
    <row r="56" spans="1:10" x14ac:dyDescent="0.2">
      <c r="A56" s="35">
        <v>1701</v>
      </c>
      <c r="B56" s="37">
        <v>27</v>
      </c>
      <c r="C56" s="39">
        <v>10</v>
      </c>
      <c r="D56" s="37">
        <v>3</v>
      </c>
      <c r="E56" s="38">
        <v>4</v>
      </c>
      <c r="F56" s="38">
        <v>71</v>
      </c>
      <c r="G56" s="39">
        <v>74</v>
      </c>
      <c r="H56" s="36">
        <v>34</v>
      </c>
      <c r="I56" s="37">
        <v>35</v>
      </c>
      <c r="J56" s="39">
        <v>112</v>
      </c>
    </row>
    <row r="57" spans="1:10" x14ac:dyDescent="0.2">
      <c r="A57" s="35">
        <v>1702</v>
      </c>
      <c r="B57" s="37">
        <v>86</v>
      </c>
      <c r="C57" s="39">
        <v>19</v>
      </c>
      <c r="D57" s="37">
        <v>2</v>
      </c>
      <c r="E57" s="38">
        <v>6</v>
      </c>
      <c r="F57" s="38">
        <v>112</v>
      </c>
      <c r="G57" s="39">
        <v>110</v>
      </c>
      <c r="H57" s="36">
        <v>93</v>
      </c>
      <c r="I57" s="37">
        <v>63</v>
      </c>
      <c r="J57" s="39">
        <v>167</v>
      </c>
    </row>
    <row r="58" spans="1:10" x14ac:dyDescent="0.2">
      <c r="A58" s="35">
        <v>1703</v>
      </c>
      <c r="B58" s="37">
        <v>66</v>
      </c>
      <c r="C58" s="39">
        <v>31</v>
      </c>
      <c r="D58" s="37">
        <v>1</v>
      </c>
      <c r="E58" s="38">
        <v>5</v>
      </c>
      <c r="F58" s="38">
        <v>74</v>
      </c>
      <c r="G58" s="39">
        <v>74</v>
      </c>
      <c r="H58" s="36">
        <v>87</v>
      </c>
      <c r="I58" s="37">
        <v>43</v>
      </c>
      <c r="J58" s="39">
        <v>104</v>
      </c>
    </row>
    <row r="59" spans="1:10" x14ac:dyDescent="0.2">
      <c r="A59" s="35">
        <v>1704</v>
      </c>
      <c r="B59" s="37">
        <v>111</v>
      </c>
      <c r="C59" s="39">
        <v>26</v>
      </c>
      <c r="D59" s="37">
        <v>2</v>
      </c>
      <c r="E59" s="38">
        <v>4</v>
      </c>
      <c r="F59" s="38">
        <v>47</v>
      </c>
      <c r="G59" s="39">
        <v>63</v>
      </c>
      <c r="H59" s="36">
        <v>127</v>
      </c>
      <c r="I59" s="37">
        <v>24</v>
      </c>
      <c r="J59" s="39">
        <v>86</v>
      </c>
    </row>
    <row r="60" spans="1:10" x14ac:dyDescent="0.2">
      <c r="A60" s="35">
        <v>1705</v>
      </c>
      <c r="B60" s="37">
        <v>67</v>
      </c>
      <c r="C60" s="39">
        <v>21</v>
      </c>
      <c r="D60" s="37">
        <v>3</v>
      </c>
      <c r="E60" s="38">
        <v>5</v>
      </c>
      <c r="F60" s="38">
        <v>53</v>
      </c>
      <c r="G60" s="39">
        <v>69</v>
      </c>
      <c r="H60" s="36">
        <v>77</v>
      </c>
      <c r="I60" s="37">
        <v>28</v>
      </c>
      <c r="J60" s="39">
        <v>97</v>
      </c>
    </row>
    <row r="61" spans="1:10" x14ac:dyDescent="0.2">
      <c r="A61" s="35">
        <v>1706</v>
      </c>
      <c r="B61" s="37">
        <v>111</v>
      </c>
      <c r="C61" s="39">
        <v>35</v>
      </c>
      <c r="D61" s="37">
        <v>2</v>
      </c>
      <c r="E61" s="38">
        <v>10</v>
      </c>
      <c r="F61" s="38">
        <v>79</v>
      </c>
      <c r="G61" s="39">
        <v>49</v>
      </c>
      <c r="H61" s="36">
        <v>132</v>
      </c>
      <c r="I61" s="37">
        <v>42</v>
      </c>
      <c r="J61" s="39">
        <v>91</v>
      </c>
    </row>
    <row r="62" spans="1:10" x14ac:dyDescent="0.2">
      <c r="A62" s="35">
        <v>1707</v>
      </c>
      <c r="B62" s="37">
        <v>115</v>
      </c>
      <c r="C62" s="39">
        <v>18</v>
      </c>
      <c r="D62" s="37">
        <v>2</v>
      </c>
      <c r="E62" s="38">
        <v>3</v>
      </c>
      <c r="F62" s="38">
        <v>40</v>
      </c>
      <c r="G62" s="39">
        <v>61</v>
      </c>
      <c r="H62" s="36">
        <v>118</v>
      </c>
      <c r="I62" s="37">
        <v>23</v>
      </c>
      <c r="J62" s="39">
        <v>77</v>
      </c>
    </row>
    <row r="63" spans="1:10" x14ac:dyDescent="0.2">
      <c r="A63" s="35">
        <v>1708</v>
      </c>
      <c r="B63" s="37">
        <v>103</v>
      </c>
      <c r="C63" s="39">
        <v>21</v>
      </c>
      <c r="D63" s="37">
        <v>3</v>
      </c>
      <c r="E63" s="38">
        <v>5</v>
      </c>
      <c r="F63" s="38">
        <v>67</v>
      </c>
      <c r="G63" s="39">
        <v>84</v>
      </c>
      <c r="H63" s="36">
        <v>107</v>
      </c>
      <c r="I63" s="37">
        <v>30</v>
      </c>
      <c r="J63" s="39">
        <v>118</v>
      </c>
    </row>
    <row r="64" spans="1:10" x14ac:dyDescent="0.2">
      <c r="A64" s="35">
        <v>1709</v>
      </c>
      <c r="B64" s="37">
        <v>114</v>
      </c>
      <c r="C64" s="39">
        <v>25</v>
      </c>
      <c r="D64" s="37">
        <v>1</v>
      </c>
      <c r="E64" s="38">
        <v>2</v>
      </c>
      <c r="F64" s="38">
        <v>48</v>
      </c>
      <c r="G64" s="39">
        <v>67</v>
      </c>
      <c r="H64" s="36">
        <v>112</v>
      </c>
      <c r="I64" s="37">
        <v>22</v>
      </c>
      <c r="J64" s="39">
        <v>94</v>
      </c>
    </row>
    <row r="65" spans="1:10" x14ac:dyDescent="0.2">
      <c r="A65" s="35">
        <v>1710</v>
      </c>
      <c r="B65" s="37">
        <v>38</v>
      </c>
      <c r="C65" s="39">
        <v>12</v>
      </c>
      <c r="D65" s="37">
        <v>2</v>
      </c>
      <c r="E65" s="38">
        <v>3</v>
      </c>
      <c r="F65" s="38">
        <v>20</v>
      </c>
      <c r="G65" s="39">
        <v>28</v>
      </c>
      <c r="H65" s="36">
        <v>45</v>
      </c>
      <c r="I65" s="37">
        <v>11</v>
      </c>
      <c r="J65" s="39">
        <v>39</v>
      </c>
    </row>
    <row r="66" spans="1:10" x14ac:dyDescent="0.2">
      <c r="A66" s="35">
        <v>1711</v>
      </c>
      <c r="B66" s="37">
        <v>41</v>
      </c>
      <c r="C66" s="39">
        <v>14</v>
      </c>
      <c r="D66" s="37">
        <v>2</v>
      </c>
      <c r="E66" s="38">
        <v>8</v>
      </c>
      <c r="F66" s="38">
        <v>26</v>
      </c>
      <c r="G66" s="39">
        <v>28</v>
      </c>
      <c r="H66" s="36">
        <v>50</v>
      </c>
      <c r="I66" s="37">
        <v>18</v>
      </c>
      <c r="J66" s="39">
        <v>39</v>
      </c>
    </row>
    <row r="67" spans="1:10" x14ac:dyDescent="0.2">
      <c r="A67" s="35">
        <v>1712</v>
      </c>
      <c r="B67" s="37">
        <v>67</v>
      </c>
      <c r="C67" s="39">
        <v>14</v>
      </c>
      <c r="D67" s="37">
        <v>0</v>
      </c>
      <c r="E67" s="38">
        <v>7</v>
      </c>
      <c r="F67" s="38">
        <v>69</v>
      </c>
      <c r="G67" s="39">
        <v>84</v>
      </c>
      <c r="H67" s="36">
        <v>69</v>
      </c>
      <c r="I67" s="37">
        <v>46</v>
      </c>
      <c r="J67" s="39">
        <v>106</v>
      </c>
    </row>
    <row r="68" spans="1:10" x14ac:dyDescent="0.2">
      <c r="A68" s="35">
        <v>1713</v>
      </c>
      <c r="B68" s="37">
        <v>63</v>
      </c>
      <c r="C68" s="39">
        <v>15</v>
      </c>
      <c r="D68" s="37">
        <v>3</v>
      </c>
      <c r="E68" s="38">
        <v>6</v>
      </c>
      <c r="F68" s="38">
        <v>92</v>
      </c>
      <c r="G68" s="39">
        <v>109</v>
      </c>
      <c r="H68" s="36">
        <v>64</v>
      </c>
      <c r="I68" s="37">
        <v>44</v>
      </c>
      <c r="J68" s="39">
        <v>152</v>
      </c>
    </row>
    <row r="69" spans="1:10" x14ac:dyDescent="0.2">
      <c r="A69" s="35">
        <v>1714</v>
      </c>
      <c r="B69" s="37">
        <v>87</v>
      </c>
      <c r="C69" s="39">
        <v>17</v>
      </c>
      <c r="D69" s="37">
        <v>3</v>
      </c>
      <c r="E69" s="38">
        <v>7</v>
      </c>
      <c r="F69" s="38">
        <v>59</v>
      </c>
      <c r="G69" s="39">
        <v>76</v>
      </c>
      <c r="H69" s="36">
        <v>91</v>
      </c>
      <c r="I69" s="37">
        <v>40</v>
      </c>
      <c r="J69" s="39">
        <v>100</v>
      </c>
    </row>
    <row r="70" spans="1:10" x14ac:dyDescent="0.2">
      <c r="A70" s="35">
        <v>1715</v>
      </c>
      <c r="B70" s="37">
        <v>86</v>
      </c>
      <c r="C70" s="39">
        <v>24</v>
      </c>
      <c r="D70" s="37">
        <v>5</v>
      </c>
      <c r="E70" s="38">
        <v>4</v>
      </c>
      <c r="F70" s="38">
        <v>63</v>
      </c>
      <c r="G70" s="39">
        <v>58</v>
      </c>
      <c r="H70" s="36">
        <v>101</v>
      </c>
      <c r="I70" s="37">
        <v>43</v>
      </c>
      <c r="J70" s="39">
        <v>82</v>
      </c>
    </row>
    <row r="71" spans="1:10" x14ac:dyDescent="0.2">
      <c r="A71" s="56">
        <v>1801</v>
      </c>
      <c r="B71" s="65">
        <v>24</v>
      </c>
      <c r="C71" s="66">
        <v>11</v>
      </c>
      <c r="D71" s="65">
        <v>4</v>
      </c>
      <c r="E71" s="68">
        <v>2</v>
      </c>
      <c r="F71" s="68">
        <v>115</v>
      </c>
      <c r="G71" s="66">
        <v>82</v>
      </c>
      <c r="H71" s="76">
        <v>35</v>
      </c>
      <c r="I71" s="65">
        <v>71</v>
      </c>
      <c r="J71" s="66">
        <v>121</v>
      </c>
    </row>
    <row r="72" spans="1:10" x14ac:dyDescent="0.2">
      <c r="A72" s="56">
        <v>1802</v>
      </c>
      <c r="B72" s="65">
        <v>45</v>
      </c>
      <c r="C72" s="66">
        <v>2</v>
      </c>
      <c r="D72" s="65">
        <v>3</v>
      </c>
      <c r="E72" s="68">
        <v>5</v>
      </c>
      <c r="F72" s="68">
        <v>174</v>
      </c>
      <c r="G72" s="66">
        <v>90</v>
      </c>
      <c r="H72" s="76">
        <v>39</v>
      </c>
      <c r="I72" s="65">
        <v>101</v>
      </c>
      <c r="J72" s="66">
        <v>149</v>
      </c>
    </row>
    <row r="73" spans="1:10" x14ac:dyDescent="0.2">
      <c r="A73" s="56">
        <v>1803</v>
      </c>
      <c r="B73" s="94">
        <v>24</v>
      </c>
      <c r="C73" s="96">
        <v>8</v>
      </c>
      <c r="D73" s="94">
        <v>0</v>
      </c>
      <c r="E73" s="95">
        <v>1</v>
      </c>
      <c r="F73" s="95">
        <v>127</v>
      </c>
      <c r="G73" s="96">
        <v>96</v>
      </c>
      <c r="H73" s="82">
        <v>31</v>
      </c>
      <c r="I73" s="94">
        <v>74</v>
      </c>
      <c r="J73" s="96">
        <v>141</v>
      </c>
    </row>
    <row r="74" spans="1:10" x14ac:dyDescent="0.2">
      <c r="A74" s="56">
        <v>1804</v>
      </c>
      <c r="B74" s="94">
        <v>3</v>
      </c>
      <c r="C74" s="96">
        <v>0</v>
      </c>
      <c r="D74" s="94">
        <v>0</v>
      </c>
      <c r="E74" s="95">
        <v>1</v>
      </c>
      <c r="F74" s="95">
        <v>3</v>
      </c>
      <c r="G74" s="96">
        <v>5</v>
      </c>
      <c r="H74" s="82">
        <v>3</v>
      </c>
      <c r="I74" s="94">
        <v>2</v>
      </c>
      <c r="J74" s="96">
        <v>7</v>
      </c>
    </row>
    <row r="75" spans="1:10" x14ac:dyDescent="0.2">
      <c r="A75" s="35">
        <v>1805</v>
      </c>
      <c r="B75" s="37">
        <v>56</v>
      </c>
      <c r="C75" s="39">
        <v>15</v>
      </c>
      <c r="D75" s="37">
        <v>4</v>
      </c>
      <c r="E75" s="38">
        <v>4</v>
      </c>
      <c r="F75" s="38">
        <v>55</v>
      </c>
      <c r="G75" s="39">
        <v>71</v>
      </c>
      <c r="H75" s="36">
        <v>69</v>
      </c>
      <c r="I75" s="37">
        <v>24</v>
      </c>
      <c r="J75" s="39">
        <v>102</v>
      </c>
    </row>
    <row r="76" spans="1:10" x14ac:dyDescent="0.2">
      <c r="A76" s="35">
        <v>1806</v>
      </c>
      <c r="B76" s="37">
        <v>89</v>
      </c>
      <c r="C76" s="39">
        <v>5</v>
      </c>
      <c r="D76" s="37">
        <v>1</v>
      </c>
      <c r="E76" s="38">
        <v>7</v>
      </c>
      <c r="F76" s="38">
        <v>59</v>
      </c>
      <c r="G76" s="39">
        <v>134</v>
      </c>
      <c r="H76" s="36">
        <v>86</v>
      </c>
      <c r="I76" s="37">
        <v>30</v>
      </c>
      <c r="J76" s="39">
        <v>166</v>
      </c>
    </row>
    <row r="77" spans="1:10" x14ac:dyDescent="0.2">
      <c r="A77" s="35">
        <v>1807</v>
      </c>
      <c r="B77" s="37">
        <v>59</v>
      </c>
      <c r="C77" s="39">
        <v>16</v>
      </c>
      <c r="D77" s="37">
        <v>3</v>
      </c>
      <c r="E77" s="38">
        <v>8</v>
      </c>
      <c r="F77" s="38">
        <v>87</v>
      </c>
      <c r="G77" s="39">
        <v>83</v>
      </c>
      <c r="H77" s="36">
        <v>70</v>
      </c>
      <c r="I77" s="37">
        <v>48</v>
      </c>
      <c r="J77" s="39">
        <v>130</v>
      </c>
    </row>
    <row r="78" spans="1:10" x14ac:dyDescent="0.2">
      <c r="A78" s="35">
        <v>1808</v>
      </c>
      <c r="B78" s="37">
        <v>65</v>
      </c>
      <c r="C78" s="39">
        <v>21</v>
      </c>
      <c r="D78" s="37">
        <v>2</v>
      </c>
      <c r="E78" s="38">
        <v>4</v>
      </c>
      <c r="F78" s="38">
        <v>58</v>
      </c>
      <c r="G78" s="39">
        <v>66</v>
      </c>
      <c r="H78" s="36">
        <v>74</v>
      </c>
      <c r="I78" s="37">
        <v>36</v>
      </c>
      <c r="J78" s="39">
        <v>87</v>
      </c>
    </row>
    <row r="79" spans="1:10" x14ac:dyDescent="0.2">
      <c r="A79" s="35">
        <v>1809</v>
      </c>
      <c r="B79" s="37">
        <v>67</v>
      </c>
      <c r="C79" s="39">
        <v>11</v>
      </c>
      <c r="D79" s="37">
        <v>5</v>
      </c>
      <c r="E79" s="38">
        <v>6</v>
      </c>
      <c r="F79" s="38">
        <v>62</v>
      </c>
      <c r="G79" s="39">
        <v>86</v>
      </c>
      <c r="H79" s="36">
        <v>71</v>
      </c>
      <c r="I79" s="37">
        <v>35</v>
      </c>
      <c r="J79" s="39">
        <v>120</v>
      </c>
    </row>
    <row r="80" spans="1:10" x14ac:dyDescent="0.2">
      <c r="A80" s="35">
        <v>1810</v>
      </c>
      <c r="B80" s="37">
        <v>55</v>
      </c>
      <c r="C80" s="39">
        <v>13</v>
      </c>
      <c r="D80" s="37">
        <v>0</v>
      </c>
      <c r="E80" s="38">
        <v>7</v>
      </c>
      <c r="F80" s="38">
        <v>63</v>
      </c>
      <c r="G80" s="39">
        <v>81</v>
      </c>
      <c r="H80" s="36">
        <v>61</v>
      </c>
      <c r="I80" s="37">
        <v>32</v>
      </c>
      <c r="J80" s="39">
        <v>114</v>
      </c>
    </row>
    <row r="81" spans="1:10" x14ac:dyDescent="0.2">
      <c r="A81" s="35">
        <v>1811</v>
      </c>
      <c r="B81" s="37">
        <v>99</v>
      </c>
      <c r="C81" s="39">
        <v>9</v>
      </c>
      <c r="D81" s="37">
        <v>1</v>
      </c>
      <c r="E81" s="38">
        <v>6</v>
      </c>
      <c r="F81" s="38">
        <v>53</v>
      </c>
      <c r="G81" s="39">
        <v>113</v>
      </c>
      <c r="H81" s="36">
        <v>89</v>
      </c>
      <c r="I81" s="37">
        <v>28</v>
      </c>
      <c r="J81" s="39">
        <v>139</v>
      </c>
    </row>
    <row r="82" spans="1:10" x14ac:dyDescent="0.2">
      <c r="A82" s="35">
        <v>1812</v>
      </c>
      <c r="B82" s="37">
        <v>59</v>
      </c>
      <c r="C82" s="39">
        <v>9</v>
      </c>
      <c r="D82" s="37">
        <v>2</v>
      </c>
      <c r="E82" s="38">
        <v>4</v>
      </c>
      <c r="F82" s="38">
        <v>65</v>
      </c>
      <c r="G82" s="39">
        <v>59</v>
      </c>
      <c r="H82" s="36">
        <v>65</v>
      </c>
      <c r="I82" s="37">
        <v>35</v>
      </c>
      <c r="J82" s="39">
        <v>94</v>
      </c>
    </row>
    <row r="83" spans="1:10" x14ac:dyDescent="0.2">
      <c r="A83" s="35">
        <v>1813</v>
      </c>
      <c r="B83" s="37">
        <v>77</v>
      </c>
      <c r="C83" s="39">
        <v>7</v>
      </c>
      <c r="D83" s="37">
        <v>1</v>
      </c>
      <c r="E83" s="38">
        <v>3</v>
      </c>
      <c r="F83" s="38">
        <v>57</v>
      </c>
      <c r="G83" s="39">
        <v>102</v>
      </c>
      <c r="H83" s="36">
        <v>80</v>
      </c>
      <c r="I83" s="37">
        <v>31</v>
      </c>
      <c r="J83" s="39">
        <v>127</v>
      </c>
    </row>
    <row r="84" spans="1:10" x14ac:dyDescent="0.2">
      <c r="A84" s="35">
        <v>1814</v>
      </c>
      <c r="B84" s="37">
        <v>27</v>
      </c>
      <c r="C84" s="39">
        <v>4</v>
      </c>
      <c r="D84" s="37">
        <v>2</v>
      </c>
      <c r="E84" s="38">
        <v>2</v>
      </c>
      <c r="F84" s="38">
        <v>56</v>
      </c>
      <c r="G84" s="39">
        <v>66</v>
      </c>
      <c r="H84" s="36">
        <v>28</v>
      </c>
      <c r="I84" s="37">
        <v>32</v>
      </c>
      <c r="J84" s="39">
        <v>84</v>
      </c>
    </row>
    <row r="85" spans="1:10" x14ac:dyDescent="0.2">
      <c r="A85" s="35">
        <v>1815</v>
      </c>
      <c r="B85" s="37">
        <v>40</v>
      </c>
      <c r="C85" s="39">
        <v>10</v>
      </c>
      <c r="D85" s="37">
        <v>0</v>
      </c>
      <c r="E85" s="38">
        <v>5</v>
      </c>
      <c r="F85" s="38">
        <v>90</v>
      </c>
      <c r="G85" s="39">
        <v>84</v>
      </c>
      <c r="H85" s="36">
        <v>43</v>
      </c>
      <c r="I85" s="37">
        <v>44</v>
      </c>
      <c r="J85" s="39">
        <v>124</v>
      </c>
    </row>
    <row r="86" spans="1:10" x14ac:dyDescent="0.2">
      <c r="A86" s="35">
        <v>1816</v>
      </c>
      <c r="B86" s="37">
        <v>42</v>
      </c>
      <c r="C86" s="39">
        <v>3</v>
      </c>
      <c r="D86" s="37">
        <v>0</v>
      </c>
      <c r="E86" s="38">
        <v>5</v>
      </c>
      <c r="F86" s="38">
        <v>51</v>
      </c>
      <c r="G86" s="39">
        <v>93</v>
      </c>
      <c r="H86" s="36">
        <v>38</v>
      </c>
      <c r="I86" s="37">
        <v>28</v>
      </c>
      <c r="J86" s="39">
        <v>115</v>
      </c>
    </row>
    <row r="87" spans="1:10" x14ac:dyDescent="0.2">
      <c r="A87" s="35">
        <v>1817</v>
      </c>
      <c r="B87" s="37">
        <v>72</v>
      </c>
      <c r="C87" s="39">
        <v>8</v>
      </c>
      <c r="D87" s="37">
        <v>4</v>
      </c>
      <c r="E87" s="38">
        <v>3</v>
      </c>
      <c r="F87" s="38">
        <v>80</v>
      </c>
      <c r="G87" s="39">
        <v>118</v>
      </c>
      <c r="H87" s="36">
        <v>75</v>
      </c>
      <c r="I87" s="37">
        <v>42</v>
      </c>
      <c r="J87" s="39">
        <v>146</v>
      </c>
    </row>
    <row r="88" spans="1:10" x14ac:dyDescent="0.2">
      <c r="A88" s="35">
        <v>1818</v>
      </c>
      <c r="B88" s="37">
        <v>28</v>
      </c>
      <c r="C88" s="39">
        <v>10</v>
      </c>
      <c r="D88" s="37">
        <v>2</v>
      </c>
      <c r="E88" s="38">
        <v>0</v>
      </c>
      <c r="F88" s="38">
        <v>60</v>
      </c>
      <c r="G88" s="39">
        <v>85</v>
      </c>
      <c r="H88" s="36">
        <v>37</v>
      </c>
      <c r="I88" s="37">
        <v>32</v>
      </c>
      <c r="J88" s="39">
        <v>100</v>
      </c>
    </row>
    <row r="89" spans="1:10" x14ac:dyDescent="0.2">
      <c r="A89" s="35">
        <v>1901</v>
      </c>
      <c r="B89" s="37">
        <v>94</v>
      </c>
      <c r="C89" s="39">
        <v>12</v>
      </c>
      <c r="D89" s="37">
        <v>1</v>
      </c>
      <c r="E89" s="38">
        <v>7</v>
      </c>
      <c r="F89" s="38">
        <v>130</v>
      </c>
      <c r="G89" s="39">
        <v>140</v>
      </c>
      <c r="H89" s="36">
        <v>96</v>
      </c>
      <c r="I89" s="37">
        <v>63</v>
      </c>
      <c r="J89" s="39">
        <v>189</v>
      </c>
    </row>
    <row r="90" spans="1:10" x14ac:dyDescent="0.2">
      <c r="A90" s="35">
        <v>1902</v>
      </c>
      <c r="B90" s="37">
        <v>125</v>
      </c>
      <c r="C90" s="39">
        <v>15</v>
      </c>
      <c r="D90" s="37">
        <v>1</v>
      </c>
      <c r="E90" s="38">
        <v>5</v>
      </c>
      <c r="F90" s="38">
        <v>75</v>
      </c>
      <c r="G90" s="39">
        <v>147</v>
      </c>
      <c r="H90" s="36">
        <v>103</v>
      </c>
      <c r="I90" s="37">
        <v>31</v>
      </c>
      <c r="J90" s="39">
        <v>190</v>
      </c>
    </row>
    <row r="91" spans="1:10" x14ac:dyDescent="0.2">
      <c r="A91" s="56">
        <v>1903</v>
      </c>
      <c r="B91" s="94">
        <v>17</v>
      </c>
      <c r="C91" s="96">
        <v>5</v>
      </c>
      <c r="D91" s="94">
        <v>2</v>
      </c>
      <c r="E91" s="95">
        <v>3</v>
      </c>
      <c r="F91" s="95">
        <v>37</v>
      </c>
      <c r="G91" s="96">
        <v>26</v>
      </c>
      <c r="H91" s="82">
        <v>22</v>
      </c>
      <c r="I91" s="94">
        <v>21</v>
      </c>
      <c r="J91" s="96">
        <v>42</v>
      </c>
    </row>
    <row r="92" spans="1:10" x14ac:dyDescent="0.2">
      <c r="A92" s="35">
        <v>1904</v>
      </c>
      <c r="B92" s="37">
        <v>49</v>
      </c>
      <c r="C92" s="39">
        <v>11</v>
      </c>
      <c r="D92" s="37">
        <v>2</v>
      </c>
      <c r="E92" s="38">
        <v>4</v>
      </c>
      <c r="F92" s="38">
        <v>83</v>
      </c>
      <c r="G92" s="39">
        <v>77</v>
      </c>
      <c r="H92" s="36">
        <v>50</v>
      </c>
      <c r="I92" s="37">
        <v>53</v>
      </c>
      <c r="J92" s="39">
        <v>99</v>
      </c>
    </row>
    <row r="93" spans="1:10" x14ac:dyDescent="0.2">
      <c r="A93" s="35">
        <v>1905</v>
      </c>
      <c r="B93" s="37">
        <v>79</v>
      </c>
      <c r="C93" s="39">
        <v>22</v>
      </c>
      <c r="D93" s="37">
        <v>1</v>
      </c>
      <c r="E93" s="38">
        <v>1</v>
      </c>
      <c r="F93" s="38">
        <v>62</v>
      </c>
      <c r="G93" s="39">
        <v>55</v>
      </c>
      <c r="H93" s="36">
        <v>93</v>
      </c>
      <c r="I93" s="37">
        <v>28</v>
      </c>
      <c r="J93" s="39">
        <v>86</v>
      </c>
    </row>
    <row r="94" spans="1:10" x14ac:dyDescent="0.2">
      <c r="A94" s="35">
        <v>1906</v>
      </c>
      <c r="B94" s="37">
        <v>86</v>
      </c>
      <c r="C94" s="39">
        <v>20</v>
      </c>
      <c r="D94" s="37">
        <v>1</v>
      </c>
      <c r="E94" s="38">
        <v>1</v>
      </c>
      <c r="F94" s="38">
        <v>63</v>
      </c>
      <c r="G94" s="39">
        <v>77</v>
      </c>
      <c r="H94" s="36">
        <v>99</v>
      </c>
      <c r="I94" s="37">
        <v>32</v>
      </c>
      <c r="J94" s="39">
        <v>106</v>
      </c>
    </row>
    <row r="95" spans="1:10" x14ac:dyDescent="0.2">
      <c r="A95" s="35">
        <v>1907</v>
      </c>
      <c r="B95" s="37">
        <v>122</v>
      </c>
      <c r="C95" s="39">
        <v>29</v>
      </c>
      <c r="D95" s="37">
        <v>4</v>
      </c>
      <c r="E95" s="38">
        <v>5</v>
      </c>
      <c r="F95" s="38">
        <v>92</v>
      </c>
      <c r="G95" s="39">
        <v>166</v>
      </c>
      <c r="H95" s="36">
        <v>135</v>
      </c>
      <c r="I95" s="37">
        <v>56</v>
      </c>
      <c r="J95" s="39">
        <v>203</v>
      </c>
    </row>
    <row r="96" spans="1:10" x14ac:dyDescent="0.2">
      <c r="A96" s="35">
        <v>1908</v>
      </c>
      <c r="B96" s="37">
        <v>76</v>
      </c>
      <c r="C96" s="39">
        <v>13</v>
      </c>
      <c r="D96" s="37">
        <v>0</v>
      </c>
      <c r="E96" s="38">
        <v>2</v>
      </c>
      <c r="F96" s="38">
        <v>35</v>
      </c>
      <c r="G96" s="39">
        <v>50</v>
      </c>
      <c r="H96" s="36">
        <v>76</v>
      </c>
      <c r="I96" s="37">
        <v>14</v>
      </c>
      <c r="J96" s="39">
        <v>72</v>
      </c>
    </row>
    <row r="97" spans="1:10" x14ac:dyDescent="0.2">
      <c r="A97" s="35">
        <v>1909</v>
      </c>
      <c r="B97" s="37">
        <v>186</v>
      </c>
      <c r="C97" s="39">
        <v>26</v>
      </c>
      <c r="D97" s="37">
        <v>1</v>
      </c>
      <c r="E97" s="38">
        <v>5</v>
      </c>
      <c r="F97" s="38">
        <v>53</v>
      </c>
      <c r="G97" s="39">
        <v>109</v>
      </c>
      <c r="H97" s="36">
        <v>171</v>
      </c>
      <c r="I97" s="37">
        <v>32</v>
      </c>
      <c r="J97" s="39">
        <v>131</v>
      </c>
    </row>
    <row r="98" spans="1:10" x14ac:dyDescent="0.2">
      <c r="A98" s="35">
        <v>1910</v>
      </c>
      <c r="B98" s="37">
        <v>203</v>
      </c>
      <c r="C98" s="39">
        <v>32</v>
      </c>
      <c r="D98" s="37">
        <v>3</v>
      </c>
      <c r="E98" s="38">
        <v>7</v>
      </c>
      <c r="F98" s="38">
        <v>64</v>
      </c>
      <c r="G98" s="39">
        <v>129</v>
      </c>
      <c r="H98" s="36">
        <v>196</v>
      </c>
      <c r="I98" s="37">
        <v>21</v>
      </c>
      <c r="J98" s="39">
        <v>179</v>
      </c>
    </row>
    <row r="99" spans="1:10" x14ac:dyDescent="0.2">
      <c r="A99" s="35">
        <v>1911</v>
      </c>
      <c r="B99" s="37">
        <v>188</v>
      </c>
      <c r="C99" s="39">
        <v>19</v>
      </c>
      <c r="D99" s="37">
        <v>1</v>
      </c>
      <c r="E99" s="38">
        <v>3</v>
      </c>
      <c r="F99" s="38">
        <v>25</v>
      </c>
      <c r="G99" s="39">
        <v>46</v>
      </c>
      <c r="H99" s="36">
        <v>180</v>
      </c>
      <c r="I99" s="37">
        <v>16</v>
      </c>
      <c r="J99" s="39">
        <v>54</v>
      </c>
    </row>
    <row r="100" spans="1:10" x14ac:dyDescent="0.2">
      <c r="A100" s="35">
        <v>1912</v>
      </c>
      <c r="B100" s="37">
        <v>163</v>
      </c>
      <c r="C100" s="39">
        <v>31</v>
      </c>
      <c r="D100" s="37">
        <v>0</v>
      </c>
      <c r="E100" s="38">
        <v>3</v>
      </c>
      <c r="F100" s="38">
        <v>21</v>
      </c>
      <c r="G100" s="39">
        <v>48</v>
      </c>
      <c r="H100" s="36">
        <v>157</v>
      </c>
      <c r="I100" s="37">
        <v>11</v>
      </c>
      <c r="J100" s="39">
        <v>55</v>
      </c>
    </row>
    <row r="101" spans="1:10" x14ac:dyDescent="0.2">
      <c r="A101" s="35">
        <v>1913</v>
      </c>
      <c r="B101" s="37">
        <v>181</v>
      </c>
      <c r="C101" s="39">
        <v>26</v>
      </c>
      <c r="D101" s="37">
        <v>1</v>
      </c>
      <c r="E101" s="38">
        <v>9</v>
      </c>
      <c r="F101" s="38">
        <v>28</v>
      </c>
      <c r="G101" s="39">
        <v>63</v>
      </c>
      <c r="H101" s="36">
        <v>160</v>
      </c>
      <c r="I101" s="37">
        <v>20</v>
      </c>
      <c r="J101" s="39">
        <v>81</v>
      </c>
    </row>
    <row r="102" spans="1:10" x14ac:dyDescent="0.2">
      <c r="A102" s="35">
        <v>1914</v>
      </c>
      <c r="B102" s="37">
        <v>107</v>
      </c>
      <c r="C102" s="39">
        <v>21</v>
      </c>
      <c r="D102" s="37">
        <v>0</v>
      </c>
      <c r="E102" s="38">
        <v>3</v>
      </c>
      <c r="F102" s="38">
        <v>23</v>
      </c>
      <c r="G102" s="39">
        <v>21</v>
      </c>
      <c r="H102" s="36">
        <v>107</v>
      </c>
      <c r="I102" s="37">
        <v>11</v>
      </c>
      <c r="J102" s="39">
        <v>31</v>
      </c>
    </row>
    <row r="103" spans="1:10" x14ac:dyDescent="0.2">
      <c r="A103" s="35">
        <v>1915</v>
      </c>
      <c r="B103" s="37">
        <v>92</v>
      </c>
      <c r="C103" s="39">
        <v>40</v>
      </c>
      <c r="D103" s="37">
        <v>1</v>
      </c>
      <c r="E103" s="38">
        <v>7</v>
      </c>
      <c r="F103" s="38">
        <v>32</v>
      </c>
      <c r="G103" s="39">
        <v>35</v>
      </c>
      <c r="H103" s="36">
        <v>126</v>
      </c>
      <c r="I103" s="37">
        <v>20</v>
      </c>
      <c r="J103" s="39">
        <v>51</v>
      </c>
    </row>
    <row r="104" spans="1:10" x14ac:dyDescent="0.2">
      <c r="A104" s="35">
        <v>1916</v>
      </c>
      <c r="B104" s="37">
        <v>57</v>
      </c>
      <c r="C104" s="39">
        <v>12</v>
      </c>
      <c r="D104" s="37">
        <v>1</v>
      </c>
      <c r="E104" s="38">
        <v>5</v>
      </c>
      <c r="F104" s="38">
        <v>37</v>
      </c>
      <c r="G104" s="39">
        <v>36</v>
      </c>
      <c r="H104" s="36">
        <v>62</v>
      </c>
      <c r="I104" s="37">
        <v>21</v>
      </c>
      <c r="J104" s="39">
        <v>56</v>
      </c>
    </row>
    <row r="105" spans="1:10" x14ac:dyDescent="0.2">
      <c r="A105" s="35">
        <v>1917</v>
      </c>
      <c r="B105" s="37">
        <v>95</v>
      </c>
      <c r="C105" s="39">
        <v>14</v>
      </c>
      <c r="D105" s="37">
        <v>1</v>
      </c>
      <c r="E105" s="38">
        <v>1</v>
      </c>
      <c r="F105" s="38">
        <v>34</v>
      </c>
      <c r="G105" s="39">
        <v>44</v>
      </c>
      <c r="H105" s="36">
        <v>89</v>
      </c>
      <c r="I105" s="37">
        <v>18</v>
      </c>
      <c r="J105" s="39">
        <v>59</v>
      </c>
    </row>
    <row r="106" spans="1:10" x14ac:dyDescent="0.2">
      <c r="A106" s="35">
        <v>1918</v>
      </c>
      <c r="B106" s="37">
        <v>218</v>
      </c>
      <c r="C106" s="39">
        <v>23</v>
      </c>
      <c r="D106" s="37">
        <v>0</v>
      </c>
      <c r="E106" s="38">
        <v>8</v>
      </c>
      <c r="F106" s="38">
        <v>70</v>
      </c>
      <c r="G106" s="39">
        <v>107</v>
      </c>
      <c r="H106" s="36">
        <v>201</v>
      </c>
      <c r="I106" s="37">
        <v>38</v>
      </c>
      <c r="J106" s="39">
        <v>141</v>
      </c>
    </row>
    <row r="107" spans="1:10" x14ac:dyDescent="0.2">
      <c r="A107" s="35">
        <v>1919</v>
      </c>
      <c r="B107" s="37">
        <v>216</v>
      </c>
      <c r="C107" s="39">
        <v>21</v>
      </c>
      <c r="D107" s="37">
        <v>3</v>
      </c>
      <c r="E107" s="38">
        <v>8</v>
      </c>
      <c r="F107" s="38">
        <v>61</v>
      </c>
      <c r="G107" s="39">
        <v>120</v>
      </c>
      <c r="H107" s="36">
        <v>203</v>
      </c>
      <c r="I107" s="37">
        <v>33</v>
      </c>
      <c r="J107" s="39">
        <v>155</v>
      </c>
    </row>
    <row r="108" spans="1:10" x14ac:dyDescent="0.2">
      <c r="A108" s="35">
        <v>1920</v>
      </c>
      <c r="B108" s="37">
        <v>75</v>
      </c>
      <c r="C108" s="39">
        <v>13</v>
      </c>
      <c r="D108" s="37">
        <v>3</v>
      </c>
      <c r="E108" s="38">
        <v>4</v>
      </c>
      <c r="F108" s="38">
        <v>50</v>
      </c>
      <c r="G108" s="39">
        <v>54</v>
      </c>
      <c r="H108" s="36">
        <v>81</v>
      </c>
      <c r="I108" s="37">
        <v>35</v>
      </c>
      <c r="J108" s="39">
        <v>70</v>
      </c>
    </row>
    <row r="109" spans="1:10" x14ac:dyDescent="0.2">
      <c r="A109" s="56">
        <v>2001</v>
      </c>
      <c r="B109" s="94">
        <v>19</v>
      </c>
      <c r="C109" s="96">
        <v>10</v>
      </c>
      <c r="D109" s="94">
        <v>0</v>
      </c>
      <c r="E109" s="95">
        <v>4</v>
      </c>
      <c r="F109" s="95">
        <v>124</v>
      </c>
      <c r="G109" s="96">
        <v>86</v>
      </c>
      <c r="H109" s="82">
        <v>23</v>
      </c>
      <c r="I109" s="94">
        <v>70</v>
      </c>
      <c r="J109" s="96">
        <v>122</v>
      </c>
    </row>
    <row r="110" spans="1:10" x14ac:dyDescent="0.2">
      <c r="A110" s="56">
        <v>2002</v>
      </c>
      <c r="B110" s="94">
        <v>35</v>
      </c>
      <c r="C110" s="96">
        <v>8</v>
      </c>
      <c r="D110" s="94">
        <v>3</v>
      </c>
      <c r="E110" s="95">
        <v>5</v>
      </c>
      <c r="F110" s="95">
        <v>192</v>
      </c>
      <c r="G110" s="96">
        <v>122</v>
      </c>
      <c r="H110" s="82">
        <v>39</v>
      </c>
      <c r="I110" s="94">
        <v>95</v>
      </c>
      <c r="J110" s="96">
        <v>201</v>
      </c>
    </row>
    <row r="111" spans="1:10" x14ac:dyDescent="0.2">
      <c r="A111" s="56">
        <v>2003</v>
      </c>
      <c r="B111" s="94">
        <v>18</v>
      </c>
      <c r="C111" s="96">
        <v>8</v>
      </c>
      <c r="D111" s="94">
        <v>4</v>
      </c>
      <c r="E111" s="95">
        <v>0</v>
      </c>
      <c r="F111" s="95">
        <v>111</v>
      </c>
      <c r="G111" s="96">
        <v>118</v>
      </c>
      <c r="H111" s="82">
        <v>29</v>
      </c>
      <c r="I111" s="94">
        <v>64</v>
      </c>
      <c r="J111" s="96">
        <v>147</v>
      </c>
    </row>
    <row r="112" spans="1:10" x14ac:dyDescent="0.2">
      <c r="A112" s="56">
        <v>2004</v>
      </c>
      <c r="B112" s="94">
        <v>21</v>
      </c>
      <c r="C112" s="96">
        <v>1</v>
      </c>
      <c r="D112" s="94">
        <v>0</v>
      </c>
      <c r="E112" s="95">
        <v>3</v>
      </c>
      <c r="F112" s="95">
        <v>132</v>
      </c>
      <c r="G112" s="96">
        <v>81</v>
      </c>
      <c r="H112" s="82">
        <v>21</v>
      </c>
      <c r="I112" s="94">
        <v>80</v>
      </c>
      <c r="J112" s="96">
        <v>118</v>
      </c>
    </row>
    <row r="113" spans="1:10" x14ac:dyDescent="0.2">
      <c r="A113" s="56">
        <v>2005</v>
      </c>
      <c r="B113" s="94">
        <v>16</v>
      </c>
      <c r="C113" s="96">
        <v>9</v>
      </c>
      <c r="D113" s="94">
        <v>1</v>
      </c>
      <c r="E113" s="95">
        <v>6</v>
      </c>
      <c r="F113" s="95">
        <v>150</v>
      </c>
      <c r="G113" s="96">
        <v>93</v>
      </c>
      <c r="H113" s="82">
        <v>23</v>
      </c>
      <c r="I113" s="94">
        <v>90</v>
      </c>
      <c r="J113" s="96">
        <v>141</v>
      </c>
    </row>
    <row r="114" spans="1:10" x14ac:dyDescent="0.2">
      <c r="A114" s="56">
        <v>2006</v>
      </c>
      <c r="B114" s="94">
        <v>25</v>
      </c>
      <c r="C114" s="96">
        <v>3</v>
      </c>
      <c r="D114" s="94">
        <v>4</v>
      </c>
      <c r="E114" s="95">
        <v>6</v>
      </c>
      <c r="F114" s="95">
        <v>192</v>
      </c>
      <c r="G114" s="96">
        <v>161</v>
      </c>
      <c r="H114" s="82">
        <v>26</v>
      </c>
      <c r="I114" s="94">
        <v>107</v>
      </c>
      <c r="J114" s="96">
        <v>236</v>
      </c>
    </row>
    <row r="115" spans="1:10" x14ac:dyDescent="0.2">
      <c r="A115" s="56">
        <v>2007</v>
      </c>
      <c r="B115" s="69">
        <v>23</v>
      </c>
      <c r="C115" s="70">
        <v>6</v>
      </c>
      <c r="D115" s="69">
        <v>3</v>
      </c>
      <c r="E115" s="72">
        <v>5</v>
      </c>
      <c r="F115" s="72">
        <v>148</v>
      </c>
      <c r="G115" s="70">
        <v>120</v>
      </c>
      <c r="H115" s="73">
        <v>26</v>
      </c>
      <c r="I115" s="69">
        <v>87</v>
      </c>
      <c r="J115" s="70">
        <v>172</v>
      </c>
    </row>
    <row r="116" spans="1:10" x14ac:dyDescent="0.2">
      <c r="A116" s="56">
        <v>2008</v>
      </c>
      <c r="B116" s="69">
        <v>36</v>
      </c>
      <c r="C116" s="70">
        <v>10</v>
      </c>
      <c r="D116" s="69">
        <v>4</v>
      </c>
      <c r="E116" s="72">
        <v>4</v>
      </c>
      <c r="F116" s="72">
        <v>151</v>
      </c>
      <c r="G116" s="70">
        <v>87</v>
      </c>
      <c r="H116" s="73">
        <v>45</v>
      </c>
      <c r="I116" s="69">
        <v>85</v>
      </c>
      <c r="J116" s="70">
        <v>134</v>
      </c>
    </row>
    <row r="117" spans="1:10" x14ac:dyDescent="0.2">
      <c r="A117" s="56">
        <v>2009</v>
      </c>
      <c r="B117" s="69">
        <v>47</v>
      </c>
      <c r="C117" s="70">
        <v>13</v>
      </c>
      <c r="D117" s="69">
        <v>8</v>
      </c>
      <c r="E117" s="72">
        <v>9</v>
      </c>
      <c r="F117" s="72">
        <v>155</v>
      </c>
      <c r="G117" s="70">
        <v>135</v>
      </c>
      <c r="H117" s="73">
        <v>58</v>
      </c>
      <c r="I117" s="69">
        <v>83</v>
      </c>
      <c r="J117" s="70">
        <v>213</v>
      </c>
    </row>
    <row r="118" spans="1:10" x14ac:dyDescent="0.2">
      <c r="A118" s="56">
        <v>2010</v>
      </c>
      <c r="B118" s="69">
        <v>19</v>
      </c>
      <c r="C118" s="70">
        <v>11</v>
      </c>
      <c r="D118" s="69">
        <v>1</v>
      </c>
      <c r="E118" s="72">
        <v>5</v>
      </c>
      <c r="F118" s="72">
        <v>125</v>
      </c>
      <c r="G118" s="70">
        <v>97</v>
      </c>
      <c r="H118" s="73">
        <v>27</v>
      </c>
      <c r="I118" s="69">
        <v>68</v>
      </c>
      <c r="J118" s="70">
        <v>153</v>
      </c>
    </row>
    <row r="119" spans="1:10" x14ac:dyDescent="0.2">
      <c r="A119" s="56">
        <v>2011</v>
      </c>
      <c r="B119" s="94">
        <v>19</v>
      </c>
      <c r="C119" s="96">
        <v>5</v>
      </c>
      <c r="D119" s="94">
        <v>0</v>
      </c>
      <c r="E119" s="95">
        <v>5</v>
      </c>
      <c r="F119" s="95">
        <v>121</v>
      </c>
      <c r="G119" s="96">
        <v>90</v>
      </c>
      <c r="H119" s="82">
        <v>21</v>
      </c>
      <c r="I119" s="94">
        <v>50</v>
      </c>
      <c r="J119" s="96">
        <v>151</v>
      </c>
    </row>
    <row r="120" spans="1:10" x14ac:dyDescent="0.2">
      <c r="A120" s="56">
        <v>2012</v>
      </c>
      <c r="B120" s="94">
        <v>16</v>
      </c>
      <c r="C120" s="96">
        <v>11</v>
      </c>
      <c r="D120" s="94">
        <v>1</v>
      </c>
      <c r="E120" s="95">
        <v>2</v>
      </c>
      <c r="F120" s="95">
        <v>74</v>
      </c>
      <c r="G120" s="96">
        <v>37</v>
      </c>
      <c r="H120" s="82">
        <v>25</v>
      </c>
      <c r="I120" s="94">
        <v>44</v>
      </c>
      <c r="J120" s="96">
        <v>62</v>
      </c>
    </row>
    <row r="121" spans="1:10" x14ac:dyDescent="0.2">
      <c r="A121" s="56">
        <v>2013</v>
      </c>
      <c r="B121" s="69">
        <v>29</v>
      </c>
      <c r="C121" s="70">
        <v>9</v>
      </c>
      <c r="D121" s="69">
        <v>1</v>
      </c>
      <c r="E121" s="72">
        <v>4</v>
      </c>
      <c r="F121" s="72">
        <v>129</v>
      </c>
      <c r="G121" s="70">
        <v>125</v>
      </c>
      <c r="H121" s="73">
        <v>31</v>
      </c>
      <c r="I121" s="69">
        <v>77</v>
      </c>
      <c r="J121" s="70">
        <v>176</v>
      </c>
    </row>
    <row r="122" spans="1:10" x14ac:dyDescent="0.2">
      <c r="A122" s="56">
        <v>2101</v>
      </c>
      <c r="B122" s="94">
        <v>22</v>
      </c>
      <c r="C122" s="96">
        <v>11</v>
      </c>
      <c r="D122" s="94">
        <v>2</v>
      </c>
      <c r="E122" s="95">
        <v>6</v>
      </c>
      <c r="F122" s="95">
        <v>260</v>
      </c>
      <c r="G122" s="96">
        <v>223</v>
      </c>
      <c r="H122" s="82">
        <v>32</v>
      </c>
      <c r="I122" s="94">
        <v>148</v>
      </c>
      <c r="J122" s="96">
        <v>317</v>
      </c>
    </row>
    <row r="123" spans="1:10" x14ac:dyDescent="0.2">
      <c r="A123" s="56">
        <v>2102</v>
      </c>
      <c r="B123" s="69">
        <v>21</v>
      </c>
      <c r="C123" s="70">
        <v>8</v>
      </c>
      <c r="D123" s="69">
        <v>0</v>
      </c>
      <c r="E123" s="72">
        <v>2</v>
      </c>
      <c r="F123" s="72">
        <v>164</v>
      </c>
      <c r="G123" s="70">
        <v>108</v>
      </c>
      <c r="H123" s="73">
        <v>23</v>
      </c>
      <c r="I123" s="69">
        <v>69</v>
      </c>
      <c r="J123" s="70">
        <v>187</v>
      </c>
    </row>
    <row r="124" spans="1:10" x14ac:dyDescent="0.2">
      <c r="A124" s="56">
        <v>2103</v>
      </c>
      <c r="B124" s="69">
        <v>18</v>
      </c>
      <c r="C124" s="70">
        <v>5</v>
      </c>
      <c r="D124" s="69">
        <v>1</v>
      </c>
      <c r="E124" s="72">
        <v>4</v>
      </c>
      <c r="F124" s="72">
        <v>130</v>
      </c>
      <c r="G124" s="70">
        <v>96</v>
      </c>
      <c r="H124" s="73">
        <v>20</v>
      </c>
      <c r="I124" s="69">
        <v>79</v>
      </c>
      <c r="J124" s="70">
        <v>145</v>
      </c>
    </row>
    <row r="125" spans="1:10" x14ac:dyDescent="0.2">
      <c r="A125" s="56">
        <v>2104</v>
      </c>
      <c r="B125" s="69">
        <v>16</v>
      </c>
      <c r="C125" s="70">
        <v>9</v>
      </c>
      <c r="D125" s="69">
        <v>1</v>
      </c>
      <c r="E125" s="72">
        <v>6</v>
      </c>
      <c r="F125" s="72">
        <v>171</v>
      </c>
      <c r="G125" s="70">
        <v>146</v>
      </c>
      <c r="H125" s="73">
        <v>23</v>
      </c>
      <c r="I125" s="69">
        <v>84</v>
      </c>
      <c r="J125" s="70">
        <v>215</v>
      </c>
    </row>
    <row r="126" spans="1:10" x14ac:dyDescent="0.2">
      <c r="A126" s="56">
        <v>2105</v>
      </c>
      <c r="B126" s="69">
        <v>24</v>
      </c>
      <c r="C126" s="70">
        <v>3</v>
      </c>
      <c r="D126" s="69">
        <v>2</v>
      </c>
      <c r="E126" s="72">
        <v>4</v>
      </c>
      <c r="F126" s="72">
        <v>102</v>
      </c>
      <c r="G126" s="70">
        <v>90</v>
      </c>
      <c r="H126" s="73">
        <v>23</v>
      </c>
      <c r="I126" s="69">
        <v>43</v>
      </c>
      <c r="J126" s="70">
        <v>129</v>
      </c>
    </row>
    <row r="127" spans="1:10" x14ac:dyDescent="0.2">
      <c r="A127" s="56">
        <v>2106</v>
      </c>
      <c r="B127" s="94">
        <v>31</v>
      </c>
      <c r="C127" s="96">
        <v>7</v>
      </c>
      <c r="D127" s="94">
        <v>1</v>
      </c>
      <c r="E127" s="95">
        <v>4</v>
      </c>
      <c r="F127" s="95">
        <v>177</v>
      </c>
      <c r="G127" s="96">
        <v>142</v>
      </c>
      <c r="H127" s="82">
        <v>34</v>
      </c>
      <c r="I127" s="94">
        <v>83</v>
      </c>
      <c r="J127" s="96">
        <v>212</v>
      </c>
    </row>
    <row r="128" spans="1:10" x14ac:dyDescent="0.2">
      <c r="A128" s="56">
        <v>2107</v>
      </c>
      <c r="B128" s="69">
        <v>22</v>
      </c>
      <c r="C128" s="70">
        <v>8</v>
      </c>
      <c r="D128" s="69">
        <v>0</v>
      </c>
      <c r="E128" s="72">
        <v>2</v>
      </c>
      <c r="F128" s="72">
        <v>199</v>
      </c>
      <c r="G128" s="70">
        <v>95</v>
      </c>
      <c r="H128" s="73">
        <v>27</v>
      </c>
      <c r="I128" s="69">
        <v>103</v>
      </c>
      <c r="J128" s="70">
        <v>175</v>
      </c>
    </row>
    <row r="129" spans="1:10" x14ac:dyDescent="0.2">
      <c r="A129" s="56">
        <v>2108</v>
      </c>
      <c r="B129" s="69">
        <v>22</v>
      </c>
      <c r="C129" s="70">
        <v>10</v>
      </c>
      <c r="D129" s="69">
        <v>4</v>
      </c>
      <c r="E129" s="72">
        <v>2</v>
      </c>
      <c r="F129" s="72">
        <v>139</v>
      </c>
      <c r="G129" s="70">
        <v>129</v>
      </c>
      <c r="H129" s="73">
        <v>22</v>
      </c>
      <c r="I129" s="69">
        <v>74</v>
      </c>
      <c r="J129" s="70">
        <v>187</v>
      </c>
    </row>
    <row r="130" spans="1:10" x14ac:dyDescent="0.2">
      <c r="A130" s="56">
        <v>2109</v>
      </c>
      <c r="B130" s="69">
        <v>30</v>
      </c>
      <c r="C130" s="70">
        <v>7</v>
      </c>
      <c r="D130" s="69">
        <v>2</v>
      </c>
      <c r="E130" s="72">
        <v>3</v>
      </c>
      <c r="F130" s="72">
        <v>114</v>
      </c>
      <c r="G130" s="70">
        <v>81</v>
      </c>
      <c r="H130" s="73">
        <v>32</v>
      </c>
      <c r="I130" s="69">
        <v>63</v>
      </c>
      <c r="J130" s="70">
        <v>115</v>
      </c>
    </row>
    <row r="131" spans="1:10" x14ac:dyDescent="0.2">
      <c r="A131" s="56">
        <v>2110</v>
      </c>
      <c r="B131" s="69">
        <v>13</v>
      </c>
      <c r="C131" s="70">
        <v>1</v>
      </c>
      <c r="D131" s="69">
        <v>1</v>
      </c>
      <c r="E131" s="72">
        <v>1</v>
      </c>
      <c r="F131" s="72">
        <v>97</v>
      </c>
      <c r="G131" s="70">
        <v>48</v>
      </c>
      <c r="H131" s="73">
        <v>13</v>
      </c>
      <c r="I131" s="69">
        <v>51</v>
      </c>
      <c r="J131" s="70">
        <v>83</v>
      </c>
    </row>
    <row r="132" spans="1:10" x14ac:dyDescent="0.2">
      <c r="A132" s="56">
        <v>2111</v>
      </c>
      <c r="B132" s="69">
        <v>20</v>
      </c>
      <c r="C132" s="70">
        <v>7</v>
      </c>
      <c r="D132" s="69">
        <v>3</v>
      </c>
      <c r="E132" s="72">
        <v>3</v>
      </c>
      <c r="F132" s="72">
        <v>146</v>
      </c>
      <c r="G132" s="70">
        <v>70</v>
      </c>
      <c r="H132" s="73">
        <v>28</v>
      </c>
      <c r="I132" s="69">
        <v>86</v>
      </c>
      <c r="J132" s="70">
        <v>129</v>
      </c>
    </row>
    <row r="133" spans="1:10" x14ac:dyDescent="0.2">
      <c r="A133" s="56">
        <v>2112</v>
      </c>
      <c r="B133" s="69">
        <v>20</v>
      </c>
      <c r="C133" s="70">
        <v>14</v>
      </c>
      <c r="D133" s="69">
        <v>0</v>
      </c>
      <c r="E133" s="72">
        <v>6</v>
      </c>
      <c r="F133" s="72">
        <v>192</v>
      </c>
      <c r="G133" s="70">
        <v>89</v>
      </c>
      <c r="H133" s="73">
        <v>30</v>
      </c>
      <c r="I133" s="69">
        <v>109</v>
      </c>
      <c r="J133" s="70">
        <v>158</v>
      </c>
    </row>
    <row r="134" spans="1:10" x14ac:dyDescent="0.2">
      <c r="A134" s="56">
        <v>2113</v>
      </c>
      <c r="B134" s="69">
        <v>19</v>
      </c>
      <c r="C134" s="70">
        <v>11</v>
      </c>
      <c r="D134" s="69">
        <v>1</v>
      </c>
      <c r="E134" s="72">
        <v>3</v>
      </c>
      <c r="F134" s="72">
        <v>120</v>
      </c>
      <c r="G134" s="70">
        <v>63</v>
      </c>
      <c r="H134" s="73">
        <v>26</v>
      </c>
      <c r="I134" s="69">
        <v>67</v>
      </c>
      <c r="J134" s="70">
        <v>108</v>
      </c>
    </row>
    <row r="135" spans="1:10" x14ac:dyDescent="0.2">
      <c r="A135" s="56">
        <v>2114</v>
      </c>
      <c r="B135" s="69">
        <v>38</v>
      </c>
      <c r="C135" s="70">
        <v>19</v>
      </c>
      <c r="D135" s="69">
        <v>2</v>
      </c>
      <c r="E135" s="72">
        <v>1</v>
      </c>
      <c r="F135" s="72">
        <v>148</v>
      </c>
      <c r="G135" s="70">
        <v>93</v>
      </c>
      <c r="H135" s="73">
        <v>46</v>
      </c>
      <c r="I135" s="69">
        <v>78</v>
      </c>
      <c r="J135" s="70">
        <v>149</v>
      </c>
    </row>
    <row r="136" spans="1:10" x14ac:dyDescent="0.2">
      <c r="A136" s="56">
        <v>2115</v>
      </c>
      <c r="B136" s="69">
        <v>25</v>
      </c>
      <c r="C136" s="70">
        <v>16</v>
      </c>
      <c r="D136" s="69">
        <v>3</v>
      </c>
      <c r="E136" s="72">
        <v>6</v>
      </c>
      <c r="F136" s="72">
        <v>136</v>
      </c>
      <c r="G136" s="70">
        <v>76</v>
      </c>
      <c r="H136" s="73">
        <v>35</v>
      </c>
      <c r="I136" s="69">
        <v>72</v>
      </c>
      <c r="J136" s="70">
        <v>132</v>
      </c>
    </row>
    <row r="137" spans="1:10" x14ac:dyDescent="0.2">
      <c r="A137" s="56">
        <v>2116</v>
      </c>
      <c r="B137" s="69">
        <v>21</v>
      </c>
      <c r="C137" s="70">
        <v>7</v>
      </c>
      <c r="D137" s="69">
        <v>0</v>
      </c>
      <c r="E137" s="72">
        <v>3</v>
      </c>
      <c r="F137" s="72">
        <v>84</v>
      </c>
      <c r="G137" s="70">
        <v>45</v>
      </c>
      <c r="H137" s="73">
        <v>23</v>
      </c>
      <c r="I137" s="69">
        <v>44</v>
      </c>
      <c r="J137" s="70">
        <v>81</v>
      </c>
    </row>
    <row r="138" spans="1:10" x14ac:dyDescent="0.2">
      <c r="A138" s="56">
        <v>2201</v>
      </c>
      <c r="B138" s="69">
        <v>30</v>
      </c>
      <c r="C138" s="70">
        <v>9</v>
      </c>
      <c r="D138" s="69">
        <v>2</v>
      </c>
      <c r="E138" s="72">
        <v>7</v>
      </c>
      <c r="F138" s="72">
        <v>133</v>
      </c>
      <c r="G138" s="70">
        <v>101</v>
      </c>
      <c r="H138" s="73">
        <v>37</v>
      </c>
      <c r="I138" s="69">
        <v>103</v>
      </c>
      <c r="J138" s="70">
        <v>133</v>
      </c>
    </row>
    <row r="139" spans="1:10" x14ac:dyDescent="0.2">
      <c r="A139" s="56">
        <v>2202</v>
      </c>
      <c r="B139" s="69">
        <v>19</v>
      </c>
      <c r="C139" s="70">
        <v>13</v>
      </c>
      <c r="D139" s="69">
        <v>1</v>
      </c>
      <c r="E139" s="72">
        <v>6</v>
      </c>
      <c r="F139" s="72">
        <v>139</v>
      </c>
      <c r="G139" s="70">
        <v>80</v>
      </c>
      <c r="H139" s="73">
        <v>31</v>
      </c>
      <c r="I139" s="69">
        <v>73</v>
      </c>
      <c r="J139" s="70">
        <v>131</v>
      </c>
    </row>
    <row r="140" spans="1:10" x14ac:dyDescent="0.2">
      <c r="A140" s="56">
        <v>2203</v>
      </c>
      <c r="B140" s="69">
        <v>17</v>
      </c>
      <c r="C140" s="70">
        <v>14</v>
      </c>
      <c r="D140" s="69">
        <v>6</v>
      </c>
      <c r="E140" s="72">
        <v>5</v>
      </c>
      <c r="F140" s="72">
        <v>146</v>
      </c>
      <c r="G140" s="70">
        <v>87</v>
      </c>
      <c r="H140" s="73">
        <v>30</v>
      </c>
      <c r="I140" s="69">
        <v>70</v>
      </c>
      <c r="J140" s="70">
        <v>166</v>
      </c>
    </row>
    <row r="141" spans="1:10" x14ac:dyDescent="0.2">
      <c r="A141" s="56">
        <v>2204</v>
      </c>
      <c r="B141" s="69">
        <v>20</v>
      </c>
      <c r="C141" s="70">
        <v>10</v>
      </c>
      <c r="D141" s="69">
        <v>1</v>
      </c>
      <c r="E141" s="72">
        <v>4</v>
      </c>
      <c r="F141" s="72">
        <v>139</v>
      </c>
      <c r="G141" s="70">
        <v>94</v>
      </c>
      <c r="H141" s="73">
        <v>26</v>
      </c>
      <c r="I141" s="69">
        <v>76</v>
      </c>
      <c r="J141" s="70">
        <v>149</v>
      </c>
    </row>
    <row r="142" spans="1:10" x14ac:dyDescent="0.2">
      <c r="A142" s="56">
        <v>2205</v>
      </c>
      <c r="B142" s="69">
        <v>14</v>
      </c>
      <c r="C142" s="70">
        <v>5</v>
      </c>
      <c r="D142" s="69">
        <v>0</v>
      </c>
      <c r="E142" s="72">
        <v>1</v>
      </c>
      <c r="F142" s="72">
        <v>124</v>
      </c>
      <c r="G142" s="70">
        <v>116</v>
      </c>
      <c r="H142" s="73">
        <v>20</v>
      </c>
      <c r="I142" s="69">
        <v>87</v>
      </c>
      <c r="J142" s="70">
        <v>146</v>
      </c>
    </row>
    <row r="143" spans="1:10" x14ac:dyDescent="0.2">
      <c r="A143" s="56">
        <v>2206</v>
      </c>
      <c r="B143" s="69">
        <v>11</v>
      </c>
      <c r="C143" s="70">
        <v>10</v>
      </c>
      <c r="D143" s="69">
        <v>2</v>
      </c>
      <c r="E143" s="72">
        <v>0</v>
      </c>
      <c r="F143" s="72">
        <v>157</v>
      </c>
      <c r="G143" s="70">
        <v>100</v>
      </c>
      <c r="H143" s="73">
        <v>21</v>
      </c>
      <c r="I143" s="69">
        <v>71</v>
      </c>
      <c r="J143" s="70">
        <v>164</v>
      </c>
    </row>
    <row r="144" spans="1:10" x14ac:dyDescent="0.2">
      <c r="A144" s="56">
        <v>2207</v>
      </c>
      <c r="B144" s="94">
        <v>27</v>
      </c>
      <c r="C144" s="96">
        <v>13</v>
      </c>
      <c r="D144" s="94">
        <v>5</v>
      </c>
      <c r="E144" s="95">
        <v>6</v>
      </c>
      <c r="F144" s="95">
        <v>294</v>
      </c>
      <c r="G144" s="96">
        <v>234</v>
      </c>
      <c r="H144" s="82">
        <v>36</v>
      </c>
      <c r="I144" s="94">
        <v>146</v>
      </c>
      <c r="J144" s="96">
        <v>332</v>
      </c>
    </row>
    <row r="145" spans="1:10" x14ac:dyDescent="0.2">
      <c r="A145" s="56">
        <v>2208</v>
      </c>
      <c r="B145" s="94">
        <v>74</v>
      </c>
      <c r="C145" s="96">
        <v>42</v>
      </c>
      <c r="D145" s="94">
        <v>2</v>
      </c>
      <c r="E145" s="95">
        <v>10</v>
      </c>
      <c r="F145" s="95">
        <v>252</v>
      </c>
      <c r="G145" s="96">
        <v>211</v>
      </c>
      <c r="H145" s="82">
        <v>100</v>
      </c>
      <c r="I145" s="94">
        <v>112</v>
      </c>
      <c r="J145" s="96">
        <v>307</v>
      </c>
    </row>
    <row r="146" spans="1:10" x14ac:dyDescent="0.2">
      <c r="A146" s="56">
        <v>2209</v>
      </c>
      <c r="B146" s="94">
        <v>45</v>
      </c>
      <c r="C146" s="96">
        <v>41</v>
      </c>
      <c r="D146" s="94">
        <v>4</v>
      </c>
      <c r="E146" s="95">
        <v>6</v>
      </c>
      <c r="F146" s="95">
        <v>171</v>
      </c>
      <c r="G146" s="96">
        <v>118</v>
      </c>
      <c r="H146" s="82">
        <v>80</v>
      </c>
      <c r="I146" s="94">
        <v>71</v>
      </c>
      <c r="J146" s="96">
        <v>197</v>
      </c>
    </row>
    <row r="147" spans="1:10" x14ac:dyDescent="0.2">
      <c r="A147" s="56">
        <v>2210</v>
      </c>
      <c r="B147" s="94">
        <v>55</v>
      </c>
      <c r="C147" s="96">
        <v>45</v>
      </c>
      <c r="D147" s="94">
        <v>10</v>
      </c>
      <c r="E147" s="95">
        <v>13</v>
      </c>
      <c r="F147" s="95">
        <v>203</v>
      </c>
      <c r="G147" s="96">
        <v>149</v>
      </c>
      <c r="H147" s="82">
        <v>88</v>
      </c>
      <c r="I147" s="94">
        <v>87</v>
      </c>
      <c r="J147" s="96">
        <v>270</v>
      </c>
    </row>
    <row r="148" spans="1:10" x14ac:dyDescent="0.2">
      <c r="A148" s="56">
        <v>2211</v>
      </c>
      <c r="B148" s="94">
        <v>31</v>
      </c>
      <c r="C148" s="96">
        <v>26</v>
      </c>
      <c r="D148" s="94">
        <v>5</v>
      </c>
      <c r="E148" s="95">
        <v>14</v>
      </c>
      <c r="F148" s="95">
        <v>247</v>
      </c>
      <c r="G148" s="96">
        <v>194</v>
      </c>
      <c r="H148" s="82">
        <v>54</v>
      </c>
      <c r="I148" s="94">
        <v>110</v>
      </c>
      <c r="J148" s="96">
        <v>300</v>
      </c>
    </row>
    <row r="149" spans="1:10" x14ac:dyDescent="0.2">
      <c r="A149" s="56">
        <v>2212</v>
      </c>
      <c r="B149" s="94">
        <v>51</v>
      </c>
      <c r="C149" s="96">
        <v>21</v>
      </c>
      <c r="D149" s="94">
        <v>3</v>
      </c>
      <c r="E149" s="95">
        <v>8</v>
      </c>
      <c r="F149" s="95">
        <v>224</v>
      </c>
      <c r="G149" s="96">
        <v>164</v>
      </c>
      <c r="H149" s="82">
        <v>54</v>
      </c>
      <c r="I149" s="94">
        <v>121</v>
      </c>
      <c r="J149" s="96">
        <v>252</v>
      </c>
    </row>
    <row r="150" spans="1:10" x14ac:dyDescent="0.2">
      <c r="A150" s="77">
        <v>2213</v>
      </c>
      <c r="B150" s="94">
        <v>0</v>
      </c>
      <c r="C150" s="96">
        <v>0</v>
      </c>
      <c r="D150" s="94">
        <v>1</v>
      </c>
      <c r="E150" s="95">
        <v>1</v>
      </c>
      <c r="F150" s="95">
        <v>21</v>
      </c>
      <c r="G150" s="96">
        <v>16</v>
      </c>
      <c r="H150" s="82">
        <v>0</v>
      </c>
      <c r="I150" s="94">
        <v>10</v>
      </c>
      <c r="J150" s="96">
        <v>28</v>
      </c>
    </row>
    <row r="151" spans="1:10" x14ac:dyDescent="0.2">
      <c r="A151" s="57">
        <v>2214</v>
      </c>
      <c r="B151" s="97">
        <v>15</v>
      </c>
      <c r="C151" s="99">
        <v>8</v>
      </c>
      <c r="D151" s="97">
        <v>2</v>
      </c>
      <c r="E151" s="98">
        <v>4</v>
      </c>
      <c r="F151" s="98">
        <v>160</v>
      </c>
      <c r="G151" s="99">
        <v>104</v>
      </c>
      <c r="H151" s="83">
        <v>18</v>
      </c>
      <c r="I151" s="97">
        <v>71</v>
      </c>
      <c r="J151" s="99">
        <v>174</v>
      </c>
    </row>
    <row r="152" spans="1:10" x14ac:dyDescent="0.2">
      <c r="A152" s="11" t="s">
        <v>14</v>
      </c>
      <c r="B152" s="12">
        <f t="shared" ref="B152:J152" si="0">SUM(B7:B151)</f>
        <v>8040</v>
      </c>
      <c r="C152" s="12">
        <f t="shared" si="0"/>
        <v>2027</v>
      </c>
      <c r="D152" s="12">
        <f t="shared" si="0"/>
        <v>302</v>
      </c>
      <c r="E152" s="12">
        <f t="shared" si="0"/>
        <v>662</v>
      </c>
      <c r="F152" s="12">
        <f t="shared" si="0"/>
        <v>15679</v>
      </c>
      <c r="G152" s="12">
        <f t="shared" si="0"/>
        <v>14232</v>
      </c>
      <c r="H152" s="12">
        <f>SUM(H7:H151)</f>
        <v>8870</v>
      </c>
      <c r="I152" s="12">
        <f t="shared" si="0"/>
        <v>8592</v>
      </c>
      <c r="J152" s="12">
        <f t="shared" si="0"/>
        <v>20424</v>
      </c>
    </row>
    <row r="153" spans="1:10" x14ac:dyDescent="0.2">
      <c r="A153" s="13"/>
    </row>
  </sheetData>
  <mergeCells count="6">
    <mergeCell ref="B1:G1"/>
    <mergeCell ref="H1:J1"/>
    <mergeCell ref="B2:G2"/>
    <mergeCell ref="H2:J2"/>
    <mergeCell ref="B3:G3"/>
    <mergeCell ref="H3:J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zoomScaleNormal="100" zoomScaleSheetLayoutView="100" workbookViewId="0">
      <pane ySplit="6" topLeftCell="A7" activePane="bottomLeft" state="frozen"/>
      <selection pane="bottomLeft" activeCell="H152" sqref="H152"/>
    </sheetView>
  </sheetViews>
  <sheetFormatPr defaultColWidth="9.140625" defaultRowHeight="12.75" x14ac:dyDescent="0.2"/>
  <cols>
    <col min="1" max="1" width="9.28515625" style="14" bestFit="1" customWidth="1"/>
    <col min="2" max="6" width="8.7109375" style="2" customWidth="1"/>
    <col min="7" max="16384" width="9.140625" style="2"/>
  </cols>
  <sheetData>
    <row r="1" spans="1:8" x14ac:dyDescent="0.2">
      <c r="A1" s="1"/>
      <c r="B1" s="145" t="s">
        <v>471</v>
      </c>
      <c r="C1" s="146"/>
      <c r="D1" s="146"/>
      <c r="E1" s="146"/>
      <c r="F1" s="147"/>
      <c r="G1" s="154" t="s">
        <v>463</v>
      </c>
      <c r="H1" s="156"/>
    </row>
    <row r="2" spans="1:8" x14ac:dyDescent="0.2">
      <c r="A2" s="3"/>
      <c r="B2" s="148" t="s">
        <v>472</v>
      </c>
      <c r="C2" s="149"/>
      <c r="D2" s="149"/>
      <c r="E2" s="149"/>
      <c r="F2" s="150"/>
      <c r="G2" s="157" t="s">
        <v>473</v>
      </c>
      <c r="H2" s="159"/>
    </row>
    <row r="3" spans="1:8" x14ac:dyDescent="0.2">
      <c r="A3" s="3"/>
      <c r="B3" s="151"/>
      <c r="C3" s="152"/>
      <c r="D3" s="152"/>
      <c r="E3" s="152"/>
      <c r="F3" s="153"/>
      <c r="G3" s="163"/>
      <c r="H3" s="164"/>
    </row>
    <row r="4" spans="1:8" x14ac:dyDescent="0.2">
      <c r="A4" s="4"/>
      <c r="B4" s="43" t="s">
        <v>389</v>
      </c>
      <c r="C4" s="43" t="s">
        <v>376</v>
      </c>
      <c r="D4" s="43" t="s">
        <v>376</v>
      </c>
      <c r="E4" s="43" t="s">
        <v>376</v>
      </c>
      <c r="F4" s="43" t="s">
        <v>376</v>
      </c>
      <c r="G4" s="43" t="s">
        <v>376</v>
      </c>
      <c r="H4" s="43" t="s">
        <v>376</v>
      </c>
    </row>
    <row r="5" spans="1:8" ht="107.25" customHeight="1" thickBot="1" x14ac:dyDescent="0.25">
      <c r="A5" s="8" t="s">
        <v>6</v>
      </c>
      <c r="B5" s="9" t="s">
        <v>474</v>
      </c>
      <c r="C5" s="9" t="s">
        <v>475</v>
      </c>
      <c r="D5" s="9" t="s">
        <v>476</v>
      </c>
      <c r="E5" s="9" t="s">
        <v>477</v>
      </c>
      <c r="F5" s="9" t="s">
        <v>478</v>
      </c>
      <c r="G5" s="9" t="s">
        <v>479</v>
      </c>
      <c r="H5" s="9" t="s">
        <v>480</v>
      </c>
    </row>
    <row r="6" spans="1:8" ht="13.5" thickBot="1" x14ac:dyDescent="0.25">
      <c r="A6" s="51"/>
      <c r="B6" s="58"/>
      <c r="C6" s="58"/>
      <c r="D6" s="58"/>
      <c r="E6" s="58"/>
      <c r="F6" s="58"/>
      <c r="G6" s="58"/>
      <c r="H6" s="60"/>
    </row>
    <row r="7" spans="1:8" x14ac:dyDescent="0.2">
      <c r="A7" s="74">
        <v>1401</v>
      </c>
      <c r="B7" s="78">
        <v>12</v>
      </c>
      <c r="C7" s="61">
        <v>73</v>
      </c>
      <c r="D7" s="64">
        <v>18</v>
      </c>
      <c r="E7" s="64">
        <v>62</v>
      </c>
      <c r="F7" s="62">
        <v>57</v>
      </c>
      <c r="G7" s="61">
        <v>97</v>
      </c>
      <c r="H7" s="62">
        <v>111</v>
      </c>
    </row>
    <row r="8" spans="1:8" x14ac:dyDescent="0.2">
      <c r="A8" s="55">
        <v>1402</v>
      </c>
      <c r="B8" s="79">
        <v>19</v>
      </c>
      <c r="C8" s="65">
        <v>90</v>
      </c>
      <c r="D8" s="68">
        <v>11</v>
      </c>
      <c r="E8" s="68">
        <v>76</v>
      </c>
      <c r="F8" s="66">
        <v>51</v>
      </c>
      <c r="G8" s="65">
        <v>89</v>
      </c>
      <c r="H8" s="66">
        <v>127</v>
      </c>
    </row>
    <row r="9" spans="1:8" x14ac:dyDescent="0.2">
      <c r="A9" s="55">
        <v>1403</v>
      </c>
      <c r="B9" s="79">
        <v>10</v>
      </c>
      <c r="C9" s="65">
        <v>26</v>
      </c>
      <c r="D9" s="68">
        <v>4</v>
      </c>
      <c r="E9" s="68">
        <v>38</v>
      </c>
      <c r="F9" s="66">
        <v>22</v>
      </c>
      <c r="G9" s="65">
        <v>39</v>
      </c>
      <c r="H9" s="66">
        <v>47</v>
      </c>
    </row>
    <row r="10" spans="1:8" x14ac:dyDescent="0.2">
      <c r="A10" s="55">
        <v>1404</v>
      </c>
      <c r="B10" s="79">
        <v>17</v>
      </c>
      <c r="C10" s="65">
        <v>97</v>
      </c>
      <c r="D10" s="68">
        <v>25</v>
      </c>
      <c r="E10" s="68">
        <v>74</v>
      </c>
      <c r="F10" s="66">
        <v>73</v>
      </c>
      <c r="G10" s="65">
        <v>130</v>
      </c>
      <c r="H10" s="66">
        <v>128</v>
      </c>
    </row>
    <row r="11" spans="1:8" x14ac:dyDescent="0.2">
      <c r="A11" s="55">
        <v>1405</v>
      </c>
      <c r="B11" s="79">
        <v>40</v>
      </c>
      <c r="C11" s="65">
        <v>87</v>
      </c>
      <c r="D11" s="68">
        <v>27</v>
      </c>
      <c r="E11" s="68">
        <v>65</v>
      </c>
      <c r="F11" s="66">
        <v>37</v>
      </c>
      <c r="G11" s="65">
        <v>108</v>
      </c>
      <c r="H11" s="66">
        <v>105</v>
      </c>
    </row>
    <row r="12" spans="1:8" x14ac:dyDescent="0.2">
      <c r="A12" s="55">
        <v>1406</v>
      </c>
      <c r="B12" s="79">
        <v>18</v>
      </c>
      <c r="C12" s="65">
        <v>126</v>
      </c>
      <c r="D12" s="68">
        <v>24</v>
      </c>
      <c r="E12" s="68">
        <v>88</v>
      </c>
      <c r="F12" s="66">
        <v>76</v>
      </c>
      <c r="G12" s="65">
        <v>157</v>
      </c>
      <c r="H12" s="66">
        <v>138</v>
      </c>
    </row>
    <row r="13" spans="1:8" x14ac:dyDescent="0.2">
      <c r="A13" s="55">
        <v>1407</v>
      </c>
      <c r="B13" s="79">
        <v>25</v>
      </c>
      <c r="C13" s="65">
        <v>62</v>
      </c>
      <c r="D13" s="68">
        <v>14</v>
      </c>
      <c r="E13" s="68">
        <v>89</v>
      </c>
      <c r="F13" s="66">
        <v>62</v>
      </c>
      <c r="G13" s="65">
        <v>93</v>
      </c>
      <c r="H13" s="66">
        <v>135</v>
      </c>
    </row>
    <row r="14" spans="1:8" x14ac:dyDescent="0.2">
      <c r="A14" s="55">
        <v>1408</v>
      </c>
      <c r="B14" s="79">
        <v>32</v>
      </c>
      <c r="C14" s="65">
        <v>71</v>
      </c>
      <c r="D14" s="68">
        <v>15</v>
      </c>
      <c r="E14" s="68">
        <v>83</v>
      </c>
      <c r="F14" s="66">
        <v>40</v>
      </c>
      <c r="G14" s="65">
        <v>91</v>
      </c>
      <c r="H14" s="66">
        <v>109</v>
      </c>
    </row>
    <row r="15" spans="1:8" x14ac:dyDescent="0.2">
      <c r="A15" s="55">
        <v>1409</v>
      </c>
      <c r="B15" s="79">
        <v>32</v>
      </c>
      <c r="C15" s="65">
        <v>78</v>
      </c>
      <c r="D15" s="68">
        <v>16</v>
      </c>
      <c r="E15" s="68">
        <v>110</v>
      </c>
      <c r="F15" s="66">
        <v>49</v>
      </c>
      <c r="G15" s="65">
        <v>111</v>
      </c>
      <c r="H15" s="66">
        <v>124</v>
      </c>
    </row>
    <row r="16" spans="1:8" x14ac:dyDescent="0.2">
      <c r="A16" s="55">
        <v>1410</v>
      </c>
      <c r="B16" s="79">
        <v>47</v>
      </c>
      <c r="C16" s="65">
        <v>83</v>
      </c>
      <c r="D16" s="68">
        <v>20</v>
      </c>
      <c r="E16" s="68">
        <v>78</v>
      </c>
      <c r="F16" s="66">
        <v>38</v>
      </c>
      <c r="G16" s="65">
        <v>110</v>
      </c>
      <c r="H16" s="66">
        <v>99</v>
      </c>
    </row>
    <row r="17" spans="1:8" x14ac:dyDescent="0.2">
      <c r="A17" s="56">
        <v>1411</v>
      </c>
      <c r="B17" s="79">
        <v>28</v>
      </c>
      <c r="C17" s="65">
        <v>69</v>
      </c>
      <c r="D17" s="68">
        <v>18</v>
      </c>
      <c r="E17" s="68">
        <v>88</v>
      </c>
      <c r="F17" s="66">
        <v>52</v>
      </c>
      <c r="G17" s="65">
        <v>101</v>
      </c>
      <c r="H17" s="66">
        <v>120</v>
      </c>
    </row>
    <row r="18" spans="1:8" x14ac:dyDescent="0.2">
      <c r="A18" s="56">
        <v>1412</v>
      </c>
      <c r="B18" s="79">
        <v>8</v>
      </c>
      <c r="C18" s="65">
        <v>27</v>
      </c>
      <c r="D18" s="68">
        <v>10</v>
      </c>
      <c r="E18" s="68">
        <v>23</v>
      </c>
      <c r="F18" s="66">
        <v>16</v>
      </c>
      <c r="G18" s="65">
        <v>36</v>
      </c>
      <c r="H18" s="66">
        <v>41</v>
      </c>
    </row>
    <row r="19" spans="1:8" x14ac:dyDescent="0.2">
      <c r="A19" s="56">
        <v>1413</v>
      </c>
      <c r="B19" s="108">
        <v>28</v>
      </c>
      <c r="C19" s="94">
        <v>86</v>
      </c>
      <c r="D19" s="95">
        <v>35</v>
      </c>
      <c r="E19" s="95">
        <v>77</v>
      </c>
      <c r="F19" s="96">
        <v>41</v>
      </c>
      <c r="G19" s="94">
        <v>109</v>
      </c>
      <c r="H19" s="96">
        <v>129</v>
      </c>
    </row>
    <row r="20" spans="1:8" x14ac:dyDescent="0.2">
      <c r="A20" s="56">
        <v>1414</v>
      </c>
      <c r="B20" s="108">
        <v>28</v>
      </c>
      <c r="C20" s="94">
        <v>80</v>
      </c>
      <c r="D20" s="95">
        <v>19</v>
      </c>
      <c r="E20" s="95">
        <v>65</v>
      </c>
      <c r="F20" s="96">
        <v>52</v>
      </c>
      <c r="G20" s="94">
        <v>98</v>
      </c>
      <c r="H20" s="96">
        <v>113</v>
      </c>
    </row>
    <row r="21" spans="1:8" x14ac:dyDescent="0.2">
      <c r="A21" s="56">
        <v>1415</v>
      </c>
      <c r="B21" s="108">
        <v>13</v>
      </c>
      <c r="C21" s="94">
        <v>103</v>
      </c>
      <c r="D21" s="95">
        <v>16</v>
      </c>
      <c r="E21" s="95">
        <v>95</v>
      </c>
      <c r="F21" s="96">
        <v>46</v>
      </c>
      <c r="G21" s="94">
        <v>117</v>
      </c>
      <c r="H21" s="96">
        <v>128</v>
      </c>
    </row>
    <row r="22" spans="1:8" x14ac:dyDescent="0.2">
      <c r="A22" s="56">
        <v>1416</v>
      </c>
      <c r="B22" s="108">
        <v>30</v>
      </c>
      <c r="C22" s="94">
        <v>69</v>
      </c>
      <c r="D22" s="95">
        <v>11</v>
      </c>
      <c r="E22" s="95">
        <v>90</v>
      </c>
      <c r="F22" s="96">
        <v>39</v>
      </c>
      <c r="G22" s="94">
        <v>86</v>
      </c>
      <c r="H22" s="96">
        <v>127</v>
      </c>
    </row>
    <row r="23" spans="1:8" x14ac:dyDescent="0.2">
      <c r="A23" s="56">
        <v>1417</v>
      </c>
      <c r="B23" s="79">
        <v>19</v>
      </c>
      <c r="C23" s="65">
        <v>100</v>
      </c>
      <c r="D23" s="68">
        <v>25</v>
      </c>
      <c r="E23" s="68">
        <v>72</v>
      </c>
      <c r="F23" s="66">
        <v>48</v>
      </c>
      <c r="G23" s="65">
        <v>126</v>
      </c>
      <c r="H23" s="66">
        <v>116</v>
      </c>
    </row>
    <row r="24" spans="1:8" x14ac:dyDescent="0.2">
      <c r="A24" s="56">
        <v>1418</v>
      </c>
      <c r="B24" s="79">
        <v>46</v>
      </c>
      <c r="C24" s="65">
        <v>157</v>
      </c>
      <c r="D24" s="68">
        <v>32</v>
      </c>
      <c r="E24" s="68">
        <v>167</v>
      </c>
      <c r="F24" s="66">
        <v>53</v>
      </c>
      <c r="G24" s="65">
        <v>188</v>
      </c>
      <c r="H24" s="66">
        <v>215</v>
      </c>
    </row>
    <row r="25" spans="1:8" x14ac:dyDescent="0.2">
      <c r="A25" s="56">
        <v>1419</v>
      </c>
      <c r="B25" s="79">
        <v>24</v>
      </c>
      <c r="C25" s="65">
        <v>60</v>
      </c>
      <c r="D25" s="68">
        <v>13</v>
      </c>
      <c r="E25" s="68">
        <v>52</v>
      </c>
      <c r="F25" s="66">
        <v>33</v>
      </c>
      <c r="G25" s="65">
        <v>68</v>
      </c>
      <c r="H25" s="66">
        <v>86</v>
      </c>
    </row>
    <row r="26" spans="1:8" x14ac:dyDescent="0.2">
      <c r="A26" s="56">
        <v>1501</v>
      </c>
      <c r="B26" s="79">
        <v>40</v>
      </c>
      <c r="C26" s="65">
        <v>160</v>
      </c>
      <c r="D26" s="68">
        <v>18</v>
      </c>
      <c r="E26" s="68">
        <v>95</v>
      </c>
      <c r="F26" s="66">
        <v>62</v>
      </c>
      <c r="G26" s="65">
        <v>149</v>
      </c>
      <c r="H26" s="66">
        <v>176</v>
      </c>
    </row>
    <row r="27" spans="1:8" x14ac:dyDescent="0.2">
      <c r="A27" s="35">
        <v>1502</v>
      </c>
      <c r="B27" s="44">
        <v>57</v>
      </c>
      <c r="C27" s="37">
        <v>100</v>
      </c>
      <c r="D27" s="38">
        <v>27</v>
      </c>
      <c r="E27" s="38">
        <v>92</v>
      </c>
      <c r="F27" s="39">
        <v>80</v>
      </c>
      <c r="G27" s="37">
        <v>115</v>
      </c>
      <c r="H27" s="39">
        <v>169</v>
      </c>
    </row>
    <row r="28" spans="1:8" x14ac:dyDescent="0.2">
      <c r="A28" s="35">
        <v>1503</v>
      </c>
      <c r="B28" s="44">
        <v>63</v>
      </c>
      <c r="C28" s="37">
        <v>94</v>
      </c>
      <c r="D28" s="38">
        <v>14</v>
      </c>
      <c r="E28" s="38">
        <v>101</v>
      </c>
      <c r="F28" s="39">
        <v>50</v>
      </c>
      <c r="G28" s="37">
        <v>116</v>
      </c>
      <c r="H28" s="39">
        <v>145</v>
      </c>
    </row>
    <row r="29" spans="1:8" x14ac:dyDescent="0.2">
      <c r="A29" s="56">
        <v>1504</v>
      </c>
      <c r="B29" s="108">
        <v>38</v>
      </c>
      <c r="C29" s="94">
        <v>97</v>
      </c>
      <c r="D29" s="95">
        <v>24</v>
      </c>
      <c r="E29" s="95">
        <v>86</v>
      </c>
      <c r="F29" s="96">
        <v>72</v>
      </c>
      <c r="G29" s="94">
        <v>128</v>
      </c>
      <c r="H29" s="96">
        <v>160</v>
      </c>
    </row>
    <row r="30" spans="1:8" x14ac:dyDescent="0.2">
      <c r="A30" s="35">
        <v>1505</v>
      </c>
      <c r="B30" s="44">
        <v>34</v>
      </c>
      <c r="C30" s="37">
        <v>84</v>
      </c>
      <c r="D30" s="38">
        <v>27</v>
      </c>
      <c r="E30" s="38">
        <v>67</v>
      </c>
      <c r="F30" s="39">
        <v>29</v>
      </c>
      <c r="G30" s="37">
        <v>86</v>
      </c>
      <c r="H30" s="39">
        <v>116</v>
      </c>
    </row>
    <row r="31" spans="1:8" x14ac:dyDescent="0.2">
      <c r="A31" s="35">
        <v>1506</v>
      </c>
      <c r="B31" s="44">
        <v>43</v>
      </c>
      <c r="C31" s="37">
        <v>104</v>
      </c>
      <c r="D31" s="38">
        <v>17</v>
      </c>
      <c r="E31" s="38">
        <v>88</v>
      </c>
      <c r="F31" s="39">
        <v>48</v>
      </c>
      <c r="G31" s="37">
        <v>109</v>
      </c>
      <c r="H31" s="39">
        <v>137</v>
      </c>
    </row>
    <row r="32" spans="1:8" x14ac:dyDescent="0.2">
      <c r="A32" s="35">
        <v>1507</v>
      </c>
      <c r="B32" s="44">
        <v>46</v>
      </c>
      <c r="C32" s="37">
        <v>110</v>
      </c>
      <c r="D32" s="38">
        <v>37</v>
      </c>
      <c r="E32" s="38">
        <v>83</v>
      </c>
      <c r="F32" s="39">
        <v>45</v>
      </c>
      <c r="G32" s="37">
        <v>101</v>
      </c>
      <c r="H32" s="39">
        <v>172</v>
      </c>
    </row>
    <row r="33" spans="1:8" x14ac:dyDescent="0.2">
      <c r="A33" s="35">
        <v>1508</v>
      </c>
      <c r="B33" s="44">
        <v>53</v>
      </c>
      <c r="C33" s="37">
        <v>66</v>
      </c>
      <c r="D33" s="38">
        <v>35</v>
      </c>
      <c r="E33" s="38">
        <v>96</v>
      </c>
      <c r="F33" s="39">
        <v>38</v>
      </c>
      <c r="G33" s="37">
        <v>92</v>
      </c>
      <c r="H33" s="39">
        <v>147</v>
      </c>
    </row>
    <row r="34" spans="1:8" x14ac:dyDescent="0.2">
      <c r="A34" s="35">
        <v>1509</v>
      </c>
      <c r="B34" s="44">
        <v>45</v>
      </c>
      <c r="C34" s="37">
        <v>92</v>
      </c>
      <c r="D34" s="38">
        <v>25</v>
      </c>
      <c r="E34" s="38">
        <v>112</v>
      </c>
      <c r="F34" s="39">
        <v>52</v>
      </c>
      <c r="G34" s="37">
        <v>90</v>
      </c>
      <c r="H34" s="39">
        <v>198</v>
      </c>
    </row>
    <row r="35" spans="1:8" x14ac:dyDescent="0.2">
      <c r="A35" s="35">
        <v>1510</v>
      </c>
      <c r="B35" s="44">
        <v>37</v>
      </c>
      <c r="C35" s="37">
        <v>42</v>
      </c>
      <c r="D35" s="38">
        <v>7</v>
      </c>
      <c r="E35" s="38">
        <v>46</v>
      </c>
      <c r="F35" s="39">
        <v>25</v>
      </c>
      <c r="G35" s="37">
        <v>44</v>
      </c>
      <c r="H35" s="39">
        <v>72</v>
      </c>
    </row>
    <row r="36" spans="1:8" x14ac:dyDescent="0.2">
      <c r="A36" s="35">
        <v>1511</v>
      </c>
      <c r="B36" s="44">
        <v>22</v>
      </c>
      <c r="C36" s="37">
        <v>58</v>
      </c>
      <c r="D36" s="38">
        <v>13</v>
      </c>
      <c r="E36" s="38">
        <v>39</v>
      </c>
      <c r="F36" s="39">
        <v>13</v>
      </c>
      <c r="G36" s="37">
        <v>59</v>
      </c>
      <c r="H36" s="39">
        <v>65</v>
      </c>
    </row>
    <row r="37" spans="1:8" x14ac:dyDescent="0.2">
      <c r="A37" s="35">
        <v>1512</v>
      </c>
      <c r="B37" s="44">
        <v>13</v>
      </c>
      <c r="C37" s="37">
        <v>27</v>
      </c>
      <c r="D37" s="38">
        <v>10</v>
      </c>
      <c r="E37" s="38">
        <v>23</v>
      </c>
      <c r="F37" s="39">
        <v>22</v>
      </c>
      <c r="G37" s="37">
        <v>34</v>
      </c>
      <c r="H37" s="39">
        <v>44</v>
      </c>
    </row>
    <row r="38" spans="1:8" x14ac:dyDescent="0.2">
      <c r="A38" s="35">
        <v>1513</v>
      </c>
      <c r="B38" s="44">
        <v>35</v>
      </c>
      <c r="C38" s="37">
        <v>39</v>
      </c>
      <c r="D38" s="38">
        <v>10</v>
      </c>
      <c r="E38" s="38">
        <v>38</v>
      </c>
      <c r="F38" s="39">
        <v>26</v>
      </c>
      <c r="G38" s="37">
        <v>58</v>
      </c>
      <c r="H38" s="39">
        <v>44</v>
      </c>
    </row>
    <row r="39" spans="1:8" x14ac:dyDescent="0.2">
      <c r="A39" s="35">
        <v>1514</v>
      </c>
      <c r="B39" s="44">
        <v>25</v>
      </c>
      <c r="C39" s="37">
        <v>63</v>
      </c>
      <c r="D39" s="38">
        <v>22</v>
      </c>
      <c r="E39" s="38">
        <v>65</v>
      </c>
      <c r="F39" s="39">
        <v>34</v>
      </c>
      <c r="G39" s="37">
        <v>80</v>
      </c>
      <c r="H39" s="39">
        <v>108</v>
      </c>
    </row>
    <row r="40" spans="1:8" x14ac:dyDescent="0.2">
      <c r="A40" s="35">
        <v>1515</v>
      </c>
      <c r="B40" s="44">
        <v>10</v>
      </c>
      <c r="C40" s="37">
        <v>51</v>
      </c>
      <c r="D40" s="38">
        <v>9</v>
      </c>
      <c r="E40" s="38">
        <v>70</v>
      </c>
      <c r="F40" s="39">
        <v>22</v>
      </c>
      <c r="G40" s="37">
        <v>55</v>
      </c>
      <c r="H40" s="39">
        <v>97</v>
      </c>
    </row>
    <row r="41" spans="1:8" x14ac:dyDescent="0.2">
      <c r="A41" s="35">
        <v>1601</v>
      </c>
      <c r="B41" s="44">
        <v>157</v>
      </c>
      <c r="C41" s="37">
        <v>86</v>
      </c>
      <c r="D41" s="38">
        <v>26</v>
      </c>
      <c r="E41" s="38">
        <v>149</v>
      </c>
      <c r="F41" s="39">
        <v>71</v>
      </c>
      <c r="G41" s="37">
        <v>130</v>
      </c>
      <c r="H41" s="39">
        <v>185</v>
      </c>
    </row>
    <row r="42" spans="1:8" x14ac:dyDescent="0.2">
      <c r="A42" s="35">
        <v>1602</v>
      </c>
      <c r="B42" s="44">
        <v>115</v>
      </c>
      <c r="C42" s="37">
        <v>37</v>
      </c>
      <c r="D42" s="38">
        <v>9</v>
      </c>
      <c r="E42" s="38">
        <v>105</v>
      </c>
      <c r="F42" s="39">
        <v>36</v>
      </c>
      <c r="G42" s="37">
        <v>64</v>
      </c>
      <c r="H42" s="39">
        <v>110</v>
      </c>
    </row>
    <row r="43" spans="1:8" x14ac:dyDescent="0.2">
      <c r="A43" s="35">
        <v>1603</v>
      </c>
      <c r="B43" s="44">
        <v>197</v>
      </c>
      <c r="C43" s="37">
        <v>58</v>
      </c>
      <c r="D43" s="38">
        <v>22</v>
      </c>
      <c r="E43" s="38">
        <v>85</v>
      </c>
      <c r="F43" s="39">
        <v>40</v>
      </c>
      <c r="G43" s="37">
        <v>91</v>
      </c>
      <c r="H43" s="39">
        <v>112</v>
      </c>
    </row>
    <row r="44" spans="1:8" x14ac:dyDescent="0.2">
      <c r="A44" s="35">
        <v>1604</v>
      </c>
      <c r="B44" s="44">
        <v>148</v>
      </c>
      <c r="C44" s="37">
        <v>56</v>
      </c>
      <c r="D44" s="38">
        <v>18</v>
      </c>
      <c r="E44" s="38">
        <v>63</v>
      </c>
      <c r="F44" s="39">
        <v>35</v>
      </c>
      <c r="G44" s="37">
        <v>82</v>
      </c>
      <c r="H44" s="39">
        <v>82</v>
      </c>
    </row>
    <row r="45" spans="1:8" x14ac:dyDescent="0.2">
      <c r="A45" s="35">
        <v>1605</v>
      </c>
      <c r="B45" s="44">
        <v>146</v>
      </c>
      <c r="C45" s="37">
        <v>33</v>
      </c>
      <c r="D45" s="38">
        <v>11</v>
      </c>
      <c r="E45" s="38">
        <v>48</v>
      </c>
      <c r="F45" s="39">
        <v>17</v>
      </c>
      <c r="G45" s="37">
        <v>38</v>
      </c>
      <c r="H45" s="39">
        <v>62</v>
      </c>
    </row>
    <row r="46" spans="1:8" x14ac:dyDescent="0.2">
      <c r="A46" s="35">
        <v>1606</v>
      </c>
      <c r="B46" s="44">
        <v>134</v>
      </c>
      <c r="C46" s="37">
        <v>19</v>
      </c>
      <c r="D46" s="38">
        <v>13</v>
      </c>
      <c r="E46" s="38">
        <v>22</v>
      </c>
      <c r="F46" s="39">
        <v>17</v>
      </c>
      <c r="G46" s="37">
        <v>24</v>
      </c>
      <c r="H46" s="39">
        <v>43</v>
      </c>
    </row>
    <row r="47" spans="1:8" x14ac:dyDescent="0.2">
      <c r="A47" s="56">
        <v>1607</v>
      </c>
      <c r="B47" s="108">
        <v>145</v>
      </c>
      <c r="C47" s="94">
        <v>85</v>
      </c>
      <c r="D47" s="95">
        <v>29</v>
      </c>
      <c r="E47" s="95">
        <v>114</v>
      </c>
      <c r="F47" s="96">
        <v>36</v>
      </c>
      <c r="G47" s="94">
        <v>109</v>
      </c>
      <c r="H47" s="96">
        <v>148</v>
      </c>
    </row>
    <row r="48" spans="1:8" x14ac:dyDescent="0.2">
      <c r="A48" s="35">
        <v>1608</v>
      </c>
      <c r="B48" s="44">
        <v>73</v>
      </c>
      <c r="C48" s="37">
        <v>21</v>
      </c>
      <c r="D48" s="38">
        <v>15</v>
      </c>
      <c r="E48" s="38">
        <v>42</v>
      </c>
      <c r="F48" s="39">
        <v>13</v>
      </c>
      <c r="G48" s="37">
        <v>43</v>
      </c>
      <c r="H48" s="39">
        <v>50</v>
      </c>
    </row>
    <row r="49" spans="1:8" x14ac:dyDescent="0.2">
      <c r="A49" s="35">
        <v>1609</v>
      </c>
      <c r="B49" s="44">
        <v>75</v>
      </c>
      <c r="C49" s="37">
        <v>71</v>
      </c>
      <c r="D49" s="38">
        <v>25</v>
      </c>
      <c r="E49" s="38">
        <v>91</v>
      </c>
      <c r="F49" s="39">
        <v>38</v>
      </c>
      <c r="G49" s="37">
        <v>97</v>
      </c>
      <c r="H49" s="39">
        <v>118</v>
      </c>
    </row>
    <row r="50" spans="1:8" x14ac:dyDescent="0.2">
      <c r="A50" s="35">
        <v>1610</v>
      </c>
      <c r="B50" s="44">
        <v>136</v>
      </c>
      <c r="C50" s="37">
        <v>77</v>
      </c>
      <c r="D50" s="38">
        <v>24</v>
      </c>
      <c r="E50" s="38">
        <v>101</v>
      </c>
      <c r="F50" s="39">
        <v>43</v>
      </c>
      <c r="G50" s="37">
        <v>109</v>
      </c>
      <c r="H50" s="39">
        <v>136</v>
      </c>
    </row>
    <row r="51" spans="1:8" x14ac:dyDescent="0.2">
      <c r="A51" s="35">
        <v>1611</v>
      </c>
      <c r="B51" s="44">
        <v>89</v>
      </c>
      <c r="C51" s="37">
        <v>55</v>
      </c>
      <c r="D51" s="38">
        <v>19</v>
      </c>
      <c r="E51" s="38">
        <v>114</v>
      </c>
      <c r="F51" s="39">
        <v>33</v>
      </c>
      <c r="G51" s="37">
        <v>83</v>
      </c>
      <c r="H51" s="39">
        <v>119</v>
      </c>
    </row>
    <row r="52" spans="1:8" x14ac:dyDescent="0.2">
      <c r="A52" s="35">
        <v>1612</v>
      </c>
      <c r="B52" s="44">
        <v>50</v>
      </c>
      <c r="C52" s="37">
        <v>36</v>
      </c>
      <c r="D52" s="38">
        <v>4</v>
      </c>
      <c r="E52" s="38">
        <v>28</v>
      </c>
      <c r="F52" s="39">
        <v>12</v>
      </c>
      <c r="G52" s="37">
        <v>46</v>
      </c>
      <c r="H52" s="39">
        <v>37</v>
      </c>
    </row>
    <row r="53" spans="1:8" x14ac:dyDescent="0.2">
      <c r="A53" s="35">
        <v>1613</v>
      </c>
      <c r="B53" s="44">
        <v>94</v>
      </c>
      <c r="C53" s="37">
        <v>63</v>
      </c>
      <c r="D53" s="38">
        <v>14</v>
      </c>
      <c r="E53" s="38">
        <v>102</v>
      </c>
      <c r="F53" s="39">
        <v>21</v>
      </c>
      <c r="G53" s="37">
        <v>82</v>
      </c>
      <c r="H53" s="39">
        <v>122</v>
      </c>
    </row>
    <row r="54" spans="1:8" x14ac:dyDescent="0.2">
      <c r="A54" s="35">
        <v>1614</v>
      </c>
      <c r="B54" s="44">
        <v>87</v>
      </c>
      <c r="C54" s="37">
        <v>56</v>
      </c>
      <c r="D54" s="38">
        <v>22</v>
      </c>
      <c r="E54" s="38">
        <v>74</v>
      </c>
      <c r="F54" s="39">
        <v>23</v>
      </c>
      <c r="G54" s="37">
        <v>65</v>
      </c>
      <c r="H54" s="39">
        <v>105</v>
      </c>
    </row>
    <row r="55" spans="1:8" x14ac:dyDescent="0.2">
      <c r="A55" s="35">
        <v>1615</v>
      </c>
      <c r="B55" s="44">
        <v>113</v>
      </c>
      <c r="C55" s="37">
        <v>38</v>
      </c>
      <c r="D55" s="38">
        <v>7</v>
      </c>
      <c r="E55" s="38">
        <v>59</v>
      </c>
      <c r="F55" s="39">
        <v>34</v>
      </c>
      <c r="G55" s="37">
        <v>57</v>
      </c>
      <c r="H55" s="39">
        <v>76</v>
      </c>
    </row>
    <row r="56" spans="1:8" x14ac:dyDescent="0.2">
      <c r="A56" s="35">
        <v>1701</v>
      </c>
      <c r="B56" s="44">
        <v>33</v>
      </c>
      <c r="C56" s="37">
        <v>34</v>
      </c>
      <c r="D56" s="38">
        <v>20</v>
      </c>
      <c r="E56" s="38">
        <v>59</v>
      </c>
      <c r="F56" s="39">
        <v>29</v>
      </c>
      <c r="G56" s="37">
        <v>55</v>
      </c>
      <c r="H56" s="39">
        <v>85</v>
      </c>
    </row>
    <row r="57" spans="1:8" x14ac:dyDescent="0.2">
      <c r="A57" s="35">
        <v>1702</v>
      </c>
      <c r="B57" s="44">
        <v>93</v>
      </c>
      <c r="C57" s="37">
        <v>68</v>
      </c>
      <c r="D57" s="38">
        <v>18</v>
      </c>
      <c r="E57" s="38">
        <v>96</v>
      </c>
      <c r="F57" s="39">
        <v>32</v>
      </c>
      <c r="G57" s="37">
        <v>77</v>
      </c>
      <c r="H57" s="39">
        <v>127</v>
      </c>
    </row>
    <row r="58" spans="1:8" x14ac:dyDescent="0.2">
      <c r="A58" s="35">
        <v>1703</v>
      </c>
      <c r="B58" s="44">
        <v>89</v>
      </c>
      <c r="C58" s="37">
        <v>41</v>
      </c>
      <c r="D58" s="38">
        <v>8</v>
      </c>
      <c r="E58" s="38">
        <v>65</v>
      </c>
      <c r="F58" s="39">
        <v>22</v>
      </c>
      <c r="G58" s="37">
        <v>58</v>
      </c>
      <c r="H58" s="39">
        <v>74</v>
      </c>
    </row>
    <row r="59" spans="1:8" x14ac:dyDescent="0.2">
      <c r="A59" s="35">
        <v>1704</v>
      </c>
      <c r="B59" s="44">
        <v>127</v>
      </c>
      <c r="C59" s="37">
        <v>22</v>
      </c>
      <c r="D59" s="38">
        <v>9</v>
      </c>
      <c r="E59" s="38">
        <v>55</v>
      </c>
      <c r="F59" s="39">
        <v>16</v>
      </c>
      <c r="G59" s="37">
        <v>36</v>
      </c>
      <c r="H59" s="39">
        <v>62</v>
      </c>
    </row>
    <row r="60" spans="1:8" x14ac:dyDescent="0.2">
      <c r="A60" s="35">
        <v>1705</v>
      </c>
      <c r="B60" s="44">
        <v>80</v>
      </c>
      <c r="C60" s="37">
        <v>33</v>
      </c>
      <c r="D60" s="38">
        <v>16</v>
      </c>
      <c r="E60" s="38">
        <v>56</v>
      </c>
      <c r="F60" s="39">
        <v>18</v>
      </c>
      <c r="G60" s="37">
        <v>54</v>
      </c>
      <c r="H60" s="39">
        <v>64</v>
      </c>
    </row>
    <row r="61" spans="1:8" x14ac:dyDescent="0.2">
      <c r="A61" s="35">
        <v>1706</v>
      </c>
      <c r="B61" s="44">
        <v>134</v>
      </c>
      <c r="C61" s="37">
        <v>36</v>
      </c>
      <c r="D61" s="38">
        <v>11</v>
      </c>
      <c r="E61" s="38">
        <v>53</v>
      </c>
      <c r="F61" s="39">
        <v>29</v>
      </c>
      <c r="G61" s="37">
        <v>58</v>
      </c>
      <c r="H61" s="39">
        <v>68</v>
      </c>
    </row>
    <row r="62" spans="1:8" x14ac:dyDescent="0.2">
      <c r="A62" s="35">
        <v>1707</v>
      </c>
      <c r="B62" s="44">
        <v>126</v>
      </c>
      <c r="C62" s="37">
        <v>29</v>
      </c>
      <c r="D62" s="38">
        <v>6</v>
      </c>
      <c r="E62" s="38">
        <v>49</v>
      </c>
      <c r="F62" s="39">
        <v>12</v>
      </c>
      <c r="G62" s="37">
        <v>34</v>
      </c>
      <c r="H62" s="39">
        <v>56</v>
      </c>
    </row>
    <row r="63" spans="1:8" x14ac:dyDescent="0.2">
      <c r="A63" s="35">
        <v>1708</v>
      </c>
      <c r="B63" s="44">
        <v>111</v>
      </c>
      <c r="C63" s="37">
        <v>32</v>
      </c>
      <c r="D63" s="38">
        <v>6</v>
      </c>
      <c r="E63" s="38">
        <v>70</v>
      </c>
      <c r="F63" s="39">
        <v>30</v>
      </c>
      <c r="G63" s="37">
        <v>50</v>
      </c>
      <c r="H63" s="39">
        <v>86</v>
      </c>
    </row>
    <row r="64" spans="1:8" x14ac:dyDescent="0.2">
      <c r="A64" s="35">
        <v>1709</v>
      </c>
      <c r="B64" s="44">
        <v>122</v>
      </c>
      <c r="C64" s="37">
        <v>26</v>
      </c>
      <c r="D64" s="38">
        <v>7</v>
      </c>
      <c r="E64" s="38">
        <v>49</v>
      </c>
      <c r="F64" s="39">
        <v>29</v>
      </c>
      <c r="G64" s="37">
        <v>36</v>
      </c>
      <c r="H64" s="39">
        <v>73</v>
      </c>
    </row>
    <row r="65" spans="1:8" x14ac:dyDescent="0.2">
      <c r="A65" s="35">
        <v>1710</v>
      </c>
      <c r="B65" s="44">
        <v>45</v>
      </c>
      <c r="C65" s="37">
        <v>10</v>
      </c>
      <c r="D65" s="38">
        <v>2</v>
      </c>
      <c r="E65" s="38">
        <v>22</v>
      </c>
      <c r="F65" s="39">
        <v>13</v>
      </c>
      <c r="G65" s="37">
        <v>15</v>
      </c>
      <c r="H65" s="39">
        <v>28</v>
      </c>
    </row>
    <row r="66" spans="1:8" x14ac:dyDescent="0.2">
      <c r="A66" s="35">
        <v>1711</v>
      </c>
      <c r="B66" s="44">
        <v>53</v>
      </c>
      <c r="C66" s="37">
        <v>8</v>
      </c>
      <c r="D66" s="38">
        <v>2</v>
      </c>
      <c r="E66" s="38">
        <v>27</v>
      </c>
      <c r="F66" s="39">
        <v>19</v>
      </c>
      <c r="G66" s="37">
        <v>18</v>
      </c>
      <c r="H66" s="39">
        <v>35</v>
      </c>
    </row>
    <row r="67" spans="1:8" x14ac:dyDescent="0.2">
      <c r="A67" s="35">
        <v>1712</v>
      </c>
      <c r="B67" s="44">
        <v>65</v>
      </c>
      <c r="C67" s="37">
        <v>42</v>
      </c>
      <c r="D67" s="38">
        <v>7</v>
      </c>
      <c r="E67" s="38">
        <v>58</v>
      </c>
      <c r="F67" s="39">
        <v>37</v>
      </c>
      <c r="G67" s="37">
        <v>59</v>
      </c>
      <c r="H67" s="39">
        <v>84</v>
      </c>
    </row>
    <row r="68" spans="1:8" x14ac:dyDescent="0.2">
      <c r="A68" s="35">
        <v>1713</v>
      </c>
      <c r="B68" s="44">
        <v>68</v>
      </c>
      <c r="C68" s="37">
        <v>53</v>
      </c>
      <c r="D68" s="38">
        <v>7</v>
      </c>
      <c r="E68" s="38">
        <v>89</v>
      </c>
      <c r="F68" s="39">
        <v>27</v>
      </c>
      <c r="G68" s="37">
        <v>80</v>
      </c>
      <c r="H68" s="39">
        <v>92</v>
      </c>
    </row>
    <row r="69" spans="1:8" x14ac:dyDescent="0.2">
      <c r="A69" s="35">
        <v>1714</v>
      </c>
      <c r="B69" s="44">
        <v>94</v>
      </c>
      <c r="C69" s="37">
        <v>35</v>
      </c>
      <c r="D69" s="38">
        <v>8</v>
      </c>
      <c r="E69" s="38">
        <v>54</v>
      </c>
      <c r="F69" s="39">
        <v>35</v>
      </c>
      <c r="G69" s="37">
        <v>55</v>
      </c>
      <c r="H69" s="39">
        <v>69</v>
      </c>
    </row>
    <row r="70" spans="1:8" x14ac:dyDescent="0.2">
      <c r="A70" s="35">
        <v>1715</v>
      </c>
      <c r="B70" s="44">
        <v>101</v>
      </c>
      <c r="C70" s="37">
        <v>35</v>
      </c>
      <c r="D70" s="38">
        <v>16</v>
      </c>
      <c r="E70" s="38">
        <v>35</v>
      </c>
      <c r="F70" s="39">
        <v>33</v>
      </c>
      <c r="G70" s="37">
        <v>49</v>
      </c>
      <c r="H70" s="39">
        <v>64</v>
      </c>
    </row>
    <row r="71" spans="1:8" x14ac:dyDescent="0.2">
      <c r="A71" s="56">
        <v>1801</v>
      </c>
      <c r="B71" s="79">
        <v>35</v>
      </c>
      <c r="C71" s="65">
        <v>62</v>
      </c>
      <c r="D71" s="68">
        <v>14</v>
      </c>
      <c r="E71" s="68">
        <v>44</v>
      </c>
      <c r="F71" s="66">
        <v>63</v>
      </c>
      <c r="G71" s="65">
        <v>79</v>
      </c>
      <c r="H71" s="66">
        <v>97</v>
      </c>
    </row>
    <row r="72" spans="1:8" x14ac:dyDescent="0.2">
      <c r="A72" s="56">
        <v>1802</v>
      </c>
      <c r="B72" s="79">
        <v>37</v>
      </c>
      <c r="C72" s="65">
        <v>68</v>
      </c>
      <c r="D72" s="68">
        <v>17</v>
      </c>
      <c r="E72" s="68">
        <v>62</v>
      </c>
      <c r="F72" s="66">
        <v>93</v>
      </c>
      <c r="G72" s="65">
        <v>109</v>
      </c>
      <c r="H72" s="66">
        <v>125</v>
      </c>
    </row>
    <row r="73" spans="1:8" x14ac:dyDescent="0.2">
      <c r="A73" s="56">
        <v>1803</v>
      </c>
      <c r="B73" s="108">
        <v>29</v>
      </c>
      <c r="C73" s="94">
        <v>56</v>
      </c>
      <c r="D73" s="95">
        <v>23</v>
      </c>
      <c r="E73" s="95">
        <v>60</v>
      </c>
      <c r="F73" s="96">
        <v>72</v>
      </c>
      <c r="G73" s="94">
        <v>90</v>
      </c>
      <c r="H73" s="96">
        <v>115</v>
      </c>
    </row>
    <row r="74" spans="1:8" x14ac:dyDescent="0.2">
      <c r="A74" s="56">
        <v>1804</v>
      </c>
      <c r="B74" s="108">
        <v>3</v>
      </c>
      <c r="C74" s="94">
        <v>1</v>
      </c>
      <c r="D74" s="95">
        <v>1</v>
      </c>
      <c r="E74" s="95">
        <v>3</v>
      </c>
      <c r="F74" s="96">
        <v>2</v>
      </c>
      <c r="G74" s="94">
        <v>2</v>
      </c>
      <c r="H74" s="96">
        <v>6</v>
      </c>
    </row>
    <row r="75" spans="1:8" x14ac:dyDescent="0.2">
      <c r="A75" s="35">
        <v>1805</v>
      </c>
      <c r="B75" s="44">
        <v>69</v>
      </c>
      <c r="C75" s="37">
        <v>25</v>
      </c>
      <c r="D75" s="38">
        <v>8</v>
      </c>
      <c r="E75" s="38">
        <v>46</v>
      </c>
      <c r="F75" s="39">
        <v>44</v>
      </c>
      <c r="G75" s="37">
        <v>42</v>
      </c>
      <c r="H75" s="39">
        <v>62</v>
      </c>
    </row>
    <row r="76" spans="1:8" x14ac:dyDescent="0.2">
      <c r="A76" s="35">
        <v>1806</v>
      </c>
      <c r="B76" s="44">
        <v>89</v>
      </c>
      <c r="C76" s="37">
        <v>29</v>
      </c>
      <c r="D76" s="38">
        <v>5</v>
      </c>
      <c r="E76" s="38">
        <v>82</v>
      </c>
      <c r="F76" s="39">
        <v>72</v>
      </c>
      <c r="G76" s="37">
        <v>48</v>
      </c>
      <c r="H76" s="39">
        <v>115</v>
      </c>
    </row>
    <row r="77" spans="1:8" x14ac:dyDescent="0.2">
      <c r="A77" s="35">
        <v>1807</v>
      </c>
      <c r="B77" s="44">
        <v>71</v>
      </c>
      <c r="C77" s="37">
        <v>38</v>
      </c>
      <c r="D77" s="38">
        <v>5</v>
      </c>
      <c r="E77" s="38">
        <v>69</v>
      </c>
      <c r="F77" s="39">
        <v>66</v>
      </c>
      <c r="G77" s="37">
        <v>70</v>
      </c>
      <c r="H77" s="39">
        <v>105</v>
      </c>
    </row>
    <row r="78" spans="1:8" x14ac:dyDescent="0.2">
      <c r="A78" s="35">
        <v>1808</v>
      </c>
      <c r="B78" s="44">
        <v>77</v>
      </c>
      <c r="C78" s="37">
        <v>27</v>
      </c>
      <c r="D78" s="38">
        <v>6</v>
      </c>
      <c r="E78" s="38">
        <v>38</v>
      </c>
      <c r="F78" s="39">
        <v>44</v>
      </c>
      <c r="G78" s="37">
        <v>50</v>
      </c>
      <c r="H78" s="39">
        <v>61</v>
      </c>
    </row>
    <row r="79" spans="1:8" x14ac:dyDescent="0.2">
      <c r="A79" s="35">
        <v>1809</v>
      </c>
      <c r="B79" s="44">
        <v>69</v>
      </c>
      <c r="C79" s="37">
        <v>22</v>
      </c>
      <c r="D79" s="38">
        <v>3</v>
      </c>
      <c r="E79" s="38">
        <v>57</v>
      </c>
      <c r="F79" s="39">
        <v>70</v>
      </c>
      <c r="G79" s="37">
        <v>45</v>
      </c>
      <c r="H79" s="39">
        <v>96</v>
      </c>
    </row>
    <row r="80" spans="1:8" x14ac:dyDescent="0.2">
      <c r="A80" s="35">
        <v>1810</v>
      </c>
      <c r="B80" s="44">
        <v>63</v>
      </c>
      <c r="C80" s="37">
        <v>17</v>
      </c>
      <c r="D80" s="38">
        <v>8</v>
      </c>
      <c r="E80" s="38">
        <v>63</v>
      </c>
      <c r="F80" s="39">
        <v>61</v>
      </c>
      <c r="G80" s="37">
        <v>47</v>
      </c>
      <c r="H80" s="39">
        <v>85</v>
      </c>
    </row>
    <row r="81" spans="1:8" x14ac:dyDescent="0.2">
      <c r="A81" s="35">
        <v>1811</v>
      </c>
      <c r="B81" s="44">
        <v>96</v>
      </c>
      <c r="C81" s="37">
        <v>18</v>
      </c>
      <c r="D81" s="38">
        <v>9</v>
      </c>
      <c r="E81" s="38">
        <v>67</v>
      </c>
      <c r="F81" s="39">
        <v>69</v>
      </c>
      <c r="G81" s="37">
        <v>50</v>
      </c>
      <c r="H81" s="39">
        <v>94</v>
      </c>
    </row>
    <row r="82" spans="1:8" x14ac:dyDescent="0.2">
      <c r="A82" s="35">
        <v>1812</v>
      </c>
      <c r="B82" s="44">
        <v>68</v>
      </c>
      <c r="C82" s="37">
        <v>19</v>
      </c>
      <c r="D82" s="38">
        <v>5</v>
      </c>
      <c r="E82" s="38">
        <v>41</v>
      </c>
      <c r="F82" s="39">
        <v>60</v>
      </c>
      <c r="G82" s="37">
        <v>49</v>
      </c>
      <c r="H82" s="39">
        <v>63</v>
      </c>
    </row>
    <row r="83" spans="1:8" x14ac:dyDescent="0.2">
      <c r="A83" s="35">
        <v>1813</v>
      </c>
      <c r="B83" s="44">
        <v>79</v>
      </c>
      <c r="C83" s="37">
        <v>24</v>
      </c>
      <c r="D83" s="38">
        <v>5</v>
      </c>
      <c r="E83" s="38">
        <v>58</v>
      </c>
      <c r="F83" s="39">
        <v>73</v>
      </c>
      <c r="G83" s="37">
        <v>43</v>
      </c>
      <c r="H83" s="39">
        <v>90</v>
      </c>
    </row>
    <row r="84" spans="1:8" x14ac:dyDescent="0.2">
      <c r="A84" s="35">
        <v>1814</v>
      </c>
      <c r="B84" s="44">
        <v>26</v>
      </c>
      <c r="C84" s="37">
        <v>15</v>
      </c>
      <c r="D84" s="38">
        <v>6</v>
      </c>
      <c r="E84" s="38">
        <v>37</v>
      </c>
      <c r="F84" s="39">
        <v>63</v>
      </c>
      <c r="G84" s="37">
        <v>47</v>
      </c>
      <c r="H84" s="39">
        <v>62</v>
      </c>
    </row>
    <row r="85" spans="1:8" x14ac:dyDescent="0.2">
      <c r="A85" s="35">
        <v>1815</v>
      </c>
      <c r="B85" s="44">
        <v>44</v>
      </c>
      <c r="C85" s="37">
        <v>29</v>
      </c>
      <c r="D85" s="38">
        <v>11</v>
      </c>
      <c r="E85" s="38">
        <v>56</v>
      </c>
      <c r="F85" s="39">
        <v>66</v>
      </c>
      <c r="G85" s="37">
        <v>51</v>
      </c>
      <c r="H85" s="39">
        <v>107</v>
      </c>
    </row>
    <row r="86" spans="1:8" x14ac:dyDescent="0.2">
      <c r="A86" s="35">
        <v>1816</v>
      </c>
      <c r="B86" s="44">
        <v>42</v>
      </c>
      <c r="C86" s="37">
        <v>12</v>
      </c>
      <c r="D86" s="38">
        <v>6</v>
      </c>
      <c r="E86" s="38">
        <v>45</v>
      </c>
      <c r="F86" s="39">
        <v>78</v>
      </c>
      <c r="G86" s="37">
        <v>40</v>
      </c>
      <c r="H86" s="39">
        <v>86</v>
      </c>
    </row>
    <row r="87" spans="1:8" x14ac:dyDescent="0.2">
      <c r="A87" s="35">
        <v>1817</v>
      </c>
      <c r="B87" s="44">
        <v>79</v>
      </c>
      <c r="C87" s="37">
        <v>32</v>
      </c>
      <c r="D87" s="38">
        <v>9</v>
      </c>
      <c r="E87" s="38">
        <v>79</v>
      </c>
      <c r="F87" s="39">
        <v>64</v>
      </c>
      <c r="G87" s="37">
        <v>54</v>
      </c>
      <c r="H87" s="39">
        <v>115</v>
      </c>
    </row>
    <row r="88" spans="1:8" x14ac:dyDescent="0.2">
      <c r="A88" s="35">
        <v>1818</v>
      </c>
      <c r="B88" s="44">
        <v>37</v>
      </c>
      <c r="C88" s="37">
        <v>27</v>
      </c>
      <c r="D88" s="38">
        <v>6</v>
      </c>
      <c r="E88" s="38">
        <v>40</v>
      </c>
      <c r="F88" s="39">
        <v>63</v>
      </c>
      <c r="G88" s="37">
        <v>42</v>
      </c>
      <c r="H88" s="39">
        <v>78</v>
      </c>
    </row>
    <row r="89" spans="1:8" x14ac:dyDescent="0.2">
      <c r="A89" s="35">
        <v>1901</v>
      </c>
      <c r="B89" s="44">
        <v>106</v>
      </c>
      <c r="C89" s="37">
        <v>64</v>
      </c>
      <c r="D89" s="38">
        <v>12</v>
      </c>
      <c r="E89" s="38">
        <v>138</v>
      </c>
      <c r="F89" s="39">
        <v>37</v>
      </c>
      <c r="G89" s="37">
        <v>109</v>
      </c>
      <c r="H89" s="39">
        <v>115</v>
      </c>
    </row>
    <row r="90" spans="1:8" x14ac:dyDescent="0.2">
      <c r="A90" s="35">
        <v>1902</v>
      </c>
      <c r="B90" s="44">
        <v>120</v>
      </c>
      <c r="C90" s="37">
        <v>44</v>
      </c>
      <c r="D90" s="38">
        <v>8</v>
      </c>
      <c r="E90" s="38">
        <v>118</v>
      </c>
      <c r="F90" s="39">
        <v>38</v>
      </c>
      <c r="G90" s="37">
        <v>65</v>
      </c>
      <c r="H90" s="39">
        <v>114</v>
      </c>
    </row>
    <row r="91" spans="1:8" x14ac:dyDescent="0.2">
      <c r="A91" s="56">
        <v>1903</v>
      </c>
      <c r="B91" s="108">
        <v>22</v>
      </c>
      <c r="C91" s="94">
        <v>23</v>
      </c>
      <c r="D91" s="95">
        <v>5</v>
      </c>
      <c r="E91" s="95">
        <v>20</v>
      </c>
      <c r="F91" s="96">
        <v>14</v>
      </c>
      <c r="G91" s="94">
        <v>31</v>
      </c>
      <c r="H91" s="96">
        <v>25</v>
      </c>
    </row>
    <row r="92" spans="1:8" x14ac:dyDescent="0.2">
      <c r="A92" s="35">
        <v>1904</v>
      </c>
      <c r="B92" s="44">
        <v>56</v>
      </c>
      <c r="C92" s="37">
        <v>47</v>
      </c>
      <c r="D92" s="38">
        <v>11</v>
      </c>
      <c r="E92" s="38">
        <v>56</v>
      </c>
      <c r="F92" s="39">
        <v>36</v>
      </c>
      <c r="G92" s="37">
        <v>59</v>
      </c>
      <c r="H92" s="39">
        <v>82</v>
      </c>
    </row>
    <row r="93" spans="1:8" x14ac:dyDescent="0.2">
      <c r="A93" s="35">
        <v>1905</v>
      </c>
      <c r="B93" s="44">
        <v>100</v>
      </c>
      <c r="C93" s="37">
        <v>25</v>
      </c>
      <c r="D93" s="38">
        <v>11</v>
      </c>
      <c r="E93" s="38">
        <v>51</v>
      </c>
      <c r="F93" s="39">
        <v>19</v>
      </c>
      <c r="G93" s="37">
        <v>34</v>
      </c>
      <c r="H93" s="39">
        <v>69</v>
      </c>
    </row>
    <row r="94" spans="1:8" x14ac:dyDescent="0.2">
      <c r="A94" s="35">
        <v>1906</v>
      </c>
      <c r="B94" s="44">
        <v>105</v>
      </c>
      <c r="C94" s="37">
        <v>33</v>
      </c>
      <c r="D94" s="38">
        <v>13</v>
      </c>
      <c r="E94" s="38">
        <v>56</v>
      </c>
      <c r="F94" s="39">
        <v>30</v>
      </c>
      <c r="G94" s="37">
        <v>52</v>
      </c>
      <c r="H94" s="39">
        <v>71</v>
      </c>
    </row>
    <row r="95" spans="1:8" x14ac:dyDescent="0.2">
      <c r="A95" s="35">
        <v>1907</v>
      </c>
      <c r="B95" s="44">
        <v>142</v>
      </c>
      <c r="C95" s="37">
        <v>68</v>
      </c>
      <c r="D95" s="38">
        <v>21</v>
      </c>
      <c r="E95" s="38">
        <v>110</v>
      </c>
      <c r="F95" s="39">
        <v>37</v>
      </c>
      <c r="G95" s="37">
        <v>85</v>
      </c>
      <c r="H95" s="39">
        <v>134</v>
      </c>
    </row>
    <row r="96" spans="1:8" x14ac:dyDescent="0.2">
      <c r="A96" s="35">
        <v>1908</v>
      </c>
      <c r="B96" s="44">
        <v>81</v>
      </c>
      <c r="C96" s="37">
        <v>13</v>
      </c>
      <c r="D96" s="38">
        <v>9</v>
      </c>
      <c r="E96" s="38">
        <v>40</v>
      </c>
      <c r="F96" s="39">
        <v>14</v>
      </c>
      <c r="G96" s="37">
        <v>19</v>
      </c>
      <c r="H96" s="39">
        <v>48</v>
      </c>
    </row>
    <row r="97" spans="1:8" x14ac:dyDescent="0.2">
      <c r="A97" s="35">
        <v>1909</v>
      </c>
      <c r="B97" s="44">
        <v>184</v>
      </c>
      <c r="C97" s="37">
        <v>36</v>
      </c>
      <c r="D97" s="38">
        <v>7</v>
      </c>
      <c r="E97" s="38">
        <v>80</v>
      </c>
      <c r="F97" s="39">
        <v>22</v>
      </c>
      <c r="G97" s="37">
        <v>48</v>
      </c>
      <c r="H97" s="39">
        <v>84</v>
      </c>
    </row>
    <row r="98" spans="1:8" x14ac:dyDescent="0.2">
      <c r="A98" s="35">
        <v>1910</v>
      </c>
      <c r="B98" s="44">
        <v>211</v>
      </c>
      <c r="C98" s="37">
        <v>31</v>
      </c>
      <c r="D98" s="38">
        <v>8</v>
      </c>
      <c r="E98" s="38">
        <v>108</v>
      </c>
      <c r="F98" s="39">
        <v>28</v>
      </c>
      <c r="G98" s="37">
        <v>40</v>
      </c>
      <c r="H98" s="39">
        <v>112</v>
      </c>
    </row>
    <row r="99" spans="1:8" x14ac:dyDescent="0.2">
      <c r="A99" s="35">
        <v>1911</v>
      </c>
      <c r="B99" s="44">
        <v>198</v>
      </c>
      <c r="C99" s="37">
        <v>11</v>
      </c>
      <c r="D99" s="38">
        <v>6</v>
      </c>
      <c r="E99" s="38">
        <v>31</v>
      </c>
      <c r="F99" s="39">
        <v>16</v>
      </c>
      <c r="G99" s="37">
        <v>26</v>
      </c>
      <c r="H99" s="39">
        <v>29</v>
      </c>
    </row>
    <row r="100" spans="1:8" x14ac:dyDescent="0.2">
      <c r="A100" s="35">
        <v>1912</v>
      </c>
      <c r="B100" s="44">
        <v>180</v>
      </c>
      <c r="C100" s="37">
        <v>9</v>
      </c>
      <c r="D100" s="38">
        <v>4</v>
      </c>
      <c r="E100" s="38">
        <v>44</v>
      </c>
      <c r="F100" s="39">
        <v>9</v>
      </c>
      <c r="G100" s="37">
        <v>18</v>
      </c>
      <c r="H100" s="39">
        <v>35</v>
      </c>
    </row>
    <row r="101" spans="1:8" x14ac:dyDescent="0.2">
      <c r="A101" s="35">
        <v>1913</v>
      </c>
      <c r="B101" s="44">
        <v>196</v>
      </c>
      <c r="C101" s="37">
        <v>15</v>
      </c>
      <c r="D101" s="38">
        <v>5</v>
      </c>
      <c r="E101" s="38">
        <v>56</v>
      </c>
      <c r="F101" s="39">
        <v>14</v>
      </c>
      <c r="G101" s="37">
        <v>28</v>
      </c>
      <c r="H101" s="39">
        <v>48</v>
      </c>
    </row>
    <row r="102" spans="1:8" x14ac:dyDescent="0.2">
      <c r="A102" s="35">
        <v>1914</v>
      </c>
      <c r="B102" s="44">
        <v>124</v>
      </c>
      <c r="C102" s="37">
        <v>15</v>
      </c>
      <c r="D102" s="38">
        <v>3</v>
      </c>
      <c r="E102" s="38">
        <v>16</v>
      </c>
      <c r="F102" s="39">
        <v>7</v>
      </c>
      <c r="G102" s="37">
        <v>15</v>
      </c>
      <c r="H102" s="39">
        <v>24</v>
      </c>
    </row>
    <row r="103" spans="1:8" x14ac:dyDescent="0.2">
      <c r="A103" s="35">
        <v>1915</v>
      </c>
      <c r="B103" s="44">
        <v>136</v>
      </c>
      <c r="C103" s="37">
        <v>19</v>
      </c>
      <c r="D103" s="38">
        <v>10</v>
      </c>
      <c r="E103" s="38">
        <v>32</v>
      </c>
      <c r="F103" s="39">
        <v>8</v>
      </c>
      <c r="G103" s="37">
        <v>26</v>
      </c>
      <c r="H103" s="39">
        <v>37</v>
      </c>
    </row>
    <row r="104" spans="1:8" x14ac:dyDescent="0.2">
      <c r="A104" s="35">
        <v>1916</v>
      </c>
      <c r="B104" s="44">
        <v>65</v>
      </c>
      <c r="C104" s="37">
        <v>22</v>
      </c>
      <c r="D104" s="38">
        <v>8</v>
      </c>
      <c r="E104" s="38">
        <v>38</v>
      </c>
      <c r="F104" s="39">
        <v>6</v>
      </c>
      <c r="G104" s="37">
        <v>31</v>
      </c>
      <c r="H104" s="39">
        <v>42</v>
      </c>
    </row>
    <row r="105" spans="1:8" x14ac:dyDescent="0.2">
      <c r="A105" s="35">
        <v>1917</v>
      </c>
      <c r="B105" s="44">
        <v>98</v>
      </c>
      <c r="C105" s="37">
        <v>17</v>
      </c>
      <c r="D105" s="38">
        <v>3</v>
      </c>
      <c r="E105" s="38">
        <v>42</v>
      </c>
      <c r="F105" s="39">
        <v>14</v>
      </c>
      <c r="G105" s="37">
        <v>26</v>
      </c>
      <c r="H105" s="39">
        <v>41</v>
      </c>
    </row>
    <row r="106" spans="1:8" x14ac:dyDescent="0.2">
      <c r="A106" s="35">
        <v>1918</v>
      </c>
      <c r="B106" s="44">
        <v>215</v>
      </c>
      <c r="C106" s="37">
        <v>31</v>
      </c>
      <c r="D106" s="38">
        <v>9</v>
      </c>
      <c r="E106" s="38">
        <v>79</v>
      </c>
      <c r="F106" s="39">
        <v>44</v>
      </c>
      <c r="G106" s="37">
        <v>56</v>
      </c>
      <c r="H106" s="39">
        <v>87</v>
      </c>
    </row>
    <row r="107" spans="1:8" x14ac:dyDescent="0.2">
      <c r="A107" s="35">
        <v>1919</v>
      </c>
      <c r="B107" s="44">
        <v>214</v>
      </c>
      <c r="C107" s="37">
        <v>34</v>
      </c>
      <c r="D107" s="38">
        <v>14</v>
      </c>
      <c r="E107" s="38">
        <v>92</v>
      </c>
      <c r="F107" s="39">
        <v>36</v>
      </c>
      <c r="G107" s="37">
        <v>52</v>
      </c>
      <c r="H107" s="39">
        <v>110</v>
      </c>
    </row>
    <row r="108" spans="1:8" x14ac:dyDescent="0.2">
      <c r="A108" s="35">
        <v>1920</v>
      </c>
      <c r="B108" s="44">
        <v>82</v>
      </c>
      <c r="C108" s="37">
        <v>24</v>
      </c>
      <c r="D108" s="38">
        <v>6</v>
      </c>
      <c r="E108" s="38">
        <v>40</v>
      </c>
      <c r="F108" s="39">
        <v>24</v>
      </c>
      <c r="G108" s="37">
        <v>32</v>
      </c>
      <c r="H108" s="39">
        <v>56</v>
      </c>
    </row>
    <row r="109" spans="1:8" x14ac:dyDescent="0.2">
      <c r="A109" s="56">
        <v>2001</v>
      </c>
      <c r="B109" s="108">
        <v>26</v>
      </c>
      <c r="C109" s="94">
        <v>76</v>
      </c>
      <c r="D109" s="95">
        <v>13</v>
      </c>
      <c r="E109" s="95">
        <v>60</v>
      </c>
      <c r="F109" s="96">
        <v>40</v>
      </c>
      <c r="G109" s="94">
        <v>85</v>
      </c>
      <c r="H109" s="96">
        <v>98</v>
      </c>
    </row>
    <row r="110" spans="1:8" x14ac:dyDescent="0.2">
      <c r="A110" s="56">
        <v>2002</v>
      </c>
      <c r="B110" s="108">
        <v>38</v>
      </c>
      <c r="C110" s="94">
        <v>87</v>
      </c>
      <c r="D110" s="95">
        <v>26</v>
      </c>
      <c r="E110" s="95">
        <v>105</v>
      </c>
      <c r="F110" s="96">
        <v>61</v>
      </c>
      <c r="G110" s="94">
        <v>116</v>
      </c>
      <c r="H110" s="96">
        <v>164</v>
      </c>
    </row>
    <row r="111" spans="1:8" x14ac:dyDescent="0.2">
      <c r="A111" s="56">
        <v>2003</v>
      </c>
      <c r="B111" s="108">
        <v>27</v>
      </c>
      <c r="C111" s="94">
        <v>60</v>
      </c>
      <c r="D111" s="95">
        <v>33</v>
      </c>
      <c r="E111" s="95">
        <v>66</v>
      </c>
      <c r="F111" s="96">
        <v>49</v>
      </c>
      <c r="G111" s="94">
        <v>84</v>
      </c>
      <c r="H111" s="96">
        <v>116</v>
      </c>
    </row>
    <row r="112" spans="1:8" x14ac:dyDescent="0.2">
      <c r="A112" s="56">
        <v>2004</v>
      </c>
      <c r="B112" s="108">
        <v>21</v>
      </c>
      <c r="C112" s="94">
        <v>66</v>
      </c>
      <c r="D112" s="95">
        <v>25</v>
      </c>
      <c r="E112" s="95">
        <v>65</v>
      </c>
      <c r="F112" s="96">
        <v>29</v>
      </c>
      <c r="G112" s="94">
        <v>94</v>
      </c>
      <c r="H112" s="96">
        <v>96</v>
      </c>
    </row>
    <row r="113" spans="1:8" x14ac:dyDescent="0.2">
      <c r="A113" s="56">
        <v>2005</v>
      </c>
      <c r="B113" s="108">
        <v>23</v>
      </c>
      <c r="C113" s="94">
        <v>81</v>
      </c>
      <c r="D113" s="95">
        <v>30</v>
      </c>
      <c r="E113" s="95">
        <v>66</v>
      </c>
      <c r="F113" s="96">
        <v>38</v>
      </c>
      <c r="G113" s="94">
        <v>111</v>
      </c>
      <c r="H113" s="96">
        <v>102</v>
      </c>
    </row>
    <row r="114" spans="1:8" x14ac:dyDescent="0.2">
      <c r="A114" s="56">
        <v>2006</v>
      </c>
      <c r="B114" s="108">
        <v>26</v>
      </c>
      <c r="C114" s="94">
        <v>108</v>
      </c>
      <c r="D114" s="95">
        <v>21</v>
      </c>
      <c r="E114" s="95">
        <v>117</v>
      </c>
      <c r="F114" s="96">
        <v>73</v>
      </c>
      <c r="G114" s="94">
        <v>161</v>
      </c>
      <c r="H114" s="96">
        <v>155</v>
      </c>
    </row>
    <row r="115" spans="1:8" x14ac:dyDescent="0.2">
      <c r="A115" s="56">
        <v>2007</v>
      </c>
      <c r="B115" s="80">
        <v>28</v>
      </c>
      <c r="C115" s="69">
        <v>82</v>
      </c>
      <c r="D115" s="72">
        <v>26</v>
      </c>
      <c r="E115" s="72">
        <v>88</v>
      </c>
      <c r="F115" s="70">
        <v>44</v>
      </c>
      <c r="G115" s="69">
        <v>125</v>
      </c>
      <c r="H115" s="70">
        <v>119</v>
      </c>
    </row>
    <row r="116" spans="1:8" x14ac:dyDescent="0.2">
      <c r="A116" s="56">
        <v>2008</v>
      </c>
      <c r="B116" s="80">
        <v>46</v>
      </c>
      <c r="C116" s="69">
        <v>70</v>
      </c>
      <c r="D116" s="72">
        <v>21</v>
      </c>
      <c r="E116" s="72">
        <v>75</v>
      </c>
      <c r="F116" s="70">
        <v>47</v>
      </c>
      <c r="G116" s="69">
        <v>110</v>
      </c>
      <c r="H116" s="70">
        <v>105</v>
      </c>
    </row>
    <row r="117" spans="1:8" x14ac:dyDescent="0.2">
      <c r="A117" s="56">
        <v>2009</v>
      </c>
      <c r="B117" s="80">
        <v>59</v>
      </c>
      <c r="C117" s="69">
        <v>105</v>
      </c>
      <c r="D117" s="72">
        <v>36</v>
      </c>
      <c r="E117" s="72">
        <v>91</v>
      </c>
      <c r="F117" s="70">
        <v>54</v>
      </c>
      <c r="G117" s="69">
        <v>147</v>
      </c>
      <c r="H117" s="70">
        <v>136</v>
      </c>
    </row>
    <row r="118" spans="1:8" x14ac:dyDescent="0.2">
      <c r="A118" s="56">
        <v>2010</v>
      </c>
      <c r="B118" s="80">
        <v>25</v>
      </c>
      <c r="C118" s="69">
        <v>57</v>
      </c>
      <c r="D118" s="72">
        <v>19</v>
      </c>
      <c r="E118" s="72">
        <v>85</v>
      </c>
      <c r="F118" s="70">
        <v>47</v>
      </c>
      <c r="G118" s="69">
        <v>72</v>
      </c>
      <c r="H118" s="70">
        <v>138</v>
      </c>
    </row>
    <row r="119" spans="1:8" x14ac:dyDescent="0.2">
      <c r="A119" s="56">
        <v>2011</v>
      </c>
      <c r="B119" s="108">
        <v>22</v>
      </c>
      <c r="C119" s="94">
        <v>63</v>
      </c>
      <c r="D119" s="95">
        <v>21</v>
      </c>
      <c r="E119" s="95">
        <v>62</v>
      </c>
      <c r="F119" s="96">
        <v>46</v>
      </c>
      <c r="G119" s="94">
        <v>66</v>
      </c>
      <c r="H119" s="96">
        <v>141</v>
      </c>
    </row>
    <row r="120" spans="1:8" x14ac:dyDescent="0.2">
      <c r="A120" s="56">
        <v>2012</v>
      </c>
      <c r="B120" s="108">
        <v>27</v>
      </c>
      <c r="C120" s="94">
        <v>47</v>
      </c>
      <c r="D120" s="95">
        <v>5</v>
      </c>
      <c r="E120" s="95">
        <v>27</v>
      </c>
      <c r="F120" s="96">
        <v>20</v>
      </c>
      <c r="G120" s="94">
        <v>49</v>
      </c>
      <c r="H120" s="96">
        <v>50</v>
      </c>
    </row>
    <row r="121" spans="1:8" x14ac:dyDescent="0.2">
      <c r="A121" s="56">
        <v>2013</v>
      </c>
      <c r="B121" s="80">
        <v>32</v>
      </c>
      <c r="C121" s="69">
        <v>74</v>
      </c>
      <c r="D121" s="72">
        <v>18</v>
      </c>
      <c r="E121" s="72">
        <v>85</v>
      </c>
      <c r="F121" s="70">
        <v>55</v>
      </c>
      <c r="G121" s="69">
        <v>85</v>
      </c>
      <c r="H121" s="70">
        <v>147</v>
      </c>
    </row>
    <row r="122" spans="1:8" x14ac:dyDescent="0.2">
      <c r="A122" s="56">
        <v>2101</v>
      </c>
      <c r="B122" s="108">
        <v>33</v>
      </c>
      <c r="C122" s="94">
        <v>149</v>
      </c>
      <c r="D122" s="95">
        <v>40</v>
      </c>
      <c r="E122" s="95">
        <v>147</v>
      </c>
      <c r="F122" s="96">
        <v>113</v>
      </c>
      <c r="G122" s="94">
        <v>197</v>
      </c>
      <c r="H122" s="96">
        <v>247</v>
      </c>
    </row>
    <row r="123" spans="1:8" x14ac:dyDescent="0.2">
      <c r="A123" s="56">
        <v>2102</v>
      </c>
      <c r="B123" s="80">
        <v>21</v>
      </c>
      <c r="C123" s="69">
        <v>76</v>
      </c>
      <c r="D123" s="72">
        <v>22</v>
      </c>
      <c r="E123" s="72">
        <v>71</v>
      </c>
      <c r="F123" s="70">
        <v>64</v>
      </c>
      <c r="G123" s="69">
        <v>115</v>
      </c>
      <c r="H123" s="70">
        <v>112</v>
      </c>
    </row>
    <row r="124" spans="1:8" x14ac:dyDescent="0.2">
      <c r="A124" s="56">
        <v>2103</v>
      </c>
      <c r="B124" s="80">
        <v>17</v>
      </c>
      <c r="C124" s="69">
        <v>72</v>
      </c>
      <c r="D124" s="72">
        <v>16</v>
      </c>
      <c r="E124" s="72">
        <v>85</v>
      </c>
      <c r="F124" s="70">
        <v>37</v>
      </c>
      <c r="G124" s="69">
        <v>101</v>
      </c>
      <c r="H124" s="70">
        <v>109</v>
      </c>
    </row>
    <row r="125" spans="1:8" x14ac:dyDescent="0.2">
      <c r="A125" s="56">
        <v>2104</v>
      </c>
      <c r="B125" s="80">
        <v>22</v>
      </c>
      <c r="C125" s="69">
        <v>87</v>
      </c>
      <c r="D125" s="72">
        <v>29</v>
      </c>
      <c r="E125" s="72">
        <v>101</v>
      </c>
      <c r="F125" s="70">
        <v>71</v>
      </c>
      <c r="G125" s="69">
        <v>116</v>
      </c>
      <c r="H125" s="70">
        <v>160</v>
      </c>
    </row>
    <row r="126" spans="1:8" x14ac:dyDescent="0.2">
      <c r="A126" s="56">
        <v>2105</v>
      </c>
      <c r="B126" s="80">
        <v>23</v>
      </c>
      <c r="C126" s="69">
        <v>48</v>
      </c>
      <c r="D126" s="72">
        <v>21</v>
      </c>
      <c r="E126" s="72">
        <v>56</v>
      </c>
      <c r="F126" s="70">
        <v>43</v>
      </c>
      <c r="G126" s="69">
        <v>59</v>
      </c>
      <c r="H126" s="70">
        <v>100</v>
      </c>
    </row>
    <row r="127" spans="1:8" x14ac:dyDescent="0.2">
      <c r="A127" s="56">
        <v>2106</v>
      </c>
      <c r="B127" s="108">
        <v>36</v>
      </c>
      <c r="C127" s="94">
        <v>81</v>
      </c>
      <c r="D127" s="95">
        <v>29</v>
      </c>
      <c r="E127" s="95">
        <v>80</v>
      </c>
      <c r="F127" s="96">
        <v>84</v>
      </c>
      <c r="G127" s="94">
        <v>130</v>
      </c>
      <c r="H127" s="96">
        <v>151</v>
      </c>
    </row>
    <row r="128" spans="1:8" x14ac:dyDescent="0.2">
      <c r="A128" s="56">
        <v>2107</v>
      </c>
      <c r="B128" s="80">
        <v>27</v>
      </c>
      <c r="C128" s="69">
        <v>102</v>
      </c>
      <c r="D128" s="72">
        <v>38</v>
      </c>
      <c r="E128" s="72">
        <v>74</v>
      </c>
      <c r="F128" s="70">
        <v>51</v>
      </c>
      <c r="G128" s="69">
        <v>133</v>
      </c>
      <c r="H128" s="70">
        <v>125</v>
      </c>
    </row>
    <row r="129" spans="1:8" x14ac:dyDescent="0.2">
      <c r="A129" s="56">
        <v>2108</v>
      </c>
      <c r="B129" s="80">
        <v>24</v>
      </c>
      <c r="C129" s="69">
        <v>62</v>
      </c>
      <c r="D129" s="72">
        <v>33</v>
      </c>
      <c r="E129" s="72">
        <v>87</v>
      </c>
      <c r="F129" s="70">
        <v>75</v>
      </c>
      <c r="G129" s="69">
        <v>110</v>
      </c>
      <c r="H129" s="70">
        <v>138</v>
      </c>
    </row>
    <row r="130" spans="1:8" x14ac:dyDescent="0.2">
      <c r="A130" s="56">
        <v>2109</v>
      </c>
      <c r="B130" s="80">
        <v>33</v>
      </c>
      <c r="C130" s="69">
        <v>65</v>
      </c>
      <c r="D130" s="72">
        <v>9</v>
      </c>
      <c r="E130" s="72">
        <v>60</v>
      </c>
      <c r="F130" s="70">
        <v>45</v>
      </c>
      <c r="G130" s="69">
        <v>73</v>
      </c>
      <c r="H130" s="70">
        <v>99</v>
      </c>
    </row>
    <row r="131" spans="1:8" x14ac:dyDescent="0.2">
      <c r="A131" s="56">
        <v>2110</v>
      </c>
      <c r="B131" s="80">
        <v>13</v>
      </c>
      <c r="C131" s="69">
        <v>45</v>
      </c>
      <c r="D131" s="72">
        <v>12</v>
      </c>
      <c r="E131" s="72">
        <v>34</v>
      </c>
      <c r="F131" s="70">
        <v>30</v>
      </c>
      <c r="G131" s="69">
        <v>66</v>
      </c>
      <c r="H131" s="70">
        <v>56</v>
      </c>
    </row>
    <row r="132" spans="1:8" x14ac:dyDescent="0.2">
      <c r="A132" s="56">
        <v>2111</v>
      </c>
      <c r="B132" s="80">
        <v>28</v>
      </c>
      <c r="C132" s="69">
        <v>81</v>
      </c>
      <c r="D132" s="72">
        <v>20</v>
      </c>
      <c r="E132" s="72">
        <v>42</v>
      </c>
      <c r="F132" s="70">
        <v>61</v>
      </c>
      <c r="G132" s="69">
        <v>94</v>
      </c>
      <c r="H132" s="70">
        <v>111</v>
      </c>
    </row>
    <row r="133" spans="1:8" x14ac:dyDescent="0.2">
      <c r="A133" s="56">
        <v>2112</v>
      </c>
      <c r="B133" s="80">
        <v>31</v>
      </c>
      <c r="C133" s="69">
        <v>95</v>
      </c>
      <c r="D133" s="72">
        <v>30</v>
      </c>
      <c r="E133" s="72">
        <v>72</v>
      </c>
      <c r="F133" s="70">
        <v>54</v>
      </c>
      <c r="G133" s="69">
        <v>122</v>
      </c>
      <c r="H133" s="70">
        <v>129</v>
      </c>
    </row>
    <row r="134" spans="1:8" x14ac:dyDescent="0.2">
      <c r="A134" s="56">
        <v>2113</v>
      </c>
      <c r="B134" s="80">
        <v>25</v>
      </c>
      <c r="C134" s="69">
        <v>54</v>
      </c>
      <c r="D134" s="72">
        <v>11</v>
      </c>
      <c r="E134" s="72">
        <v>42</v>
      </c>
      <c r="F134" s="70">
        <v>52</v>
      </c>
      <c r="G134" s="69">
        <v>84</v>
      </c>
      <c r="H134" s="70">
        <v>79</v>
      </c>
    </row>
    <row r="135" spans="1:8" x14ac:dyDescent="0.2">
      <c r="A135" s="56">
        <v>2114</v>
      </c>
      <c r="B135" s="80">
        <v>49</v>
      </c>
      <c r="C135" s="69">
        <v>69</v>
      </c>
      <c r="D135" s="72">
        <v>27</v>
      </c>
      <c r="E135" s="72">
        <v>61</v>
      </c>
      <c r="F135" s="70">
        <v>60</v>
      </c>
      <c r="G135" s="69">
        <v>94</v>
      </c>
      <c r="H135" s="70">
        <v>116</v>
      </c>
    </row>
    <row r="136" spans="1:8" x14ac:dyDescent="0.2">
      <c r="A136" s="56">
        <v>2115</v>
      </c>
      <c r="B136" s="80">
        <v>37</v>
      </c>
      <c r="C136" s="69">
        <v>73</v>
      </c>
      <c r="D136" s="72">
        <v>24</v>
      </c>
      <c r="E136" s="72">
        <v>45</v>
      </c>
      <c r="F136" s="70">
        <v>50</v>
      </c>
      <c r="G136" s="69">
        <v>111</v>
      </c>
      <c r="H136" s="70">
        <v>77</v>
      </c>
    </row>
    <row r="137" spans="1:8" x14ac:dyDescent="0.2">
      <c r="A137" s="56">
        <v>2116</v>
      </c>
      <c r="B137" s="80">
        <v>28</v>
      </c>
      <c r="C137" s="69">
        <v>39</v>
      </c>
      <c r="D137" s="72">
        <v>10</v>
      </c>
      <c r="E137" s="72">
        <v>41</v>
      </c>
      <c r="F137" s="70">
        <v>29</v>
      </c>
      <c r="G137" s="69">
        <v>59</v>
      </c>
      <c r="H137" s="70">
        <v>55</v>
      </c>
    </row>
    <row r="138" spans="1:8" x14ac:dyDescent="0.2">
      <c r="A138" s="56">
        <v>2201</v>
      </c>
      <c r="B138" s="80">
        <v>38</v>
      </c>
      <c r="C138" s="69">
        <v>80</v>
      </c>
      <c r="D138" s="72">
        <v>21</v>
      </c>
      <c r="E138" s="72">
        <v>84</v>
      </c>
      <c r="F138" s="70">
        <v>37</v>
      </c>
      <c r="G138" s="69">
        <v>94</v>
      </c>
      <c r="H138" s="70">
        <v>117</v>
      </c>
    </row>
    <row r="139" spans="1:8" x14ac:dyDescent="0.2">
      <c r="A139" s="56">
        <v>2202</v>
      </c>
      <c r="B139" s="80">
        <v>32</v>
      </c>
      <c r="C139" s="69">
        <v>71</v>
      </c>
      <c r="D139" s="72">
        <v>18</v>
      </c>
      <c r="E139" s="72">
        <v>58</v>
      </c>
      <c r="F139" s="70">
        <v>43</v>
      </c>
      <c r="G139" s="69">
        <v>96</v>
      </c>
      <c r="H139" s="70">
        <v>87</v>
      </c>
    </row>
    <row r="140" spans="1:8" x14ac:dyDescent="0.2">
      <c r="A140" s="56">
        <v>2203</v>
      </c>
      <c r="B140" s="80">
        <v>29</v>
      </c>
      <c r="C140" s="69">
        <v>94</v>
      </c>
      <c r="D140" s="72">
        <v>24</v>
      </c>
      <c r="E140" s="72">
        <v>80</v>
      </c>
      <c r="F140" s="70">
        <v>34</v>
      </c>
      <c r="G140" s="69">
        <v>109</v>
      </c>
      <c r="H140" s="70">
        <v>123</v>
      </c>
    </row>
    <row r="141" spans="1:8" x14ac:dyDescent="0.2">
      <c r="A141" s="56">
        <v>2204</v>
      </c>
      <c r="B141" s="80">
        <v>27</v>
      </c>
      <c r="C141" s="69">
        <v>67</v>
      </c>
      <c r="D141" s="72">
        <v>26</v>
      </c>
      <c r="E141" s="72">
        <v>65</v>
      </c>
      <c r="F141" s="70">
        <v>55</v>
      </c>
      <c r="G141" s="69">
        <v>110</v>
      </c>
      <c r="H141" s="70">
        <v>101</v>
      </c>
    </row>
    <row r="142" spans="1:8" x14ac:dyDescent="0.2">
      <c r="A142" s="56">
        <v>2205</v>
      </c>
      <c r="B142" s="80">
        <v>19</v>
      </c>
      <c r="C142" s="69">
        <v>88</v>
      </c>
      <c r="D142" s="72">
        <v>17</v>
      </c>
      <c r="E142" s="72">
        <v>69</v>
      </c>
      <c r="F142" s="70">
        <v>37</v>
      </c>
      <c r="G142" s="69">
        <v>114</v>
      </c>
      <c r="H142" s="70">
        <v>96</v>
      </c>
    </row>
    <row r="143" spans="1:8" x14ac:dyDescent="0.2">
      <c r="A143" s="56">
        <v>2206</v>
      </c>
      <c r="B143" s="80">
        <v>19</v>
      </c>
      <c r="C143" s="69">
        <v>59</v>
      </c>
      <c r="D143" s="72">
        <v>25</v>
      </c>
      <c r="E143" s="72">
        <v>81</v>
      </c>
      <c r="F143" s="70">
        <v>54</v>
      </c>
      <c r="G143" s="69">
        <v>88</v>
      </c>
      <c r="H143" s="70">
        <v>129</v>
      </c>
    </row>
    <row r="144" spans="1:8" x14ac:dyDescent="0.2">
      <c r="A144" s="56">
        <v>2207</v>
      </c>
      <c r="B144" s="108">
        <v>37</v>
      </c>
      <c r="C144" s="94">
        <v>153</v>
      </c>
      <c r="D144" s="95">
        <v>48</v>
      </c>
      <c r="E144" s="95">
        <v>134</v>
      </c>
      <c r="F144" s="96">
        <v>96</v>
      </c>
      <c r="G144" s="94">
        <v>230</v>
      </c>
      <c r="H144" s="96">
        <v>206</v>
      </c>
    </row>
    <row r="145" spans="1:8" x14ac:dyDescent="0.2">
      <c r="A145" s="56">
        <v>2208</v>
      </c>
      <c r="B145" s="108">
        <v>102</v>
      </c>
      <c r="C145" s="94">
        <v>142</v>
      </c>
      <c r="D145" s="95">
        <v>35</v>
      </c>
      <c r="E145" s="95">
        <v>116</v>
      </c>
      <c r="F145" s="96">
        <v>66</v>
      </c>
      <c r="G145" s="94">
        <v>200</v>
      </c>
      <c r="H145" s="96">
        <v>163</v>
      </c>
    </row>
    <row r="146" spans="1:8" x14ac:dyDescent="0.2">
      <c r="A146" s="56">
        <v>2209</v>
      </c>
      <c r="B146" s="108">
        <v>81</v>
      </c>
      <c r="C146" s="94">
        <v>80</v>
      </c>
      <c r="D146" s="95">
        <v>40</v>
      </c>
      <c r="E146" s="95">
        <v>79</v>
      </c>
      <c r="F146" s="96">
        <v>52</v>
      </c>
      <c r="G146" s="94">
        <v>120</v>
      </c>
      <c r="H146" s="96">
        <v>119</v>
      </c>
    </row>
    <row r="147" spans="1:8" x14ac:dyDescent="0.2">
      <c r="A147" s="56">
        <v>2210</v>
      </c>
      <c r="B147" s="108">
        <v>91</v>
      </c>
      <c r="C147" s="94">
        <v>123</v>
      </c>
      <c r="D147" s="95">
        <v>47</v>
      </c>
      <c r="E147" s="95">
        <v>100</v>
      </c>
      <c r="F147" s="96">
        <v>69</v>
      </c>
      <c r="G147" s="94">
        <v>157</v>
      </c>
      <c r="H147" s="96">
        <v>179</v>
      </c>
    </row>
    <row r="148" spans="1:8" x14ac:dyDescent="0.2">
      <c r="A148" s="56">
        <v>2211</v>
      </c>
      <c r="B148" s="108">
        <v>55</v>
      </c>
      <c r="C148" s="94">
        <v>136</v>
      </c>
      <c r="D148" s="95">
        <v>47</v>
      </c>
      <c r="E148" s="95">
        <v>110</v>
      </c>
      <c r="F148" s="96">
        <v>65</v>
      </c>
      <c r="G148" s="94">
        <v>177</v>
      </c>
      <c r="H148" s="96">
        <v>188</v>
      </c>
    </row>
    <row r="149" spans="1:8" x14ac:dyDescent="0.2">
      <c r="A149" s="56">
        <v>2212</v>
      </c>
      <c r="B149" s="108">
        <v>62</v>
      </c>
      <c r="C149" s="94">
        <v>128</v>
      </c>
      <c r="D149" s="95">
        <v>40</v>
      </c>
      <c r="E149" s="95">
        <v>103</v>
      </c>
      <c r="F149" s="96">
        <v>57</v>
      </c>
      <c r="G149" s="94">
        <v>165</v>
      </c>
      <c r="H149" s="96">
        <v>148</v>
      </c>
    </row>
    <row r="150" spans="1:8" x14ac:dyDescent="0.2">
      <c r="A150" s="77">
        <v>2213</v>
      </c>
      <c r="B150" s="108">
        <v>0</v>
      </c>
      <c r="C150" s="94">
        <v>8</v>
      </c>
      <c r="D150" s="95">
        <v>2</v>
      </c>
      <c r="E150" s="95">
        <v>16</v>
      </c>
      <c r="F150" s="96">
        <v>7</v>
      </c>
      <c r="G150" s="94">
        <v>11</v>
      </c>
      <c r="H150" s="96">
        <v>19</v>
      </c>
    </row>
    <row r="151" spans="1:8" x14ac:dyDescent="0.2">
      <c r="A151" s="57">
        <v>2214</v>
      </c>
      <c r="B151" s="109">
        <v>18</v>
      </c>
      <c r="C151" s="97">
        <v>66</v>
      </c>
      <c r="D151" s="98">
        <v>26</v>
      </c>
      <c r="E151" s="98">
        <v>74</v>
      </c>
      <c r="F151" s="99">
        <v>56</v>
      </c>
      <c r="G151" s="97">
        <v>118</v>
      </c>
      <c r="H151" s="99">
        <v>105</v>
      </c>
    </row>
    <row r="152" spans="1:8" x14ac:dyDescent="0.2">
      <c r="A152" s="11" t="s">
        <v>14</v>
      </c>
      <c r="B152" s="12">
        <f t="shared" ref="B152:H152" si="0">SUM(B7:B151)</f>
        <v>9242</v>
      </c>
      <c r="C152" s="12">
        <f t="shared" si="0"/>
        <v>8597</v>
      </c>
      <c r="D152" s="12">
        <f t="shared" si="0"/>
        <v>2450</v>
      </c>
      <c r="E152" s="12">
        <f t="shared" si="0"/>
        <v>10080</v>
      </c>
      <c r="F152" s="12">
        <f t="shared" si="0"/>
        <v>6179</v>
      </c>
      <c r="G152" s="12">
        <f t="shared" si="0"/>
        <v>11692</v>
      </c>
      <c r="H152" s="12">
        <f t="shared" si="0"/>
        <v>14756</v>
      </c>
    </row>
    <row r="153" spans="1:8" x14ac:dyDescent="0.2">
      <c r="A153" s="13"/>
    </row>
  </sheetData>
  <mergeCells count="6">
    <mergeCell ref="B1:F1"/>
    <mergeCell ref="G1:H1"/>
    <mergeCell ref="B2:F2"/>
    <mergeCell ref="G2:H2"/>
    <mergeCell ref="B3:F3"/>
    <mergeCell ref="G3:H3"/>
  </mergeCells>
  <printOptions horizontalCentered="1"/>
  <pageMargins left="0.5" right="0.5" top="1.5" bottom="0.5" header="1" footer="0.5"/>
  <pageSetup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zoomScaleSheetLayoutView="100" workbookViewId="0">
      <pane ySplit="6" topLeftCell="A7" activePane="bottomLeft" state="frozen"/>
      <selection pane="bottomLeft" activeCell="G147" sqref="G147"/>
    </sheetView>
  </sheetViews>
  <sheetFormatPr defaultColWidth="9.140625" defaultRowHeight="12.75" x14ac:dyDescent="0.2"/>
  <cols>
    <col min="1" max="1" width="9.28515625" style="14" bestFit="1" customWidth="1"/>
    <col min="2" max="6" width="8.7109375" style="2" customWidth="1"/>
    <col min="7" max="16384" width="9.140625" style="2"/>
  </cols>
  <sheetData>
    <row r="1" spans="1:7" x14ac:dyDescent="0.2">
      <c r="A1" s="1"/>
      <c r="B1" s="145" t="s">
        <v>463</v>
      </c>
      <c r="C1" s="146"/>
      <c r="D1" s="147"/>
      <c r="E1" s="154" t="s">
        <v>464</v>
      </c>
      <c r="F1" s="155"/>
      <c r="G1" s="156"/>
    </row>
    <row r="2" spans="1:7" x14ac:dyDescent="0.2">
      <c r="A2" s="3"/>
      <c r="B2" s="148" t="s">
        <v>388</v>
      </c>
      <c r="C2" s="149"/>
      <c r="D2" s="150"/>
      <c r="E2" s="157" t="s">
        <v>465</v>
      </c>
      <c r="F2" s="158"/>
      <c r="G2" s="159"/>
    </row>
    <row r="3" spans="1:7" x14ac:dyDescent="0.2">
      <c r="A3" s="3"/>
      <c r="B3" s="151"/>
      <c r="C3" s="152"/>
      <c r="D3" s="153"/>
      <c r="E3" s="151"/>
      <c r="F3" s="152"/>
      <c r="G3" s="153"/>
    </row>
    <row r="4" spans="1:7" x14ac:dyDescent="0.2">
      <c r="A4" s="4"/>
      <c r="B4" s="43" t="s">
        <v>389</v>
      </c>
      <c r="C4" s="43" t="s">
        <v>389</v>
      </c>
      <c r="D4" s="43" t="s">
        <v>376</v>
      </c>
      <c r="E4" s="42" t="s">
        <v>389</v>
      </c>
      <c r="F4" s="43" t="s">
        <v>376</v>
      </c>
      <c r="G4" s="43" t="s">
        <v>376</v>
      </c>
    </row>
    <row r="5" spans="1:7" ht="107.25" customHeight="1" thickBot="1" x14ac:dyDescent="0.25">
      <c r="A5" s="8" t="s">
        <v>6</v>
      </c>
      <c r="B5" s="9" t="s">
        <v>466</v>
      </c>
      <c r="C5" s="9" t="s">
        <v>467</v>
      </c>
      <c r="D5" s="9" t="s">
        <v>468</v>
      </c>
      <c r="E5" s="9" t="s">
        <v>469</v>
      </c>
      <c r="F5" s="9" t="s">
        <v>99</v>
      </c>
      <c r="G5" s="9" t="s">
        <v>470</v>
      </c>
    </row>
    <row r="6" spans="1:7" ht="13.5" thickBot="1" x14ac:dyDescent="0.25">
      <c r="A6" s="51"/>
      <c r="B6" s="58"/>
      <c r="C6" s="58"/>
      <c r="D6" s="58"/>
      <c r="E6" s="58"/>
      <c r="F6" s="58"/>
      <c r="G6" s="81"/>
    </row>
    <row r="7" spans="1:7" x14ac:dyDescent="0.2">
      <c r="A7" s="74">
        <v>1401</v>
      </c>
      <c r="B7" s="61">
        <v>8</v>
      </c>
      <c r="C7" s="62">
        <v>4</v>
      </c>
      <c r="D7" s="75">
        <v>185</v>
      </c>
      <c r="E7" s="78">
        <v>12</v>
      </c>
      <c r="F7" s="61">
        <v>124</v>
      </c>
      <c r="G7" s="62">
        <v>108</v>
      </c>
    </row>
    <row r="8" spans="1:7" x14ac:dyDescent="0.2">
      <c r="A8" s="55">
        <v>1402</v>
      </c>
      <c r="B8" s="65">
        <v>18</v>
      </c>
      <c r="C8" s="66">
        <v>1</v>
      </c>
      <c r="D8" s="76">
        <v>200</v>
      </c>
      <c r="E8" s="76">
        <v>18</v>
      </c>
      <c r="F8" s="65">
        <v>126</v>
      </c>
      <c r="G8" s="66">
        <v>124</v>
      </c>
    </row>
    <row r="9" spans="1:7" x14ac:dyDescent="0.2">
      <c r="A9" s="55">
        <v>1403</v>
      </c>
      <c r="B9" s="65">
        <v>10</v>
      </c>
      <c r="C9" s="66">
        <v>0</v>
      </c>
      <c r="D9" s="76">
        <v>71</v>
      </c>
      <c r="E9" s="76">
        <v>10</v>
      </c>
      <c r="F9" s="65">
        <v>55</v>
      </c>
      <c r="G9" s="66">
        <v>41</v>
      </c>
    </row>
    <row r="10" spans="1:7" x14ac:dyDescent="0.2">
      <c r="A10" s="55">
        <v>1404</v>
      </c>
      <c r="B10" s="65">
        <v>12</v>
      </c>
      <c r="C10" s="66">
        <v>7</v>
      </c>
      <c r="D10" s="76">
        <v>241</v>
      </c>
      <c r="E10" s="76">
        <v>17</v>
      </c>
      <c r="F10" s="65">
        <v>143</v>
      </c>
      <c r="G10" s="66">
        <v>128</v>
      </c>
    </row>
    <row r="11" spans="1:7" x14ac:dyDescent="0.2">
      <c r="A11" s="55">
        <v>1405</v>
      </c>
      <c r="B11" s="65">
        <v>29</v>
      </c>
      <c r="C11" s="66">
        <v>11</v>
      </c>
      <c r="D11" s="76">
        <v>197</v>
      </c>
      <c r="E11" s="76">
        <v>35</v>
      </c>
      <c r="F11" s="65">
        <v>131</v>
      </c>
      <c r="G11" s="66">
        <v>105</v>
      </c>
    </row>
    <row r="12" spans="1:7" x14ac:dyDescent="0.2">
      <c r="A12" s="55">
        <v>1406</v>
      </c>
      <c r="B12" s="65">
        <v>17</v>
      </c>
      <c r="C12" s="66">
        <v>4</v>
      </c>
      <c r="D12" s="76">
        <v>290</v>
      </c>
      <c r="E12" s="76">
        <v>19</v>
      </c>
      <c r="F12" s="65">
        <v>167</v>
      </c>
      <c r="G12" s="66">
        <v>171</v>
      </c>
    </row>
    <row r="13" spans="1:7" x14ac:dyDescent="0.2">
      <c r="A13" s="55">
        <v>1407</v>
      </c>
      <c r="B13" s="65">
        <v>17</v>
      </c>
      <c r="C13" s="66">
        <v>5</v>
      </c>
      <c r="D13" s="76">
        <v>193</v>
      </c>
      <c r="E13" s="76">
        <v>24</v>
      </c>
      <c r="F13" s="65">
        <v>119</v>
      </c>
      <c r="G13" s="66">
        <v>126</v>
      </c>
    </row>
    <row r="14" spans="1:7" x14ac:dyDescent="0.2">
      <c r="A14" s="55">
        <v>1408</v>
      </c>
      <c r="B14" s="65">
        <v>27</v>
      </c>
      <c r="C14" s="66">
        <v>3</v>
      </c>
      <c r="D14" s="76">
        <v>180</v>
      </c>
      <c r="E14" s="76">
        <v>25</v>
      </c>
      <c r="F14" s="65">
        <v>84</v>
      </c>
      <c r="G14" s="66">
        <v>137</v>
      </c>
    </row>
    <row r="15" spans="1:7" x14ac:dyDescent="0.2">
      <c r="A15" s="55">
        <v>1409</v>
      </c>
      <c r="B15" s="65">
        <v>25</v>
      </c>
      <c r="C15" s="66">
        <v>5</v>
      </c>
      <c r="D15" s="76">
        <v>225</v>
      </c>
      <c r="E15" s="76">
        <v>30</v>
      </c>
      <c r="F15" s="65">
        <v>109</v>
      </c>
      <c r="G15" s="66">
        <v>159</v>
      </c>
    </row>
    <row r="16" spans="1:7" x14ac:dyDescent="0.2">
      <c r="A16" s="55">
        <v>1410</v>
      </c>
      <c r="B16" s="65">
        <v>40</v>
      </c>
      <c r="C16" s="66">
        <v>7</v>
      </c>
      <c r="D16" s="76">
        <v>195</v>
      </c>
      <c r="E16" s="76">
        <v>45</v>
      </c>
      <c r="F16" s="65">
        <v>121</v>
      </c>
      <c r="G16" s="66">
        <v>117</v>
      </c>
    </row>
    <row r="17" spans="1:7" x14ac:dyDescent="0.2">
      <c r="A17" s="56">
        <v>1411</v>
      </c>
      <c r="B17" s="65">
        <v>20</v>
      </c>
      <c r="C17" s="66">
        <v>5</v>
      </c>
      <c r="D17" s="76">
        <v>193</v>
      </c>
      <c r="E17" s="76">
        <v>27</v>
      </c>
      <c r="F17" s="65">
        <v>115</v>
      </c>
      <c r="G17" s="66">
        <v>125</v>
      </c>
    </row>
    <row r="18" spans="1:7" x14ac:dyDescent="0.2">
      <c r="A18" s="56">
        <v>1412</v>
      </c>
      <c r="B18" s="65">
        <v>7</v>
      </c>
      <c r="C18" s="66">
        <v>2</v>
      </c>
      <c r="D18" s="76">
        <v>73</v>
      </c>
      <c r="E18" s="76">
        <v>8</v>
      </c>
      <c r="F18" s="65">
        <v>42</v>
      </c>
      <c r="G18" s="66">
        <v>41</v>
      </c>
    </row>
    <row r="19" spans="1:7" x14ac:dyDescent="0.2">
      <c r="A19" s="56">
        <v>1413</v>
      </c>
      <c r="B19" s="94">
        <v>26</v>
      </c>
      <c r="C19" s="96">
        <v>4</v>
      </c>
      <c r="D19" s="82">
        <v>224</v>
      </c>
      <c r="E19" s="82">
        <v>26</v>
      </c>
      <c r="F19" s="94">
        <v>126</v>
      </c>
      <c r="G19" s="96">
        <v>136</v>
      </c>
    </row>
    <row r="20" spans="1:7" x14ac:dyDescent="0.2">
      <c r="A20" s="56">
        <v>1414</v>
      </c>
      <c r="B20" s="94">
        <v>23</v>
      </c>
      <c r="C20" s="96">
        <v>7</v>
      </c>
      <c r="D20" s="82">
        <v>195</v>
      </c>
      <c r="E20" s="82">
        <v>27</v>
      </c>
      <c r="F20" s="94">
        <v>122</v>
      </c>
      <c r="G20" s="96">
        <v>101</v>
      </c>
    </row>
    <row r="21" spans="1:7" x14ac:dyDescent="0.2">
      <c r="A21" s="56">
        <v>1415</v>
      </c>
      <c r="B21" s="94">
        <v>13</v>
      </c>
      <c r="C21" s="96">
        <v>2</v>
      </c>
      <c r="D21" s="82">
        <v>227</v>
      </c>
      <c r="E21" s="82">
        <v>13</v>
      </c>
      <c r="F21" s="94">
        <v>120</v>
      </c>
      <c r="G21" s="96">
        <v>146</v>
      </c>
    </row>
    <row r="22" spans="1:7" x14ac:dyDescent="0.2">
      <c r="A22" s="56">
        <v>1416</v>
      </c>
      <c r="B22" s="94">
        <v>23</v>
      </c>
      <c r="C22" s="96">
        <v>3</v>
      </c>
      <c r="D22" s="82">
        <v>192</v>
      </c>
      <c r="E22" s="82">
        <v>30</v>
      </c>
      <c r="F22" s="94">
        <v>112</v>
      </c>
      <c r="G22" s="96">
        <v>116</v>
      </c>
    </row>
    <row r="23" spans="1:7" x14ac:dyDescent="0.2">
      <c r="A23" s="56">
        <v>1417</v>
      </c>
      <c r="B23" s="65">
        <v>20</v>
      </c>
      <c r="C23" s="66">
        <v>1</v>
      </c>
      <c r="D23" s="76">
        <v>211</v>
      </c>
      <c r="E23" s="76">
        <v>19</v>
      </c>
      <c r="F23" s="65">
        <v>129</v>
      </c>
      <c r="G23" s="66">
        <v>121</v>
      </c>
    </row>
    <row r="24" spans="1:7" x14ac:dyDescent="0.2">
      <c r="A24" s="56">
        <v>1418</v>
      </c>
      <c r="B24" s="65">
        <v>41</v>
      </c>
      <c r="C24" s="66">
        <v>6</v>
      </c>
      <c r="D24" s="76">
        <v>347</v>
      </c>
      <c r="E24" s="76">
        <v>45</v>
      </c>
      <c r="F24" s="65">
        <v>181</v>
      </c>
      <c r="G24" s="66">
        <v>253</v>
      </c>
    </row>
    <row r="25" spans="1:7" x14ac:dyDescent="0.2">
      <c r="A25" s="56">
        <v>1419</v>
      </c>
      <c r="B25" s="65">
        <v>24</v>
      </c>
      <c r="C25" s="66">
        <v>1</v>
      </c>
      <c r="D25" s="76">
        <v>142</v>
      </c>
      <c r="E25" s="76">
        <v>23</v>
      </c>
      <c r="F25" s="65">
        <v>84</v>
      </c>
      <c r="G25" s="66">
        <v>84</v>
      </c>
    </row>
    <row r="26" spans="1:7" x14ac:dyDescent="0.2">
      <c r="A26" s="56">
        <v>1501</v>
      </c>
      <c r="B26" s="65">
        <v>38</v>
      </c>
      <c r="C26" s="66">
        <v>3</v>
      </c>
      <c r="D26" s="76">
        <v>293</v>
      </c>
      <c r="E26" s="76">
        <v>39</v>
      </c>
      <c r="F26" s="65">
        <v>142</v>
      </c>
      <c r="G26" s="66">
        <v>210</v>
      </c>
    </row>
    <row r="27" spans="1:7" x14ac:dyDescent="0.2">
      <c r="A27" s="35">
        <v>1502</v>
      </c>
      <c r="B27" s="37">
        <v>47</v>
      </c>
      <c r="C27" s="39">
        <v>7</v>
      </c>
      <c r="D27" s="36">
        <v>262</v>
      </c>
      <c r="E27" s="36">
        <v>54</v>
      </c>
      <c r="F27" s="37">
        <v>107</v>
      </c>
      <c r="G27" s="39">
        <v>201</v>
      </c>
    </row>
    <row r="28" spans="1:7" x14ac:dyDescent="0.2">
      <c r="A28" s="35">
        <v>1503</v>
      </c>
      <c r="B28" s="37">
        <v>61</v>
      </c>
      <c r="C28" s="39">
        <v>4</v>
      </c>
      <c r="D28" s="36">
        <v>233</v>
      </c>
      <c r="E28" s="36">
        <v>60</v>
      </c>
      <c r="F28" s="37">
        <v>121</v>
      </c>
      <c r="G28" s="39">
        <v>161</v>
      </c>
    </row>
    <row r="29" spans="1:7" x14ac:dyDescent="0.2">
      <c r="A29" s="56">
        <v>1504</v>
      </c>
      <c r="B29" s="94">
        <v>31</v>
      </c>
      <c r="C29" s="96">
        <v>10</v>
      </c>
      <c r="D29" s="82">
        <v>255</v>
      </c>
      <c r="E29" s="82">
        <v>39</v>
      </c>
      <c r="F29" s="94">
        <v>141</v>
      </c>
      <c r="G29" s="96">
        <v>151</v>
      </c>
    </row>
    <row r="30" spans="1:7" x14ac:dyDescent="0.2">
      <c r="A30" s="35">
        <v>1505</v>
      </c>
      <c r="B30" s="37">
        <v>30</v>
      </c>
      <c r="C30" s="39">
        <v>2</v>
      </c>
      <c r="D30" s="36">
        <v>185</v>
      </c>
      <c r="E30" s="36">
        <v>31</v>
      </c>
      <c r="F30" s="37">
        <v>99</v>
      </c>
      <c r="G30" s="39">
        <v>122</v>
      </c>
    </row>
    <row r="31" spans="1:7" x14ac:dyDescent="0.2">
      <c r="A31" s="35">
        <v>1506</v>
      </c>
      <c r="B31" s="37">
        <v>37</v>
      </c>
      <c r="C31" s="39">
        <v>7</v>
      </c>
      <c r="D31" s="36">
        <v>221</v>
      </c>
      <c r="E31" s="36">
        <v>41</v>
      </c>
      <c r="F31" s="37">
        <v>117</v>
      </c>
      <c r="G31" s="39">
        <v>146</v>
      </c>
    </row>
    <row r="32" spans="1:7" x14ac:dyDescent="0.2">
      <c r="A32" s="35">
        <v>1507</v>
      </c>
      <c r="B32" s="37">
        <v>37</v>
      </c>
      <c r="C32" s="39">
        <v>8</v>
      </c>
      <c r="D32" s="36">
        <v>256</v>
      </c>
      <c r="E32" s="36">
        <v>43</v>
      </c>
      <c r="F32" s="37">
        <v>116</v>
      </c>
      <c r="G32" s="39">
        <v>174</v>
      </c>
    </row>
    <row r="33" spans="1:7" x14ac:dyDescent="0.2">
      <c r="A33" s="35">
        <v>1508</v>
      </c>
      <c r="B33" s="37">
        <v>51</v>
      </c>
      <c r="C33" s="39">
        <v>4</v>
      </c>
      <c r="D33" s="36">
        <v>216</v>
      </c>
      <c r="E33" s="36">
        <v>50</v>
      </c>
      <c r="F33" s="37">
        <v>93</v>
      </c>
      <c r="G33" s="39">
        <v>155</v>
      </c>
    </row>
    <row r="34" spans="1:7" x14ac:dyDescent="0.2">
      <c r="A34" s="35">
        <v>1509</v>
      </c>
      <c r="B34" s="37">
        <v>40</v>
      </c>
      <c r="C34" s="39">
        <v>6</v>
      </c>
      <c r="D34" s="36">
        <v>254</v>
      </c>
      <c r="E34" s="36">
        <v>39</v>
      </c>
      <c r="F34" s="37">
        <v>130</v>
      </c>
      <c r="G34" s="39">
        <v>162</v>
      </c>
    </row>
    <row r="35" spans="1:7" x14ac:dyDescent="0.2">
      <c r="A35" s="35">
        <v>1510</v>
      </c>
      <c r="B35" s="37">
        <v>35</v>
      </c>
      <c r="C35" s="39">
        <v>6</v>
      </c>
      <c r="D35" s="36">
        <v>103</v>
      </c>
      <c r="E35" s="36">
        <v>34</v>
      </c>
      <c r="F35" s="37">
        <v>60</v>
      </c>
      <c r="G35" s="39">
        <v>63</v>
      </c>
    </row>
    <row r="36" spans="1:7" x14ac:dyDescent="0.2">
      <c r="A36" s="35">
        <v>1511</v>
      </c>
      <c r="B36" s="37">
        <v>23</v>
      </c>
      <c r="C36" s="39">
        <v>3</v>
      </c>
      <c r="D36" s="36">
        <v>104</v>
      </c>
      <c r="E36" s="36">
        <v>23</v>
      </c>
      <c r="F36" s="37">
        <v>61</v>
      </c>
      <c r="G36" s="39">
        <v>65</v>
      </c>
    </row>
    <row r="37" spans="1:7" x14ac:dyDescent="0.2">
      <c r="A37" s="35">
        <v>1512</v>
      </c>
      <c r="B37" s="37">
        <v>12</v>
      </c>
      <c r="C37" s="39">
        <v>2</v>
      </c>
      <c r="D37" s="36">
        <v>75</v>
      </c>
      <c r="E37" s="36">
        <v>15</v>
      </c>
      <c r="F37" s="37">
        <v>29</v>
      </c>
      <c r="G37" s="39">
        <v>53</v>
      </c>
    </row>
    <row r="38" spans="1:7" x14ac:dyDescent="0.2">
      <c r="A38" s="35">
        <v>1513</v>
      </c>
      <c r="B38" s="37">
        <v>35</v>
      </c>
      <c r="C38" s="39">
        <v>5</v>
      </c>
      <c r="D38" s="36">
        <v>98</v>
      </c>
      <c r="E38" s="36">
        <v>38</v>
      </c>
      <c r="F38" s="37">
        <v>51</v>
      </c>
      <c r="G38" s="39">
        <v>65</v>
      </c>
    </row>
    <row r="39" spans="1:7" x14ac:dyDescent="0.2">
      <c r="A39" s="35">
        <v>1514</v>
      </c>
      <c r="B39" s="37">
        <v>23</v>
      </c>
      <c r="C39" s="39">
        <v>2</v>
      </c>
      <c r="D39" s="36">
        <v>168</v>
      </c>
      <c r="E39" s="36">
        <v>22</v>
      </c>
      <c r="F39" s="37">
        <v>61</v>
      </c>
      <c r="G39" s="39">
        <v>131</v>
      </c>
    </row>
    <row r="40" spans="1:7" x14ac:dyDescent="0.2">
      <c r="A40" s="35">
        <v>1515</v>
      </c>
      <c r="B40" s="37">
        <v>9</v>
      </c>
      <c r="C40" s="39">
        <v>1</v>
      </c>
      <c r="D40" s="36">
        <v>126</v>
      </c>
      <c r="E40" s="36">
        <v>10</v>
      </c>
      <c r="F40" s="37">
        <v>50</v>
      </c>
      <c r="G40" s="39">
        <v>110</v>
      </c>
    </row>
    <row r="41" spans="1:7" x14ac:dyDescent="0.2">
      <c r="A41" s="35">
        <v>1601</v>
      </c>
      <c r="B41" s="37">
        <v>145</v>
      </c>
      <c r="C41" s="39">
        <v>15</v>
      </c>
      <c r="D41" s="36">
        <v>300</v>
      </c>
      <c r="E41" s="36">
        <v>150</v>
      </c>
      <c r="F41" s="37">
        <v>156</v>
      </c>
      <c r="G41" s="39">
        <v>194</v>
      </c>
    </row>
    <row r="42" spans="1:7" x14ac:dyDescent="0.2">
      <c r="A42" s="35">
        <v>1602</v>
      </c>
      <c r="B42" s="37">
        <v>99</v>
      </c>
      <c r="C42" s="39">
        <v>18</v>
      </c>
      <c r="D42" s="36">
        <v>162</v>
      </c>
      <c r="E42" s="36">
        <v>113</v>
      </c>
      <c r="F42" s="37">
        <v>70</v>
      </c>
      <c r="G42" s="39">
        <v>126</v>
      </c>
    </row>
    <row r="43" spans="1:7" x14ac:dyDescent="0.2">
      <c r="A43" s="35">
        <v>1603</v>
      </c>
      <c r="B43" s="37">
        <v>168</v>
      </c>
      <c r="C43" s="39">
        <v>17</v>
      </c>
      <c r="D43" s="36">
        <v>191</v>
      </c>
      <c r="E43" s="36">
        <v>181</v>
      </c>
      <c r="F43" s="37">
        <v>93</v>
      </c>
      <c r="G43" s="39">
        <v>122</v>
      </c>
    </row>
    <row r="44" spans="1:7" x14ac:dyDescent="0.2">
      <c r="A44" s="35">
        <v>1604</v>
      </c>
      <c r="B44" s="37">
        <v>123</v>
      </c>
      <c r="C44" s="39">
        <v>25</v>
      </c>
      <c r="D44" s="36">
        <v>132</v>
      </c>
      <c r="E44" s="36">
        <v>139</v>
      </c>
      <c r="F44" s="37">
        <v>76</v>
      </c>
      <c r="G44" s="39">
        <v>100</v>
      </c>
    </row>
    <row r="45" spans="1:7" x14ac:dyDescent="0.2">
      <c r="A45" s="35">
        <v>1605</v>
      </c>
      <c r="B45" s="37">
        <v>130</v>
      </c>
      <c r="C45" s="39">
        <v>13</v>
      </c>
      <c r="D45" s="36">
        <v>87</v>
      </c>
      <c r="E45" s="36">
        <v>135</v>
      </c>
      <c r="F45" s="37">
        <v>42</v>
      </c>
      <c r="G45" s="39">
        <v>68</v>
      </c>
    </row>
    <row r="46" spans="1:7" x14ac:dyDescent="0.2">
      <c r="A46" s="35">
        <v>1606</v>
      </c>
      <c r="B46" s="37">
        <v>104</v>
      </c>
      <c r="C46" s="39">
        <v>19</v>
      </c>
      <c r="D46" s="36">
        <v>56</v>
      </c>
      <c r="E46" s="36">
        <v>116</v>
      </c>
      <c r="F46" s="37">
        <v>26</v>
      </c>
      <c r="G46" s="39">
        <v>47</v>
      </c>
    </row>
    <row r="47" spans="1:7" x14ac:dyDescent="0.2">
      <c r="A47" s="56">
        <v>1607</v>
      </c>
      <c r="B47" s="94">
        <v>129</v>
      </c>
      <c r="C47" s="96">
        <v>19</v>
      </c>
      <c r="D47" s="82">
        <v>234</v>
      </c>
      <c r="E47" s="82">
        <v>135</v>
      </c>
      <c r="F47" s="94">
        <v>130</v>
      </c>
      <c r="G47" s="96">
        <v>142</v>
      </c>
    </row>
    <row r="48" spans="1:7" x14ac:dyDescent="0.2">
      <c r="A48" s="35">
        <v>1608</v>
      </c>
      <c r="B48" s="37">
        <v>58</v>
      </c>
      <c r="C48" s="39">
        <v>11</v>
      </c>
      <c r="D48" s="36">
        <v>79</v>
      </c>
      <c r="E48" s="36">
        <v>69</v>
      </c>
      <c r="F48" s="37">
        <v>46</v>
      </c>
      <c r="G48" s="39">
        <v>52</v>
      </c>
    </row>
    <row r="49" spans="1:7" x14ac:dyDescent="0.2">
      <c r="A49" s="35">
        <v>1609</v>
      </c>
      <c r="B49" s="37">
        <v>73</v>
      </c>
      <c r="C49" s="39">
        <v>11</v>
      </c>
      <c r="D49" s="36">
        <v>190</v>
      </c>
      <c r="E49" s="36">
        <v>77</v>
      </c>
      <c r="F49" s="37">
        <v>93</v>
      </c>
      <c r="G49" s="39">
        <v>137</v>
      </c>
    </row>
    <row r="50" spans="1:7" x14ac:dyDescent="0.2">
      <c r="A50" s="35">
        <v>1610</v>
      </c>
      <c r="B50" s="37">
        <v>115</v>
      </c>
      <c r="C50" s="39">
        <v>26</v>
      </c>
      <c r="D50" s="36">
        <v>217</v>
      </c>
      <c r="E50" s="36">
        <v>130</v>
      </c>
      <c r="F50" s="37">
        <v>117</v>
      </c>
      <c r="G50" s="39">
        <v>142</v>
      </c>
    </row>
    <row r="51" spans="1:7" x14ac:dyDescent="0.2">
      <c r="A51" s="35">
        <v>1611</v>
      </c>
      <c r="B51" s="37">
        <v>66</v>
      </c>
      <c r="C51" s="39">
        <v>21</v>
      </c>
      <c r="D51" s="36">
        <v>192</v>
      </c>
      <c r="E51" s="36">
        <v>82</v>
      </c>
      <c r="F51" s="37">
        <v>76</v>
      </c>
      <c r="G51" s="39">
        <v>159</v>
      </c>
    </row>
    <row r="52" spans="1:7" x14ac:dyDescent="0.2">
      <c r="A52" s="35">
        <v>1612</v>
      </c>
      <c r="B52" s="37">
        <v>45</v>
      </c>
      <c r="C52" s="39">
        <v>8</v>
      </c>
      <c r="D52" s="36">
        <v>73</v>
      </c>
      <c r="E52" s="36">
        <v>51</v>
      </c>
      <c r="F52" s="37">
        <v>36</v>
      </c>
      <c r="G52" s="39">
        <v>48</v>
      </c>
    </row>
    <row r="53" spans="1:7" x14ac:dyDescent="0.2">
      <c r="A53" s="35">
        <v>1613</v>
      </c>
      <c r="B53" s="37">
        <v>77</v>
      </c>
      <c r="C53" s="39">
        <v>14</v>
      </c>
      <c r="D53" s="36">
        <v>176</v>
      </c>
      <c r="E53" s="36">
        <v>88</v>
      </c>
      <c r="F53" s="37">
        <v>70</v>
      </c>
      <c r="G53" s="39">
        <v>151</v>
      </c>
    </row>
    <row r="54" spans="1:7" x14ac:dyDescent="0.2">
      <c r="A54" s="35">
        <v>1614</v>
      </c>
      <c r="B54" s="37">
        <v>72</v>
      </c>
      <c r="C54" s="39">
        <v>13</v>
      </c>
      <c r="D54" s="36">
        <v>165</v>
      </c>
      <c r="E54" s="36">
        <v>79</v>
      </c>
      <c r="F54" s="37">
        <v>59</v>
      </c>
      <c r="G54" s="39">
        <v>120</v>
      </c>
    </row>
    <row r="55" spans="1:7" x14ac:dyDescent="0.2">
      <c r="A55" s="35">
        <v>1615</v>
      </c>
      <c r="B55" s="37">
        <v>98</v>
      </c>
      <c r="C55" s="39">
        <v>15</v>
      </c>
      <c r="D55" s="36">
        <v>122</v>
      </c>
      <c r="E55" s="36">
        <v>113</v>
      </c>
      <c r="F55" s="37">
        <v>58</v>
      </c>
      <c r="G55" s="39">
        <v>87</v>
      </c>
    </row>
    <row r="56" spans="1:7" x14ac:dyDescent="0.2">
      <c r="A56" s="35">
        <v>1701</v>
      </c>
      <c r="B56" s="37">
        <v>26</v>
      </c>
      <c r="C56" s="39">
        <v>6</v>
      </c>
      <c r="D56" s="36">
        <v>130</v>
      </c>
      <c r="E56" s="36">
        <v>33</v>
      </c>
      <c r="F56" s="37">
        <v>69</v>
      </c>
      <c r="G56" s="39">
        <v>79</v>
      </c>
    </row>
    <row r="57" spans="1:7" x14ac:dyDescent="0.2">
      <c r="A57" s="35">
        <v>1702</v>
      </c>
      <c r="B57" s="37">
        <v>80</v>
      </c>
      <c r="C57" s="39">
        <v>10</v>
      </c>
      <c r="D57" s="36">
        <v>191</v>
      </c>
      <c r="E57" s="36">
        <v>90</v>
      </c>
      <c r="F57" s="37">
        <v>78</v>
      </c>
      <c r="G57" s="39">
        <v>141</v>
      </c>
    </row>
    <row r="58" spans="1:7" x14ac:dyDescent="0.2">
      <c r="A58" s="35">
        <v>1703</v>
      </c>
      <c r="B58" s="37">
        <v>76</v>
      </c>
      <c r="C58" s="39">
        <v>12</v>
      </c>
      <c r="D58" s="36">
        <v>115</v>
      </c>
      <c r="E58" s="36">
        <v>85</v>
      </c>
      <c r="F58" s="37">
        <v>59</v>
      </c>
      <c r="G58" s="39">
        <v>87</v>
      </c>
    </row>
    <row r="59" spans="1:7" x14ac:dyDescent="0.2">
      <c r="A59" s="35">
        <v>1704</v>
      </c>
      <c r="B59" s="37">
        <v>109</v>
      </c>
      <c r="C59" s="39">
        <v>10</v>
      </c>
      <c r="D59" s="36">
        <v>81</v>
      </c>
      <c r="E59" s="36">
        <v>125</v>
      </c>
      <c r="F59" s="37">
        <v>31</v>
      </c>
      <c r="G59" s="39">
        <v>74</v>
      </c>
    </row>
    <row r="60" spans="1:7" x14ac:dyDescent="0.2">
      <c r="A60" s="35">
        <v>1705</v>
      </c>
      <c r="B60" s="37">
        <v>68</v>
      </c>
      <c r="C60" s="39">
        <v>9</v>
      </c>
      <c r="D60" s="36">
        <v>103</v>
      </c>
      <c r="E60" s="36">
        <v>71</v>
      </c>
      <c r="F60" s="37">
        <v>37</v>
      </c>
      <c r="G60" s="39">
        <v>86</v>
      </c>
    </row>
    <row r="61" spans="1:7" x14ac:dyDescent="0.2">
      <c r="A61" s="35">
        <v>1706</v>
      </c>
      <c r="B61" s="37">
        <v>114</v>
      </c>
      <c r="C61" s="39">
        <v>21</v>
      </c>
      <c r="D61" s="36">
        <v>113</v>
      </c>
      <c r="E61" s="36">
        <v>131</v>
      </c>
      <c r="F61" s="37">
        <v>55</v>
      </c>
      <c r="G61" s="39">
        <v>78</v>
      </c>
    </row>
    <row r="62" spans="1:7" x14ac:dyDescent="0.2">
      <c r="A62" s="35">
        <v>1707</v>
      </c>
      <c r="B62" s="37">
        <v>109</v>
      </c>
      <c r="C62" s="39">
        <v>11</v>
      </c>
      <c r="D62" s="36">
        <v>79</v>
      </c>
      <c r="E62" s="36">
        <v>112</v>
      </c>
      <c r="F62" s="37">
        <v>33</v>
      </c>
      <c r="G62" s="39">
        <v>68</v>
      </c>
    </row>
    <row r="63" spans="1:7" x14ac:dyDescent="0.2">
      <c r="A63" s="35">
        <v>1708</v>
      </c>
      <c r="B63" s="37">
        <v>99</v>
      </c>
      <c r="C63" s="39">
        <v>13</v>
      </c>
      <c r="D63" s="36">
        <v>123</v>
      </c>
      <c r="E63" s="36">
        <v>106</v>
      </c>
      <c r="F63" s="37">
        <v>52</v>
      </c>
      <c r="G63" s="39">
        <v>100</v>
      </c>
    </row>
    <row r="64" spans="1:7" x14ac:dyDescent="0.2">
      <c r="A64" s="35">
        <v>1709</v>
      </c>
      <c r="B64" s="37">
        <v>93</v>
      </c>
      <c r="C64" s="39">
        <v>19</v>
      </c>
      <c r="D64" s="36">
        <v>88</v>
      </c>
      <c r="E64" s="36">
        <v>117</v>
      </c>
      <c r="F64" s="37">
        <v>39</v>
      </c>
      <c r="G64" s="39">
        <v>71</v>
      </c>
    </row>
    <row r="65" spans="1:7" x14ac:dyDescent="0.2">
      <c r="A65" s="35">
        <v>1710</v>
      </c>
      <c r="B65" s="37">
        <v>40</v>
      </c>
      <c r="C65" s="39">
        <v>7</v>
      </c>
      <c r="D65" s="36">
        <v>41</v>
      </c>
      <c r="E65" s="36">
        <v>44</v>
      </c>
      <c r="F65" s="37">
        <v>17</v>
      </c>
      <c r="G65" s="39">
        <v>29</v>
      </c>
    </row>
    <row r="66" spans="1:7" x14ac:dyDescent="0.2">
      <c r="A66" s="35">
        <v>1711</v>
      </c>
      <c r="B66" s="37">
        <v>41</v>
      </c>
      <c r="C66" s="39">
        <v>6</v>
      </c>
      <c r="D66" s="36">
        <v>44</v>
      </c>
      <c r="E66" s="36">
        <v>49</v>
      </c>
      <c r="F66" s="37">
        <v>25</v>
      </c>
      <c r="G66" s="39">
        <v>32</v>
      </c>
    </row>
    <row r="67" spans="1:7" x14ac:dyDescent="0.2">
      <c r="A67" s="35">
        <v>1712</v>
      </c>
      <c r="B67" s="37">
        <v>62</v>
      </c>
      <c r="C67" s="39">
        <v>6</v>
      </c>
      <c r="D67" s="36">
        <v>124</v>
      </c>
      <c r="E67" s="36">
        <v>65</v>
      </c>
      <c r="F67" s="37">
        <v>57</v>
      </c>
      <c r="G67" s="39">
        <v>96</v>
      </c>
    </row>
    <row r="68" spans="1:7" x14ac:dyDescent="0.2">
      <c r="A68" s="35">
        <v>1713</v>
      </c>
      <c r="B68" s="37">
        <v>60</v>
      </c>
      <c r="C68" s="39">
        <v>9</v>
      </c>
      <c r="D68" s="36">
        <v>159</v>
      </c>
      <c r="E68" s="36">
        <v>66</v>
      </c>
      <c r="F68" s="37">
        <v>64</v>
      </c>
      <c r="G68" s="39">
        <v>127</v>
      </c>
    </row>
    <row r="69" spans="1:7" x14ac:dyDescent="0.2">
      <c r="A69" s="35">
        <v>1714</v>
      </c>
      <c r="B69" s="37">
        <v>92</v>
      </c>
      <c r="C69" s="39">
        <v>4</v>
      </c>
      <c r="D69" s="36">
        <v>116</v>
      </c>
      <c r="E69" s="36">
        <v>88</v>
      </c>
      <c r="F69" s="37">
        <v>54</v>
      </c>
      <c r="G69" s="39">
        <v>84</v>
      </c>
    </row>
    <row r="70" spans="1:7" x14ac:dyDescent="0.2">
      <c r="A70" s="35">
        <v>1715</v>
      </c>
      <c r="B70" s="37">
        <v>84</v>
      </c>
      <c r="C70" s="39">
        <v>17</v>
      </c>
      <c r="D70" s="36">
        <v>94</v>
      </c>
      <c r="E70" s="36">
        <v>95</v>
      </c>
      <c r="F70" s="37">
        <v>44</v>
      </c>
      <c r="G70" s="39">
        <v>74</v>
      </c>
    </row>
    <row r="71" spans="1:7" x14ac:dyDescent="0.2">
      <c r="A71" s="56">
        <v>1801</v>
      </c>
      <c r="B71" s="65">
        <v>32</v>
      </c>
      <c r="C71" s="66">
        <v>1</v>
      </c>
      <c r="D71" s="76">
        <v>167</v>
      </c>
      <c r="E71" s="76">
        <v>33</v>
      </c>
      <c r="F71" s="65">
        <v>87</v>
      </c>
      <c r="G71" s="66">
        <v>103</v>
      </c>
    </row>
    <row r="72" spans="1:7" x14ac:dyDescent="0.2">
      <c r="A72" s="56">
        <v>1802</v>
      </c>
      <c r="B72" s="65">
        <v>29</v>
      </c>
      <c r="C72" s="66">
        <v>6</v>
      </c>
      <c r="D72" s="76">
        <v>216</v>
      </c>
      <c r="E72" s="76">
        <v>34</v>
      </c>
      <c r="F72" s="65">
        <v>120</v>
      </c>
      <c r="G72" s="66">
        <v>134</v>
      </c>
    </row>
    <row r="73" spans="1:7" x14ac:dyDescent="0.2">
      <c r="A73" s="56">
        <v>1803</v>
      </c>
      <c r="B73" s="94">
        <v>30</v>
      </c>
      <c r="C73" s="96">
        <v>2</v>
      </c>
      <c r="D73" s="82">
        <v>170</v>
      </c>
      <c r="E73" s="82">
        <v>29</v>
      </c>
      <c r="F73" s="94">
        <v>87</v>
      </c>
      <c r="G73" s="96">
        <v>128</v>
      </c>
    </row>
    <row r="74" spans="1:7" x14ac:dyDescent="0.2">
      <c r="A74" s="56">
        <v>1804</v>
      </c>
      <c r="B74" s="94">
        <v>3</v>
      </c>
      <c r="C74" s="96">
        <v>0</v>
      </c>
      <c r="D74" s="82">
        <v>7</v>
      </c>
      <c r="E74" s="82">
        <v>2</v>
      </c>
      <c r="F74" s="94">
        <v>0</v>
      </c>
      <c r="G74" s="96">
        <v>8</v>
      </c>
    </row>
    <row r="75" spans="1:7" x14ac:dyDescent="0.2">
      <c r="A75" s="35">
        <v>1805</v>
      </c>
      <c r="B75" s="37">
        <v>60</v>
      </c>
      <c r="C75" s="39">
        <v>9</v>
      </c>
      <c r="D75" s="36">
        <v>103</v>
      </c>
      <c r="E75" s="36">
        <v>64</v>
      </c>
      <c r="F75" s="37">
        <v>40</v>
      </c>
      <c r="G75" s="39">
        <v>84</v>
      </c>
    </row>
    <row r="76" spans="1:7" x14ac:dyDescent="0.2">
      <c r="A76" s="35">
        <v>1806</v>
      </c>
      <c r="B76" s="37">
        <v>74</v>
      </c>
      <c r="C76" s="39">
        <v>7</v>
      </c>
      <c r="D76" s="36">
        <v>147</v>
      </c>
      <c r="E76" s="36">
        <v>82</v>
      </c>
      <c r="F76" s="37">
        <v>52</v>
      </c>
      <c r="G76" s="39">
        <v>136</v>
      </c>
    </row>
    <row r="77" spans="1:7" x14ac:dyDescent="0.2">
      <c r="A77" s="35">
        <v>1807</v>
      </c>
      <c r="B77" s="37">
        <v>53</v>
      </c>
      <c r="C77" s="39">
        <v>14</v>
      </c>
      <c r="D77" s="36">
        <v>149</v>
      </c>
      <c r="E77" s="36">
        <v>66</v>
      </c>
      <c r="F77" s="37">
        <v>65</v>
      </c>
      <c r="G77" s="39">
        <v>109</v>
      </c>
    </row>
    <row r="78" spans="1:7" x14ac:dyDescent="0.2">
      <c r="A78" s="35">
        <v>1808</v>
      </c>
      <c r="B78" s="37">
        <v>74</v>
      </c>
      <c r="C78" s="39">
        <v>6</v>
      </c>
      <c r="D78" s="36">
        <v>96</v>
      </c>
      <c r="E78" s="36">
        <v>73</v>
      </c>
      <c r="F78" s="37">
        <v>39</v>
      </c>
      <c r="G78" s="39">
        <v>76</v>
      </c>
    </row>
    <row r="79" spans="1:7" x14ac:dyDescent="0.2">
      <c r="A79" s="35">
        <v>1809</v>
      </c>
      <c r="B79" s="37">
        <v>59</v>
      </c>
      <c r="C79" s="39">
        <v>11</v>
      </c>
      <c r="D79" s="36">
        <v>125</v>
      </c>
      <c r="E79" s="36">
        <v>64</v>
      </c>
      <c r="F79" s="37">
        <v>49</v>
      </c>
      <c r="G79" s="39">
        <v>98</v>
      </c>
    </row>
    <row r="80" spans="1:7" x14ac:dyDescent="0.2">
      <c r="A80" s="35">
        <v>1810</v>
      </c>
      <c r="B80" s="37">
        <v>53</v>
      </c>
      <c r="C80" s="39">
        <v>9</v>
      </c>
      <c r="D80" s="36">
        <v>121</v>
      </c>
      <c r="E80" s="36">
        <v>59</v>
      </c>
      <c r="F80" s="37">
        <v>47</v>
      </c>
      <c r="G80" s="39">
        <v>95</v>
      </c>
    </row>
    <row r="81" spans="1:7" x14ac:dyDescent="0.2">
      <c r="A81" s="35">
        <v>1811</v>
      </c>
      <c r="B81" s="37">
        <v>92</v>
      </c>
      <c r="C81" s="39">
        <v>7</v>
      </c>
      <c r="D81" s="36">
        <v>129</v>
      </c>
      <c r="E81" s="36">
        <v>91</v>
      </c>
      <c r="F81" s="37">
        <v>39</v>
      </c>
      <c r="G81" s="39">
        <v>117</v>
      </c>
    </row>
    <row r="82" spans="1:7" x14ac:dyDescent="0.2">
      <c r="A82" s="35">
        <v>1812</v>
      </c>
      <c r="B82" s="37">
        <v>56</v>
      </c>
      <c r="C82" s="39">
        <v>7</v>
      </c>
      <c r="D82" s="36">
        <v>97</v>
      </c>
      <c r="E82" s="36">
        <v>61</v>
      </c>
      <c r="F82" s="37">
        <v>47</v>
      </c>
      <c r="G82" s="39">
        <v>76</v>
      </c>
    </row>
    <row r="83" spans="1:7" x14ac:dyDescent="0.2">
      <c r="A83" s="35">
        <v>1813</v>
      </c>
      <c r="B83" s="37">
        <v>71</v>
      </c>
      <c r="C83" s="39">
        <v>6</v>
      </c>
      <c r="D83" s="36">
        <v>118</v>
      </c>
      <c r="E83" s="36">
        <v>75</v>
      </c>
      <c r="F83" s="37">
        <v>49</v>
      </c>
      <c r="G83" s="39">
        <v>114</v>
      </c>
    </row>
    <row r="84" spans="1:7" x14ac:dyDescent="0.2">
      <c r="A84" s="35">
        <v>1814</v>
      </c>
      <c r="B84" s="37">
        <v>22</v>
      </c>
      <c r="C84" s="39">
        <v>2</v>
      </c>
      <c r="D84" s="36">
        <v>95</v>
      </c>
      <c r="E84" s="36">
        <v>26</v>
      </c>
      <c r="F84" s="37">
        <v>50</v>
      </c>
      <c r="G84" s="39">
        <v>73</v>
      </c>
    </row>
    <row r="85" spans="1:7" x14ac:dyDescent="0.2">
      <c r="A85" s="35">
        <v>1815</v>
      </c>
      <c r="B85" s="37">
        <v>40</v>
      </c>
      <c r="C85" s="39">
        <v>4</v>
      </c>
      <c r="D85" s="36">
        <v>147</v>
      </c>
      <c r="E85" s="36">
        <v>43</v>
      </c>
      <c r="F85" s="37">
        <v>58</v>
      </c>
      <c r="G85" s="39">
        <v>101</v>
      </c>
    </row>
    <row r="86" spans="1:7" x14ac:dyDescent="0.2">
      <c r="A86" s="35">
        <v>1816</v>
      </c>
      <c r="B86" s="37">
        <v>34</v>
      </c>
      <c r="C86" s="39">
        <v>4</v>
      </c>
      <c r="D86" s="36">
        <v>117</v>
      </c>
      <c r="E86" s="36">
        <v>35</v>
      </c>
      <c r="F86" s="37">
        <v>36</v>
      </c>
      <c r="G86" s="39">
        <v>100</v>
      </c>
    </row>
    <row r="87" spans="1:7" x14ac:dyDescent="0.2">
      <c r="A87" s="35">
        <v>1817</v>
      </c>
      <c r="B87" s="37">
        <v>57</v>
      </c>
      <c r="C87" s="39">
        <v>9</v>
      </c>
      <c r="D87" s="36">
        <v>146</v>
      </c>
      <c r="E87" s="36">
        <v>69</v>
      </c>
      <c r="F87" s="37">
        <v>66</v>
      </c>
      <c r="G87" s="39">
        <v>117</v>
      </c>
    </row>
    <row r="88" spans="1:7" x14ac:dyDescent="0.2">
      <c r="A88" s="35">
        <v>1818</v>
      </c>
      <c r="B88" s="37">
        <v>24</v>
      </c>
      <c r="C88" s="39">
        <v>8</v>
      </c>
      <c r="D88" s="36">
        <v>112</v>
      </c>
      <c r="E88" s="36">
        <v>37</v>
      </c>
      <c r="F88" s="37">
        <v>45</v>
      </c>
      <c r="G88" s="39">
        <v>86</v>
      </c>
    </row>
    <row r="89" spans="1:7" x14ac:dyDescent="0.2">
      <c r="A89" s="35">
        <v>1901</v>
      </c>
      <c r="B89" s="37">
        <v>87</v>
      </c>
      <c r="C89" s="39">
        <v>6</v>
      </c>
      <c r="D89" s="36">
        <v>210</v>
      </c>
      <c r="E89" s="36">
        <v>92</v>
      </c>
      <c r="F89" s="37">
        <v>95</v>
      </c>
      <c r="G89" s="39">
        <v>145</v>
      </c>
    </row>
    <row r="90" spans="1:7" x14ac:dyDescent="0.2">
      <c r="A90" s="35">
        <v>1902</v>
      </c>
      <c r="B90" s="37">
        <v>99</v>
      </c>
      <c r="C90" s="39">
        <v>5</v>
      </c>
      <c r="D90" s="36">
        <v>172</v>
      </c>
      <c r="E90" s="36">
        <v>104</v>
      </c>
      <c r="F90" s="37">
        <v>52</v>
      </c>
      <c r="G90" s="39">
        <v>155</v>
      </c>
    </row>
    <row r="91" spans="1:7" x14ac:dyDescent="0.2">
      <c r="A91" s="56">
        <v>1903</v>
      </c>
      <c r="B91" s="94">
        <v>20</v>
      </c>
      <c r="C91" s="96">
        <v>0</v>
      </c>
      <c r="D91" s="82">
        <v>52</v>
      </c>
      <c r="E91" s="82">
        <v>23</v>
      </c>
      <c r="F91" s="94">
        <v>34</v>
      </c>
      <c r="G91" s="96">
        <v>32</v>
      </c>
    </row>
    <row r="92" spans="1:7" x14ac:dyDescent="0.2">
      <c r="A92" s="35">
        <v>1904</v>
      </c>
      <c r="B92" s="37">
        <v>43</v>
      </c>
      <c r="C92" s="39">
        <v>7</v>
      </c>
      <c r="D92" s="36">
        <v>127</v>
      </c>
      <c r="E92" s="36">
        <v>46</v>
      </c>
      <c r="F92" s="37">
        <v>67</v>
      </c>
      <c r="G92" s="39">
        <v>89</v>
      </c>
    </row>
    <row r="93" spans="1:7" x14ac:dyDescent="0.2">
      <c r="A93" s="35">
        <v>1905</v>
      </c>
      <c r="B93" s="37">
        <v>76</v>
      </c>
      <c r="C93" s="39">
        <v>11</v>
      </c>
      <c r="D93" s="36">
        <v>90</v>
      </c>
      <c r="E93" s="36">
        <v>89</v>
      </c>
      <c r="F93" s="37">
        <v>46</v>
      </c>
      <c r="G93" s="39">
        <v>58</v>
      </c>
    </row>
    <row r="94" spans="1:7" x14ac:dyDescent="0.2">
      <c r="A94" s="35">
        <v>1906</v>
      </c>
      <c r="B94" s="37">
        <v>84</v>
      </c>
      <c r="C94" s="39">
        <v>18</v>
      </c>
      <c r="D94" s="36">
        <v>116</v>
      </c>
      <c r="E94" s="36">
        <v>96</v>
      </c>
      <c r="F94" s="37">
        <v>47</v>
      </c>
      <c r="G94" s="39">
        <v>88</v>
      </c>
    </row>
    <row r="95" spans="1:7" x14ac:dyDescent="0.2">
      <c r="A95" s="35">
        <v>1907</v>
      </c>
      <c r="B95" s="37">
        <v>118</v>
      </c>
      <c r="C95" s="39">
        <v>14</v>
      </c>
      <c r="D95" s="36">
        <v>203</v>
      </c>
      <c r="E95" s="36">
        <v>127</v>
      </c>
      <c r="F95" s="37">
        <v>90</v>
      </c>
      <c r="G95" s="39">
        <v>160</v>
      </c>
    </row>
    <row r="96" spans="1:7" x14ac:dyDescent="0.2">
      <c r="A96" s="35">
        <v>1908</v>
      </c>
      <c r="B96" s="37">
        <v>69</v>
      </c>
      <c r="C96" s="39">
        <v>5</v>
      </c>
      <c r="D96" s="36">
        <v>50</v>
      </c>
      <c r="E96" s="36">
        <v>82</v>
      </c>
      <c r="F96" s="37">
        <v>16</v>
      </c>
      <c r="G96" s="39">
        <v>70</v>
      </c>
    </row>
    <row r="97" spans="1:7" x14ac:dyDescent="0.2">
      <c r="A97" s="35">
        <v>1909</v>
      </c>
      <c r="B97" s="37">
        <v>144</v>
      </c>
      <c r="C97" s="39">
        <v>18</v>
      </c>
      <c r="D97" s="36">
        <v>116</v>
      </c>
      <c r="E97" s="36">
        <v>181</v>
      </c>
      <c r="F97" s="37">
        <v>46</v>
      </c>
      <c r="G97" s="39">
        <v>113</v>
      </c>
    </row>
    <row r="98" spans="1:7" x14ac:dyDescent="0.2">
      <c r="A98" s="35">
        <v>1910</v>
      </c>
      <c r="B98" s="37">
        <v>153</v>
      </c>
      <c r="C98" s="39">
        <v>29</v>
      </c>
      <c r="D98" s="36">
        <v>138</v>
      </c>
      <c r="E98" s="36">
        <v>193</v>
      </c>
      <c r="F98" s="37">
        <v>40</v>
      </c>
      <c r="G98" s="39">
        <v>150</v>
      </c>
    </row>
    <row r="99" spans="1:7" x14ac:dyDescent="0.2">
      <c r="A99" s="35">
        <v>1911</v>
      </c>
      <c r="B99" s="37">
        <v>173</v>
      </c>
      <c r="C99" s="39">
        <v>11</v>
      </c>
      <c r="D99" s="36">
        <v>49</v>
      </c>
      <c r="E99" s="36">
        <v>178</v>
      </c>
      <c r="F99" s="37">
        <v>25</v>
      </c>
      <c r="G99" s="39">
        <v>45</v>
      </c>
    </row>
    <row r="100" spans="1:7" x14ac:dyDescent="0.2">
      <c r="A100" s="35">
        <v>1912</v>
      </c>
      <c r="B100" s="37">
        <v>137</v>
      </c>
      <c r="C100" s="39">
        <v>17</v>
      </c>
      <c r="D100" s="36">
        <v>38</v>
      </c>
      <c r="E100" s="36">
        <v>156</v>
      </c>
      <c r="F100" s="37">
        <v>16</v>
      </c>
      <c r="G100" s="39">
        <v>47</v>
      </c>
    </row>
    <row r="101" spans="1:7" x14ac:dyDescent="0.2">
      <c r="A101" s="35">
        <v>1913</v>
      </c>
      <c r="B101" s="37">
        <v>154</v>
      </c>
      <c r="C101" s="39">
        <v>19</v>
      </c>
      <c r="D101" s="36">
        <v>69</v>
      </c>
      <c r="E101" s="36">
        <v>156</v>
      </c>
      <c r="F101" s="37">
        <v>21</v>
      </c>
      <c r="G101" s="39">
        <v>77</v>
      </c>
    </row>
    <row r="102" spans="1:7" x14ac:dyDescent="0.2">
      <c r="A102" s="35">
        <v>1914</v>
      </c>
      <c r="B102" s="37">
        <v>87</v>
      </c>
      <c r="C102" s="39">
        <v>19</v>
      </c>
      <c r="D102" s="36">
        <v>33</v>
      </c>
      <c r="E102" s="36">
        <v>108</v>
      </c>
      <c r="F102" s="37">
        <v>17</v>
      </c>
      <c r="G102" s="39">
        <v>24</v>
      </c>
    </row>
    <row r="103" spans="1:7" x14ac:dyDescent="0.2">
      <c r="A103" s="35">
        <v>1915</v>
      </c>
      <c r="B103" s="37">
        <v>102</v>
      </c>
      <c r="C103" s="39">
        <v>23</v>
      </c>
      <c r="D103" s="36">
        <v>51</v>
      </c>
      <c r="E103" s="36">
        <v>122</v>
      </c>
      <c r="F103" s="37">
        <v>24</v>
      </c>
      <c r="G103" s="39">
        <v>48</v>
      </c>
    </row>
    <row r="104" spans="1:7" x14ac:dyDescent="0.2">
      <c r="A104" s="35">
        <v>1916</v>
      </c>
      <c r="B104" s="37">
        <v>56</v>
      </c>
      <c r="C104" s="39">
        <v>6</v>
      </c>
      <c r="D104" s="36">
        <v>56</v>
      </c>
      <c r="E104" s="36">
        <v>63</v>
      </c>
      <c r="F104" s="37">
        <v>33</v>
      </c>
      <c r="G104" s="39">
        <v>40</v>
      </c>
    </row>
    <row r="105" spans="1:7" x14ac:dyDescent="0.2">
      <c r="A105" s="35">
        <v>1917</v>
      </c>
      <c r="B105" s="37">
        <v>85</v>
      </c>
      <c r="C105" s="39">
        <v>12</v>
      </c>
      <c r="D105" s="36">
        <v>60</v>
      </c>
      <c r="E105" s="36">
        <v>86</v>
      </c>
      <c r="F105" s="37">
        <v>32</v>
      </c>
      <c r="G105" s="39">
        <v>41</v>
      </c>
    </row>
    <row r="106" spans="1:7" x14ac:dyDescent="0.2">
      <c r="A106" s="35">
        <v>1918</v>
      </c>
      <c r="B106" s="37">
        <v>170</v>
      </c>
      <c r="C106" s="39">
        <v>18</v>
      </c>
      <c r="D106" s="36">
        <v>133</v>
      </c>
      <c r="E106" s="36">
        <v>199</v>
      </c>
      <c r="F106" s="37">
        <v>52</v>
      </c>
      <c r="G106" s="39">
        <v>117</v>
      </c>
    </row>
    <row r="107" spans="1:7" x14ac:dyDescent="0.2">
      <c r="A107" s="35">
        <v>1919</v>
      </c>
      <c r="B107" s="37">
        <v>169</v>
      </c>
      <c r="C107" s="39">
        <v>27</v>
      </c>
      <c r="D107" s="36">
        <v>133</v>
      </c>
      <c r="E107" s="36">
        <v>200</v>
      </c>
      <c r="F107" s="37">
        <v>46</v>
      </c>
      <c r="G107" s="39">
        <v>134</v>
      </c>
    </row>
    <row r="108" spans="1:7" x14ac:dyDescent="0.2">
      <c r="A108" s="35">
        <v>1920</v>
      </c>
      <c r="B108" s="37">
        <v>69</v>
      </c>
      <c r="C108" s="39">
        <v>6</v>
      </c>
      <c r="D108" s="36">
        <v>71</v>
      </c>
      <c r="E108" s="36">
        <v>77</v>
      </c>
      <c r="F108" s="37">
        <v>33</v>
      </c>
      <c r="G108" s="39">
        <v>64</v>
      </c>
    </row>
    <row r="109" spans="1:7" x14ac:dyDescent="0.2">
      <c r="A109" s="56">
        <v>2001</v>
      </c>
      <c r="B109" s="94">
        <v>22</v>
      </c>
      <c r="C109" s="96">
        <v>4</v>
      </c>
      <c r="D109" s="82">
        <v>161</v>
      </c>
      <c r="E109" s="82">
        <v>22</v>
      </c>
      <c r="F109" s="94">
        <v>94</v>
      </c>
      <c r="G109" s="96">
        <v>100</v>
      </c>
    </row>
    <row r="110" spans="1:7" x14ac:dyDescent="0.2">
      <c r="A110" s="56">
        <v>2002</v>
      </c>
      <c r="B110" s="94">
        <v>34</v>
      </c>
      <c r="C110" s="96">
        <v>4</v>
      </c>
      <c r="D110" s="82">
        <v>260</v>
      </c>
      <c r="E110" s="82">
        <v>36</v>
      </c>
      <c r="F110" s="94">
        <v>146</v>
      </c>
      <c r="G110" s="96">
        <v>150</v>
      </c>
    </row>
    <row r="111" spans="1:7" x14ac:dyDescent="0.2">
      <c r="A111" s="56">
        <v>2003</v>
      </c>
      <c r="B111" s="94">
        <v>18</v>
      </c>
      <c r="C111" s="96">
        <v>6</v>
      </c>
      <c r="D111" s="82">
        <v>171</v>
      </c>
      <c r="E111" s="82">
        <v>23</v>
      </c>
      <c r="F111" s="94">
        <v>93</v>
      </c>
      <c r="G111" s="96">
        <v>119</v>
      </c>
    </row>
    <row r="112" spans="1:7" x14ac:dyDescent="0.2">
      <c r="A112" s="56">
        <v>2004</v>
      </c>
      <c r="B112" s="94">
        <v>20</v>
      </c>
      <c r="C112" s="96">
        <v>2</v>
      </c>
      <c r="D112" s="82">
        <v>166</v>
      </c>
      <c r="E112" s="82">
        <v>19</v>
      </c>
      <c r="F112" s="94">
        <v>106</v>
      </c>
      <c r="G112" s="96">
        <v>91</v>
      </c>
    </row>
    <row r="113" spans="1:7" x14ac:dyDescent="0.2">
      <c r="A113" s="56">
        <v>2005</v>
      </c>
      <c r="B113" s="94">
        <v>17</v>
      </c>
      <c r="C113" s="96">
        <v>3</v>
      </c>
      <c r="D113" s="82">
        <v>192</v>
      </c>
      <c r="E113" s="82">
        <v>21</v>
      </c>
      <c r="F113" s="94">
        <v>108</v>
      </c>
      <c r="G113" s="96">
        <v>121</v>
      </c>
    </row>
    <row r="114" spans="1:7" x14ac:dyDescent="0.2">
      <c r="A114" s="56">
        <v>2006</v>
      </c>
      <c r="B114" s="94">
        <v>23</v>
      </c>
      <c r="C114" s="96">
        <v>3</v>
      </c>
      <c r="D114" s="82">
        <v>285</v>
      </c>
      <c r="E114" s="82">
        <v>26</v>
      </c>
      <c r="F114" s="94">
        <v>149</v>
      </c>
      <c r="G114" s="96">
        <v>180</v>
      </c>
    </row>
    <row r="115" spans="1:7" x14ac:dyDescent="0.2">
      <c r="A115" s="56">
        <v>2007</v>
      </c>
      <c r="B115" s="69">
        <v>22</v>
      </c>
      <c r="C115" s="70">
        <v>4</v>
      </c>
      <c r="D115" s="73">
        <v>226</v>
      </c>
      <c r="E115" s="73">
        <v>27</v>
      </c>
      <c r="F115" s="69">
        <v>113</v>
      </c>
      <c r="G115" s="70">
        <v>141</v>
      </c>
    </row>
    <row r="116" spans="1:7" x14ac:dyDescent="0.2">
      <c r="A116" s="56">
        <v>2008</v>
      </c>
      <c r="B116" s="69">
        <v>35</v>
      </c>
      <c r="C116" s="70">
        <v>9</v>
      </c>
      <c r="D116" s="73">
        <v>203</v>
      </c>
      <c r="E116" s="73">
        <v>45</v>
      </c>
      <c r="F116" s="69">
        <v>101</v>
      </c>
      <c r="G116" s="70">
        <v>128</v>
      </c>
    </row>
    <row r="117" spans="1:7" x14ac:dyDescent="0.2">
      <c r="A117" s="56">
        <v>2009</v>
      </c>
      <c r="B117" s="69">
        <v>49</v>
      </c>
      <c r="C117" s="70">
        <v>9</v>
      </c>
      <c r="D117" s="73">
        <v>264</v>
      </c>
      <c r="E117" s="73">
        <v>57</v>
      </c>
      <c r="F117" s="69">
        <v>120</v>
      </c>
      <c r="G117" s="70">
        <v>172</v>
      </c>
    </row>
    <row r="118" spans="1:7" x14ac:dyDescent="0.2">
      <c r="A118" s="56">
        <v>2010</v>
      </c>
      <c r="B118" s="69">
        <v>23</v>
      </c>
      <c r="C118" s="70">
        <v>4</v>
      </c>
      <c r="D118" s="73">
        <v>197</v>
      </c>
      <c r="E118" s="73">
        <v>25</v>
      </c>
      <c r="F118" s="69">
        <v>86</v>
      </c>
      <c r="G118" s="70">
        <v>133</v>
      </c>
    </row>
    <row r="119" spans="1:7" x14ac:dyDescent="0.2">
      <c r="A119" s="56">
        <v>2011</v>
      </c>
      <c r="B119" s="94">
        <v>20</v>
      </c>
      <c r="C119" s="96">
        <v>2</v>
      </c>
      <c r="D119" s="82">
        <v>174</v>
      </c>
      <c r="E119" s="82">
        <v>21</v>
      </c>
      <c r="F119" s="94">
        <v>89</v>
      </c>
      <c r="G119" s="96">
        <v>114</v>
      </c>
    </row>
    <row r="120" spans="1:7" x14ac:dyDescent="0.2">
      <c r="A120" s="56">
        <v>2012</v>
      </c>
      <c r="B120" s="94">
        <v>27</v>
      </c>
      <c r="C120" s="96">
        <v>0</v>
      </c>
      <c r="D120" s="82">
        <v>88</v>
      </c>
      <c r="E120" s="82">
        <v>25</v>
      </c>
      <c r="F120" s="94">
        <v>55</v>
      </c>
      <c r="G120" s="96">
        <v>53</v>
      </c>
    </row>
    <row r="121" spans="1:7" x14ac:dyDescent="0.2">
      <c r="A121" s="56">
        <v>2013</v>
      </c>
      <c r="B121" s="69">
        <v>28</v>
      </c>
      <c r="C121" s="70">
        <v>4</v>
      </c>
      <c r="D121" s="73">
        <v>203</v>
      </c>
      <c r="E121" s="73">
        <v>31</v>
      </c>
      <c r="F121" s="69">
        <v>103</v>
      </c>
      <c r="G121" s="70">
        <v>144</v>
      </c>
    </row>
    <row r="122" spans="1:7" x14ac:dyDescent="0.2">
      <c r="A122" s="56">
        <v>2101</v>
      </c>
      <c r="B122" s="94">
        <v>27</v>
      </c>
      <c r="C122" s="96">
        <v>8</v>
      </c>
      <c r="D122" s="82">
        <v>393</v>
      </c>
      <c r="E122" s="82">
        <v>36</v>
      </c>
      <c r="F122" s="94">
        <v>195</v>
      </c>
      <c r="G122" s="96">
        <v>272</v>
      </c>
    </row>
    <row r="123" spans="1:7" x14ac:dyDescent="0.2">
      <c r="A123" s="56">
        <v>2102</v>
      </c>
      <c r="B123" s="69">
        <v>26</v>
      </c>
      <c r="C123" s="70">
        <v>1</v>
      </c>
      <c r="D123" s="73">
        <v>213</v>
      </c>
      <c r="E123" s="73">
        <v>23</v>
      </c>
      <c r="F123" s="69">
        <v>99</v>
      </c>
      <c r="G123" s="70">
        <v>146</v>
      </c>
    </row>
    <row r="124" spans="1:7" x14ac:dyDescent="0.2">
      <c r="A124" s="56">
        <v>2103</v>
      </c>
      <c r="B124" s="69">
        <v>17</v>
      </c>
      <c r="C124" s="70">
        <v>4</v>
      </c>
      <c r="D124" s="73">
        <v>185</v>
      </c>
      <c r="E124" s="73">
        <v>19</v>
      </c>
      <c r="F124" s="69">
        <v>89</v>
      </c>
      <c r="G124" s="70">
        <v>129</v>
      </c>
    </row>
    <row r="125" spans="1:7" x14ac:dyDescent="0.2">
      <c r="A125" s="56">
        <v>2104</v>
      </c>
      <c r="B125" s="69">
        <v>23</v>
      </c>
      <c r="C125" s="70">
        <v>1</v>
      </c>
      <c r="D125" s="73">
        <v>255</v>
      </c>
      <c r="E125" s="73">
        <v>22</v>
      </c>
      <c r="F125" s="69">
        <v>116</v>
      </c>
      <c r="G125" s="70">
        <v>184</v>
      </c>
    </row>
    <row r="126" spans="1:7" x14ac:dyDescent="0.2">
      <c r="A126" s="56">
        <v>2105</v>
      </c>
      <c r="B126" s="69">
        <v>19</v>
      </c>
      <c r="C126" s="70">
        <v>3</v>
      </c>
      <c r="D126" s="73">
        <v>145</v>
      </c>
      <c r="E126" s="73">
        <v>23</v>
      </c>
      <c r="F126" s="69">
        <v>61</v>
      </c>
      <c r="G126" s="70">
        <v>116</v>
      </c>
    </row>
    <row r="127" spans="1:7" x14ac:dyDescent="0.2">
      <c r="A127" s="56">
        <v>2106</v>
      </c>
      <c r="B127" s="94">
        <v>24</v>
      </c>
      <c r="C127" s="96">
        <v>8</v>
      </c>
      <c r="D127" s="82">
        <v>248</v>
      </c>
      <c r="E127" s="82">
        <v>37</v>
      </c>
      <c r="F127" s="94">
        <v>121</v>
      </c>
      <c r="G127" s="96">
        <v>173</v>
      </c>
    </row>
    <row r="128" spans="1:7" x14ac:dyDescent="0.2">
      <c r="A128" s="56">
        <v>2107</v>
      </c>
      <c r="B128" s="69">
        <v>25</v>
      </c>
      <c r="C128" s="70">
        <v>3</v>
      </c>
      <c r="D128" s="73">
        <v>230</v>
      </c>
      <c r="E128" s="73">
        <v>25</v>
      </c>
      <c r="F128" s="69">
        <v>120</v>
      </c>
      <c r="G128" s="70">
        <v>157</v>
      </c>
    </row>
    <row r="129" spans="1:7" x14ac:dyDescent="0.2">
      <c r="A129" s="56">
        <v>2108</v>
      </c>
      <c r="B129" s="69">
        <v>21</v>
      </c>
      <c r="C129" s="70">
        <v>4</v>
      </c>
      <c r="D129" s="73">
        <v>217</v>
      </c>
      <c r="E129" s="73">
        <v>23</v>
      </c>
      <c r="F129" s="69">
        <v>100</v>
      </c>
      <c r="G129" s="70">
        <v>159</v>
      </c>
    </row>
    <row r="130" spans="1:7" x14ac:dyDescent="0.2">
      <c r="A130" s="56">
        <v>2109</v>
      </c>
      <c r="B130" s="69">
        <v>26</v>
      </c>
      <c r="C130" s="70">
        <v>5</v>
      </c>
      <c r="D130" s="73">
        <v>148</v>
      </c>
      <c r="E130" s="73">
        <v>35</v>
      </c>
      <c r="F130" s="69">
        <v>77</v>
      </c>
      <c r="G130" s="70">
        <v>111</v>
      </c>
    </row>
    <row r="131" spans="1:7" x14ac:dyDescent="0.2">
      <c r="A131" s="56">
        <v>2110</v>
      </c>
      <c r="B131" s="69">
        <v>13</v>
      </c>
      <c r="C131" s="70">
        <v>0</v>
      </c>
      <c r="D131" s="73">
        <v>115</v>
      </c>
      <c r="E131" s="73">
        <v>8</v>
      </c>
      <c r="F131" s="69">
        <v>61</v>
      </c>
      <c r="G131" s="70">
        <v>74</v>
      </c>
    </row>
    <row r="132" spans="1:7" x14ac:dyDescent="0.2">
      <c r="A132" s="56">
        <v>2111</v>
      </c>
      <c r="B132" s="69">
        <v>24</v>
      </c>
      <c r="C132" s="70">
        <v>3</v>
      </c>
      <c r="D132" s="73">
        <v>178</v>
      </c>
      <c r="E132" s="73">
        <v>27</v>
      </c>
      <c r="F132" s="69">
        <v>110</v>
      </c>
      <c r="G132" s="70">
        <v>102</v>
      </c>
    </row>
    <row r="133" spans="1:7" x14ac:dyDescent="0.2">
      <c r="A133" s="56">
        <v>2112</v>
      </c>
      <c r="B133" s="69">
        <v>31</v>
      </c>
      <c r="C133" s="70">
        <v>3</v>
      </c>
      <c r="D133" s="73">
        <v>218</v>
      </c>
      <c r="E133" s="73">
        <v>32</v>
      </c>
      <c r="F133" s="69">
        <v>138</v>
      </c>
      <c r="G133" s="70">
        <v>126</v>
      </c>
    </row>
    <row r="134" spans="1:7" x14ac:dyDescent="0.2">
      <c r="A134" s="56">
        <v>2113</v>
      </c>
      <c r="B134" s="69">
        <v>24</v>
      </c>
      <c r="C134" s="70">
        <v>3</v>
      </c>
      <c r="D134" s="73">
        <v>152</v>
      </c>
      <c r="E134" s="73">
        <v>26</v>
      </c>
      <c r="F134" s="69">
        <v>80</v>
      </c>
      <c r="G134" s="70">
        <v>90</v>
      </c>
    </row>
    <row r="135" spans="1:7" x14ac:dyDescent="0.2">
      <c r="A135" s="56">
        <v>2114</v>
      </c>
      <c r="B135" s="69">
        <v>46</v>
      </c>
      <c r="C135" s="70">
        <v>5</v>
      </c>
      <c r="D135" s="73">
        <v>193</v>
      </c>
      <c r="E135" s="73">
        <v>46</v>
      </c>
      <c r="F135" s="69">
        <v>100</v>
      </c>
      <c r="G135" s="70">
        <v>125</v>
      </c>
    </row>
    <row r="136" spans="1:7" x14ac:dyDescent="0.2">
      <c r="A136" s="56">
        <v>2115</v>
      </c>
      <c r="B136" s="69">
        <v>34</v>
      </c>
      <c r="C136" s="70">
        <v>7</v>
      </c>
      <c r="D136" s="73">
        <v>174</v>
      </c>
      <c r="E136" s="73">
        <v>39</v>
      </c>
      <c r="F136" s="69">
        <v>100</v>
      </c>
      <c r="G136" s="70">
        <v>99</v>
      </c>
    </row>
    <row r="137" spans="1:7" x14ac:dyDescent="0.2">
      <c r="A137" s="56">
        <v>2116</v>
      </c>
      <c r="B137" s="69">
        <v>19</v>
      </c>
      <c r="C137" s="70">
        <v>4</v>
      </c>
      <c r="D137" s="73">
        <v>104</v>
      </c>
      <c r="E137" s="73">
        <v>23</v>
      </c>
      <c r="F137" s="69">
        <v>51</v>
      </c>
      <c r="G137" s="70">
        <v>67</v>
      </c>
    </row>
    <row r="138" spans="1:7" x14ac:dyDescent="0.2">
      <c r="A138" s="56">
        <v>2201</v>
      </c>
      <c r="B138" s="69">
        <v>34</v>
      </c>
      <c r="C138" s="70">
        <v>4</v>
      </c>
      <c r="D138" s="73">
        <v>185</v>
      </c>
      <c r="E138" s="73">
        <v>40</v>
      </c>
      <c r="F138" s="69">
        <v>93</v>
      </c>
      <c r="G138" s="70">
        <v>125</v>
      </c>
    </row>
    <row r="139" spans="1:7" x14ac:dyDescent="0.2">
      <c r="A139" s="56">
        <v>2202</v>
      </c>
      <c r="B139" s="69">
        <v>28</v>
      </c>
      <c r="C139" s="70">
        <v>2</v>
      </c>
      <c r="D139" s="73">
        <v>159</v>
      </c>
      <c r="E139" s="73">
        <v>31</v>
      </c>
      <c r="F139" s="69">
        <v>106</v>
      </c>
      <c r="G139" s="70">
        <v>97</v>
      </c>
    </row>
    <row r="140" spans="1:7" x14ac:dyDescent="0.2">
      <c r="A140" s="56">
        <v>2203</v>
      </c>
      <c r="B140" s="69">
        <v>22</v>
      </c>
      <c r="C140" s="70">
        <v>8</v>
      </c>
      <c r="D140" s="73">
        <v>202</v>
      </c>
      <c r="E140" s="73">
        <v>27</v>
      </c>
      <c r="F140" s="69">
        <v>96</v>
      </c>
      <c r="G140" s="70">
        <v>141</v>
      </c>
    </row>
    <row r="141" spans="1:7" x14ac:dyDescent="0.2">
      <c r="A141" s="56">
        <v>2204</v>
      </c>
      <c r="B141" s="69">
        <v>24</v>
      </c>
      <c r="C141" s="70">
        <v>5</v>
      </c>
      <c r="D141" s="73">
        <v>191</v>
      </c>
      <c r="E141" s="73">
        <v>26</v>
      </c>
      <c r="F141" s="69">
        <v>89</v>
      </c>
      <c r="G141" s="70">
        <v>131</v>
      </c>
    </row>
    <row r="142" spans="1:7" x14ac:dyDescent="0.2">
      <c r="A142" s="56">
        <v>2205</v>
      </c>
      <c r="B142" s="69">
        <v>16</v>
      </c>
      <c r="C142" s="70">
        <v>3</v>
      </c>
      <c r="D142" s="73">
        <v>192</v>
      </c>
      <c r="E142" s="73">
        <v>19</v>
      </c>
      <c r="F142" s="69">
        <v>91</v>
      </c>
      <c r="G142" s="70">
        <v>132</v>
      </c>
    </row>
    <row r="143" spans="1:7" x14ac:dyDescent="0.2">
      <c r="A143" s="56">
        <v>2206</v>
      </c>
      <c r="B143" s="69">
        <v>17</v>
      </c>
      <c r="C143" s="70">
        <v>2</v>
      </c>
      <c r="D143" s="73">
        <v>199</v>
      </c>
      <c r="E143" s="73">
        <v>18</v>
      </c>
      <c r="F143" s="69">
        <v>89</v>
      </c>
      <c r="G143" s="70">
        <v>135</v>
      </c>
    </row>
    <row r="144" spans="1:7" x14ac:dyDescent="0.2">
      <c r="A144" s="56">
        <v>2207</v>
      </c>
      <c r="B144" s="94">
        <v>26</v>
      </c>
      <c r="C144" s="96">
        <v>6</v>
      </c>
      <c r="D144" s="82">
        <v>404</v>
      </c>
      <c r="E144" s="82">
        <v>34</v>
      </c>
      <c r="F144" s="94">
        <v>203</v>
      </c>
      <c r="G144" s="96">
        <v>254</v>
      </c>
    </row>
    <row r="145" spans="1:7" x14ac:dyDescent="0.2">
      <c r="A145" s="56">
        <v>2208</v>
      </c>
      <c r="B145" s="94">
        <v>89</v>
      </c>
      <c r="C145" s="96">
        <v>10</v>
      </c>
      <c r="D145" s="82">
        <v>354</v>
      </c>
      <c r="E145" s="82">
        <v>96</v>
      </c>
      <c r="F145" s="94">
        <v>165</v>
      </c>
      <c r="G145" s="96">
        <v>236</v>
      </c>
    </row>
    <row r="146" spans="1:7" x14ac:dyDescent="0.2">
      <c r="A146" s="56">
        <v>2209</v>
      </c>
      <c r="B146" s="94">
        <v>64</v>
      </c>
      <c r="C146" s="96">
        <v>18</v>
      </c>
      <c r="D146" s="82">
        <v>238</v>
      </c>
      <c r="E146" s="82">
        <v>74</v>
      </c>
      <c r="F146" s="94">
        <v>114</v>
      </c>
      <c r="G146" s="96">
        <v>143</v>
      </c>
    </row>
    <row r="147" spans="1:7" x14ac:dyDescent="0.2">
      <c r="A147" s="56">
        <v>2210</v>
      </c>
      <c r="B147" s="94">
        <v>78</v>
      </c>
      <c r="C147" s="96">
        <v>15</v>
      </c>
      <c r="D147" s="82">
        <v>313</v>
      </c>
      <c r="E147" s="82">
        <v>88</v>
      </c>
      <c r="F147" s="94">
        <v>114</v>
      </c>
      <c r="G147" s="96">
        <v>233</v>
      </c>
    </row>
    <row r="148" spans="1:7" x14ac:dyDescent="0.2">
      <c r="A148" s="56">
        <v>2211</v>
      </c>
      <c r="B148" s="94">
        <v>42</v>
      </c>
      <c r="C148" s="96">
        <v>12</v>
      </c>
      <c r="D148" s="82">
        <v>361</v>
      </c>
      <c r="E148" s="82">
        <v>52</v>
      </c>
      <c r="F148" s="94">
        <v>153</v>
      </c>
      <c r="G148" s="96">
        <v>231</v>
      </c>
    </row>
    <row r="149" spans="1:7" x14ac:dyDescent="0.2">
      <c r="A149" s="56">
        <v>2212</v>
      </c>
      <c r="B149" s="94">
        <v>54</v>
      </c>
      <c r="C149" s="96">
        <v>8</v>
      </c>
      <c r="D149" s="82">
        <v>301</v>
      </c>
      <c r="E149" s="82">
        <v>56</v>
      </c>
      <c r="F149" s="94">
        <v>169</v>
      </c>
      <c r="G149" s="96">
        <v>185</v>
      </c>
    </row>
    <row r="150" spans="1:7" x14ac:dyDescent="0.2">
      <c r="A150" s="77">
        <v>2213</v>
      </c>
      <c r="B150" s="94">
        <v>0</v>
      </c>
      <c r="C150" s="96">
        <v>0</v>
      </c>
      <c r="D150" s="82">
        <v>33</v>
      </c>
      <c r="E150" s="82">
        <v>0</v>
      </c>
      <c r="F150" s="94">
        <v>11</v>
      </c>
      <c r="G150" s="96">
        <v>27</v>
      </c>
    </row>
    <row r="151" spans="1:7" x14ac:dyDescent="0.2">
      <c r="A151" s="57">
        <v>2214</v>
      </c>
      <c r="B151" s="97">
        <v>15</v>
      </c>
      <c r="C151" s="99">
        <v>2</v>
      </c>
      <c r="D151" s="83">
        <v>207</v>
      </c>
      <c r="E151" s="83">
        <v>17</v>
      </c>
      <c r="F151" s="97">
        <v>116</v>
      </c>
      <c r="G151" s="99">
        <v>128</v>
      </c>
    </row>
    <row r="152" spans="1:7" x14ac:dyDescent="0.2">
      <c r="A152" s="11" t="s">
        <v>14</v>
      </c>
      <c r="B152" s="12">
        <f t="shared" ref="B152:G152" si="0">SUM(B7:B151)</f>
        <v>7768</v>
      </c>
      <c r="C152" s="12">
        <f t="shared" si="0"/>
        <v>1147</v>
      </c>
      <c r="D152" s="12">
        <f t="shared" si="0"/>
        <v>23933</v>
      </c>
      <c r="E152" s="12">
        <f t="shared" si="0"/>
        <v>8647</v>
      </c>
      <c r="F152" s="12">
        <f t="shared" si="0"/>
        <v>11848</v>
      </c>
      <c r="G152" s="12">
        <f t="shared" si="0"/>
        <v>16655</v>
      </c>
    </row>
    <row r="153" spans="1:7" x14ac:dyDescent="0.2">
      <c r="A153" s="13"/>
    </row>
  </sheetData>
  <mergeCells count="6">
    <mergeCell ref="B1:D1"/>
    <mergeCell ref="E1:G1"/>
    <mergeCell ref="B2:D2"/>
    <mergeCell ref="E2:G2"/>
    <mergeCell ref="B3:D3"/>
    <mergeCell ref="E3:G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zoomScaleNormal="100" zoomScaleSheetLayoutView="100" workbookViewId="0">
      <pane ySplit="6" topLeftCell="A7" activePane="bottomLeft" state="frozen"/>
      <selection pane="bottomLeft" activeCell="E154" sqref="E154"/>
    </sheetView>
  </sheetViews>
  <sheetFormatPr defaultColWidth="9.140625" defaultRowHeight="12.75" x14ac:dyDescent="0.2"/>
  <cols>
    <col min="1" max="1" width="9.28515625" style="14" bestFit="1" customWidth="1"/>
    <col min="2" max="6" width="9.7109375" style="2" customWidth="1"/>
    <col min="7" max="16384" width="9.140625" style="2"/>
  </cols>
  <sheetData>
    <row r="1" spans="1:6" x14ac:dyDescent="0.2">
      <c r="A1" s="1"/>
      <c r="B1" s="154" t="s">
        <v>456</v>
      </c>
      <c r="C1" s="155"/>
      <c r="D1" s="155"/>
      <c r="E1" s="155"/>
      <c r="F1" s="156"/>
    </row>
    <row r="2" spans="1:6" x14ac:dyDescent="0.2">
      <c r="A2" s="3"/>
      <c r="B2" s="157" t="s">
        <v>457</v>
      </c>
      <c r="C2" s="158"/>
      <c r="D2" s="158"/>
      <c r="E2" s="158"/>
      <c r="F2" s="159"/>
    </row>
    <row r="3" spans="1:6" x14ac:dyDescent="0.2">
      <c r="A3" s="3"/>
      <c r="B3" s="165"/>
      <c r="C3" s="166"/>
      <c r="D3" s="166"/>
      <c r="E3" s="166"/>
      <c r="F3" s="167"/>
    </row>
    <row r="4" spans="1:6" x14ac:dyDescent="0.2">
      <c r="A4" s="4"/>
      <c r="B4" s="34" t="s">
        <v>389</v>
      </c>
      <c r="C4" s="34" t="s">
        <v>376</v>
      </c>
      <c r="D4" s="34" t="s">
        <v>376</v>
      </c>
      <c r="E4" s="34" t="s">
        <v>376</v>
      </c>
      <c r="F4" s="34" t="s">
        <v>376</v>
      </c>
    </row>
    <row r="5" spans="1:6" ht="107.25" customHeight="1" thickBot="1" x14ac:dyDescent="0.25">
      <c r="A5" s="8" t="s">
        <v>6</v>
      </c>
      <c r="B5" s="9" t="s">
        <v>458</v>
      </c>
      <c r="C5" s="9" t="s">
        <v>459</v>
      </c>
      <c r="D5" s="9" t="s">
        <v>460</v>
      </c>
      <c r="E5" s="9" t="s">
        <v>461</v>
      </c>
      <c r="F5" s="9" t="s">
        <v>462</v>
      </c>
    </row>
    <row r="6" spans="1:6" ht="13.5" thickBot="1" x14ac:dyDescent="0.25">
      <c r="A6" s="51"/>
      <c r="B6" s="58"/>
      <c r="C6" s="58"/>
      <c r="D6" s="58"/>
      <c r="E6" s="58"/>
      <c r="F6" s="81"/>
    </row>
    <row r="7" spans="1:6" x14ac:dyDescent="0.2">
      <c r="A7" s="74">
        <v>1401</v>
      </c>
      <c r="B7" s="75">
        <v>13</v>
      </c>
      <c r="C7" s="61">
        <v>47</v>
      </c>
      <c r="D7" s="64">
        <v>63</v>
      </c>
      <c r="E7" s="64">
        <v>35</v>
      </c>
      <c r="F7" s="62">
        <v>50</v>
      </c>
    </row>
    <row r="8" spans="1:6" x14ac:dyDescent="0.2">
      <c r="A8" s="55">
        <v>1402</v>
      </c>
      <c r="B8" s="76">
        <v>19</v>
      </c>
      <c r="C8" s="65">
        <v>69</v>
      </c>
      <c r="D8" s="68">
        <v>56</v>
      </c>
      <c r="E8" s="68">
        <v>31</v>
      </c>
      <c r="F8" s="66">
        <v>54</v>
      </c>
    </row>
    <row r="9" spans="1:6" x14ac:dyDescent="0.2">
      <c r="A9" s="55">
        <v>1403</v>
      </c>
      <c r="B9" s="76">
        <v>9</v>
      </c>
      <c r="C9" s="65">
        <v>25</v>
      </c>
      <c r="D9" s="68">
        <v>18</v>
      </c>
      <c r="E9" s="68">
        <v>17</v>
      </c>
      <c r="F9" s="66">
        <v>19</v>
      </c>
    </row>
    <row r="10" spans="1:6" x14ac:dyDescent="0.2">
      <c r="A10" s="55">
        <v>1404</v>
      </c>
      <c r="B10" s="76">
        <v>18</v>
      </c>
      <c r="C10" s="65">
        <v>57</v>
      </c>
      <c r="D10" s="68">
        <v>79</v>
      </c>
      <c r="E10" s="68">
        <v>55</v>
      </c>
      <c r="F10" s="66">
        <v>69</v>
      </c>
    </row>
    <row r="11" spans="1:6" x14ac:dyDescent="0.2">
      <c r="A11" s="55">
        <v>1405</v>
      </c>
      <c r="B11" s="76">
        <v>41</v>
      </c>
      <c r="C11" s="65">
        <v>43</v>
      </c>
      <c r="D11" s="68">
        <v>62</v>
      </c>
      <c r="E11" s="68">
        <v>49</v>
      </c>
      <c r="F11" s="66">
        <v>63</v>
      </c>
    </row>
    <row r="12" spans="1:6" x14ac:dyDescent="0.2">
      <c r="A12" s="55">
        <v>1406</v>
      </c>
      <c r="B12" s="76">
        <v>20</v>
      </c>
      <c r="C12" s="65">
        <v>68</v>
      </c>
      <c r="D12" s="68">
        <v>68</v>
      </c>
      <c r="E12" s="68">
        <v>69</v>
      </c>
      <c r="F12" s="66">
        <v>87</v>
      </c>
    </row>
    <row r="13" spans="1:6" x14ac:dyDescent="0.2">
      <c r="A13" s="55">
        <v>1407</v>
      </c>
      <c r="B13" s="76">
        <v>25</v>
      </c>
      <c r="C13" s="65">
        <v>45</v>
      </c>
      <c r="D13" s="68">
        <v>55</v>
      </c>
      <c r="E13" s="68">
        <v>46</v>
      </c>
      <c r="F13" s="66">
        <v>70</v>
      </c>
    </row>
    <row r="14" spans="1:6" x14ac:dyDescent="0.2">
      <c r="A14" s="55">
        <v>1408</v>
      </c>
      <c r="B14" s="76">
        <v>32</v>
      </c>
      <c r="C14" s="65">
        <v>53</v>
      </c>
      <c r="D14" s="68">
        <v>49</v>
      </c>
      <c r="E14" s="68">
        <v>38</v>
      </c>
      <c r="F14" s="66">
        <v>57</v>
      </c>
    </row>
    <row r="15" spans="1:6" x14ac:dyDescent="0.2">
      <c r="A15" s="55">
        <v>1409</v>
      </c>
      <c r="B15" s="76">
        <v>31</v>
      </c>
      <c r="C15" s="65">
        <v>41</v>
      </c>
      <c r="D15" s="68">
        <v>58</v>
      </c>
      <c r="E15" s="68">
        <v>62</v>
      </c>
      <c r="F15" s="66">
        <v>79</v>
      </c>
    </row>
    <row r="16" spans="1:6" x14ac:dyDescent="0.2">
      <c r="A16" s="55">
        <v>1410</v>
      </c>
      <c r="B16" s="76">
        <v>46</v>
      </c>
      <c r="C16" s="65">
        <v>52</v>
      </c>
      <c r="D16" s="68">
        <v>48</v>
      </c>
      <c r="E16" s="68">
        <v>32</v>
      </c>
      <c r="F16" s="66">
        <v>75</v>
      </c>
    </row>
    <row r="17" spans="1:6" x14ac:dyDescent="0.2">
      <c r="A17" s="56">
        <v>1411</v>
      </c>
      <c r="B17" s="76">
        <v>27</v>
      </c>
      <c r="C17" s="65">
        <v>54</v>
      </c>
      <c r="D17" s="68">
        <v>50</v>
      </c>
      <c r="E17" s="68">
        <v>42</v>
      </c>
      <c r="F17" s="66">
        <v>63</v>
      </c>
    </row>
    <row r="18" spans="1:6" x14ac:dyDescent="0.2">
      <c r="A18" s="56">
        <v>1412</v>
      </c>
      <c r="B18" s="76">
        <v>8</v>
      </c>
      <c r="C18" s="65">
        <v>19</v>
      </c>
      <c r="D18" s="68">
        <v>14</v>
      </c>
      <c r="E18" s="68">
        <v>16</v>
      </c>
      <c r="F18" s="66">
        <v>20</v>
      </c>
    </row>
    <row r="19" spans="1:6" x14ac:dyDescent="0.2">
      <c r="A19" s="56">
        <v>1413</v>
      </c>
      <c r="B19" s="82">
        <v>28</v>
      </c>
      <c r="C19" s="94">
        <v>60</v>
      </c>
      <c r="D19" s="95">
        <v>62</v>
      </c>
      <c r="E19" s="95">
        <v>49</v>
      </c>
      <c r="F19" s="96">
        <v>64</v>
      </c>
    </row>
    <row r="20" spans="1:6" x14ac:dyDescent="0.2">
      <c r="A20" s="56">
        <v>1414</v>
      </c>
      <c r="B20" s="82">
        <v>26</v>
      </c>
      <c r="C20" s="94">
        <v>64</v>
      </c>
      <c r="D20" s="95">
        <v>46</v>
      </c>
      <c r="E20" s="95">
        <v>45</v>
      </c>
      <c r="F20" s="96">
        <v>51</v>
      </c>
    </row>
    <row r="21" spans="1:6" x14ac:dyDescent="0.2">
      <c r="A21" s="56">
        <v>1415</v>
      </c>
      <c r="B21" s="82">
        <v>14</v>
      </c>
      <c r="C21" s="94">
        <v>77</v>
      </c>
      <c r="D21" s="95">
        <v>65</v>
      </c>
      <c r="E21" s="95">
        <v>33</v>
      </c>
      <c r="F21" s="96">
        <v>57</v>
      </c>
    </row>
    <row r="22" spans="1:6" x14ac:dyDescent="0.2">
      <c r="A22" s="56">
        <v>1416</v>
      </c>
      <c r="B22" s="82">
        <v>31</v>
      </c>
      <c r="C22" s="94">
        <v>40</v>
      </c>
      <c r="D22" s="95">
        <v>47</v>
      </c>
      <c r="E22" s="95">
        <v>50</v>
      </c>
      <c r="F22" s="96">
        <v>59</v>
      </c>
    </row>
    <row r="23" spans="1:6" x14ac:dyDescent="0.2">
      <c r="A23" s="56">
        <v>1417</v>
      </c>
      <c r="B23" s="76">
        <v>19</v>
      </c>
      <c r="C23" s="65">
        <v>79</v>
      </c>
      <c r="D23" s="68">
        <v>43</v>
      </c>
      <c r="E23" s="68">
        <v>42</v>
      </c>
      <c r="F23" s="66">
        <v>69</v>
      </c>
    </row>
    <row r="24" spans="1:6" x14ac:dyDescent="0.2">
      <c r="A24" s="56">
        <v>1418</v>
      </c>
      <c r="B24" s="76">
        <v>49</v>
      </c>
      <c r="C24" s="65">
        <v>109</v>
      </c>
      <c r="D24" s="68">
        <v>114</v>
      </c>
      <c r="E24" s="68">
        <v>52</v>
      </c>
      <c r="F24" s="66">
        <v>124</v>
      </c>
    </row>
    <row r="25" spans="1:6" x14ac:dyDescent="0.2">
      <c r="A25" s="56">
        <v>1419</v>
      </c>
      <c r="B25" s="76">
        <v>24</v>
      </c>
      <c r="C25" s="65">
        <v>47</v>
      </c>
      <c r="D25" s="68">
        <v>35</v>
      </c>
      <c r="E25" s="68">
        <v>33</v>
      </c>
      <c r="F25" s="66">
        <v>42</v>
      </c>
    </row>
    <row r="26" spans="1:6" x14ac:dyDescent="0.2">
      <c r="A26" s="56">
        <v>1501</v>
      </c>
      <c r="B26" s="76">
        <v>44</v>
      </c>
      <c r="C26" s="65">
        <v>100</v>
      </c>
      <c r="D26" s="68">
        <v>80</v>
      </c>
      <c r="E26" s="68">
        <v>48</v>
      </c>
      <c r="F26" s="66">
        <v>91</v>
      </c>
    </row>
    <row r="27" spans="1:6" x14ac:dyDescent="0.2">
      <c r="A27" s="35">
        <v>1502</v>
      </c>
      <c r="B27" s="36">
        <v>56</v>
      </c>
      <c r="C27" s="37">
        <v>63</v>
      </c>
      <c r="D27" s="38">
        <v>78</v>
      </c>
      <c r="E27" s="38">
        <v>59</v>
      </c>
      <c r="F27" s="39">
        <v>91</v>
      </c>
    </row>
    <row r="28" spans="1:6" x14ac:dyDescent="0.2">
      <c r="A28" s="35">
        <v>1503</v>
      </c>
      <c r="B28" s="36">
        <v>65</v>
      </c>
      <c r="C28" s="37">
        <v>50</v>
      </c>
      <c r="D28" s="38">
        <v>62</v>
      </c>
      <c r="E28" s="38">
        <v>43</v>
      </c>
      <c r="F28" s="39">
        <v>95</v>
      </c>
    </row>
    <row r="29" spans="1:6" x14ac:dyDescent="0.2">
      <c r="A29" s="56">
        <v>1504</v>
      </c>
      <c r="B29" s="82">
        <v>39</v>
      </c>
      <c r="C29" s="94">
        <v>101</v>
      </c>
      <c r="D29" s="95">
        <v>60</v>
      </c>
      <c r="E29" s="95">
        <v>33</v>
      </c>
      <c r="F29" s="96">
        <v>84</v>
      </c>
    </row>
    <row r="30" spans="1:6" x14ac:dyDescent="0.2">
      <c r="A30" s="35">
        <v>1505</v>
      </c>
      <c r="B30" s="36">
        <v>33</v>
      </c>
      <c r="C30" s="37">
        <v>69</v>
      </c>
      <c r="D30" s="38">
        <v>39</v>
      </c>
      <c r="E30" s="38">
        <v>37</v>
      </c>
      <c r="F30" s="39">
        <v>55</v>
      </c>
    </row>
    <row r="31" spans="1:6" x14ac:dyDescent="0.2">
      <c r="A31" s="35">
        <v>1506</v>
      </c>
      <c r="B31" s="36">
        <v>43</v>
      </c>
      <c r="C31" s="37">
        <v>73</v>
      </c>
      <c r="D31" s="38">
        <v>56</v>
      </c>
      <c r="E31" s="38">
        <v>40</v>
      </c>
      <c r="F31" s="39">
        <v>72</v>
      </c>
    </row>
    <row r="32" spans="1:6" x14ac:dyDescent="0.2">
      <c r="A32" s="35">
        <v>1507</v>
      </c>
      <c r="B32" s="36">
        <v>46</v>
      </c>
      <c r="C32" s="37">
        <v>69</v>
      </c>
      <c r="D32" s="38">
        <v>69</v>
      </c>
      <c r="E32" s="38">
        <v>42</v>
      </c>
      <c r="F32" s="39">
        <v>85</v>
      </c>
    </row>
    <row r="33" spans="1:6" x14ac:dyDescent="0.2">
      <c r="A33" s="35">
        <v>1508</v>
      </c>
      <c r="B33" s="36">
        <v>56</v>
      </c>
      <c r="C33" s="37">
        <v>49</v>
      </c>
      <c r="D33" s="38">
        <v>42</v>
      </c>
      <c r="E33" s="38">
        <v>39</v>
      </c>
      <c r="F33" s="39">
        <v>94</v>
      </c>
    </row>
    <row r="34" spans="1:6" x14ac:dyDescent="0.2">
      <c r="A34" s="35">
        <v>1509</v>
      </c>
      <c r="B34" s="36">
        <v>43</v>
      </c>
      <c r="C34" s="37">
        <v>65</v>
      </c>
      <c r="D34" s="38">
        <v>75</v>
      </c>
      <c r="E34" s="38">
        <v>41</v>
      </c>
      <c r="F34" s="39">
        <v>87</v>
      </c>
    </row>
    <row r="35" spans="1:6" x14ac:dyDescent="0.2">
      <c r="A35" s="35">
        <v>1510</v>
      </c>
      <c r="B35" s="36">
        <v>40</v>
      </c>
      <c r="C35" s="37">
        <v>26</v>
      </c>
      <c r="D35" s="38">
        <v>18</v>
      </c>
      <c r="E35" s="38">
        <v>17</v>
      </c>
      <c r="F35" s="39">
        <v>54</v>
      </c>
    </row>
    <row r="36" spans="1:6" x14ac:dyDescent="0.2">
      <c r="A36" s="35">
        <v>1511</v>
      </c>
      <c r="B36" s="36">
        <v>24</v>
      </c>
      <c r="C36" s="37">
        <v>38</v>
      </c>
      <c r="D36" s="38">
        <v>18</v>
      </c>
      <c r="E36" s="38">
        <v>33</v>
      </c>
      <c r="F36" s="39">
        <v>34</v>
      </c>
    </row>
    <row r="37" spans="1:6" x14ac:dyDescent="0.2">
      <c r="A37" s="35">
        <v>1512</v>
      </c>
      <c r="B37" s="36">
        <v>14</v>
      </c>
      <c r="C37" s="37">
        <v>16</v>
      </c>
      <c r="D37" s="38">
        <v>23</v>
      </c>
      <c r="E37" s="38">
        <v>16</v>
      </c>
      <c r="F37" s="39">
        <v>23</v>
      </c>
    </row>
    <row r="38" spans="1:6" x14ac:dyDescent="0.2">
      <c r="A38" s="35">
        <v>1513</v>
      </c>
      <c r="B38" s="36">
        <v>37</v>
      </c>
      <c r="C38" s="37">
        <v>31</v>
      </c>
      <c r="D38" s="38">
        <v>28</v>
      </c>
      <c r="E38" s="38">
        <v>20</v>
      </c>
      <c r="F38" s="39">
        <v>31</v>
      </c>
    </row>
    <row r="39" spans="1:6" x14ac:dyDescent="0.2">
      <c r="A39" s="35">
        <v>1514</v>
      </c>
      <c r="B39" s="36">
        <v>25</v>
      </c>
      <c r="C39" s="37">
        <v>35</v>
      </c>
      <c r="D39" s="38">
        <v>45</v>
      </c>
      <c r="E39" s="38">
        <v>25</v>
      </c>
      <c r="F39" s="39">
        <v>74</v>
      </c>
    </row>
    <row r="40" spans="1:6" x14ac:dyDescent="0.2">
      <c r="A40" s="35">
        <v>1515</v>
      </c>
      <c r="B40" s="36">
        <v>10</v>
      </c>
      <c r="C40" s="37">
        <v>29</v>
      </c>
      <c r="D40" s="38">
        <v>49</v>
      </c>
      <c r="E40" s="38">
        <v>25</v>
      </c>
      <c r="F40" s="39">
        <v>42</v>
      </c>
    </row>
    <row r="41" spans="1:6" x14ac:dyDescent="0.2">
      <c r="A41" s="35">
        <v>1601</v>
      </c>
      <c r="B41" s="36">
        <v>169</v>
      </c>
      <c r="C41" s="37">
        <v>46</v>
      </c>
      <c r="D41" s="38">
        <v>87</v>
      </c>
      <c r="E41" s="38">
        <v>44</v>
      </c>
      <c r="F41" s="39">
        <v>128</v>
      </c>
    </row>
    <row r="42" spans="1:6" x14ac:dyDescent="0.2">
      <c r="A42" s="35">
        <v>1602</v>
      </c>
      <c r="B42" s="36">
        <v>128</v>
      </c>
      <c r="C42" s="37">
        <v>21</v>
      </c>
      <c r="D42" s="38">
        <v>41</v>
      </c>
      <c r="E42" s="38">
        <v>32</v>
      </c>
      <c r="F42" s="39">
        <v>76</v>
      </c>
    </row>
    <row r="43" spans="1:6" x14ac:dyDescent="0.2">
      <c r="A43" s="35">
        <v>1603</v>
      </c>
      <c r="B43" s="36">
        <v>194</v>
      </c>
      <c r="C43" s="37">
        <v>30</v>
      </c>
      <c r="D43" s="38">
        <v>55</v>
      </c>
      <c r="E43" s="38">
        <v>40</v>
      </c>
      <c r="F43" s="39">
        <v>70</v>
      </c>
    </row>
    <row r="44" spans="1:6" x14ac:dyDescent="0.2">
      <c r="A44" s="35">
        <v>1604</v>
      </c>
      <c r="B44" s="36">
        <v>153</v>
      </c>
      <c r="C44" s="37">
        <v>37</v>
      </c>
      <c r="D44" s="38">
        <v>33</v>
      </c>
      <c r="E44" s="38">
        <v>27</v>
      </c>
      <c r="F44" s="39">
        <v>61</v>
      </c>
    </row>
    <row r="45" spans="1:6" x14ac:dyDescent="0.2">
      <c r="A45" s="35">
        <v>1605</v>
      </c>
      <c r="B45" s="36">
        <v>144</v>
      </c>
      <c r="C45" s="37">
        <v>17</v>
      </c>
      <c r="D45" s="38">
        <v>25</v>
      </c>
      <c r="E45" s="38">
        <v>24</v>
      </c>
      <c r="F45" s="39">
        <v>35</v>
      </c>
    </row>
    <row r="46" spans="1:6" x14ac:dyDescent="0.2">
      <c r="A46" s="35">
        <v>1606</v>
      </c>
      <c r="B46" s="36">
        <v>130</v>
      </c>
      <c r="C46" s="37">
        <v>15</v>
      </c>
      <c r="D46" s="38">
        <v>10</v>
      </c>
      <c r="E46" s="38">
        <v>18</v>
      </c>
      <c r="F46" s="39">
        <v>22</v>
      </c>
    </row>
    <row r="47" spans="1:6" x14ac:dyDescent="0.2">
      <c r="A47" s="56">
        <v>1607</v>
      </c>
      <c r="B47" s="82">
        <v>144</v>
      </c>
      <c r="C47" s="94">
        <v>54</v>
      </c>
      <c r="D47" s="95">
        <v>67</v>
      </c>
      <c r="E47" s="95">
        <v>43</v>
      </c>
      <c r="F47" s="96">
        <v>86</v>
      </c>
    </row>
    <row r="48" spans="1:6" x14ac:dyDescent="0.2">
      <c r="A48" s="35">
        <v>1608</v>
      </c>
      <c r="B48" s="36">
        <v>71</v>
      </c>
      <c r="C48" s="37">
        <v>11</v>
      </c>
      <c r="D48" s="38">
        <v>25</v>
      </c>
      <c r="E48" s="38">
        <v>24</v>
      </c>
      <c r="F48" s="39">
        <v>29</v>
      </c>
    </row>
    <row r="49" spans="1:6" x14ac:dyDescent="0.2">
      <c r="A49" s="35">
        <v>1609</v>
      </c>
      <c r="B49" s="36">
        <v>84</v>
      </c>
      <c r="C49" s="37">
        <v>43</v>
      </c>
      <c r="D49" s="38">
        <v>55</v>
      </c>
      <c r="E49" s="38">
        <v>49</v>
      </c>
      <c r="F49" s="39">
        <v>69</v>
      </c>
    </row>
    <row r="50" spans="1:6" x14ac:dyDescent="0.2">
      <c r="A50" s="35">
        <v>1610</v>
      </c>
      <c r="B50" s="36">
        <v>137</v>
      </c>
      <c r="C50" s="37">
        <v>65</v>
      </c>
      <c r="D50" s="38">
        <v>54</v>
      </c>
      <c r="E50" s="38">
        <v>54</v>
      </c>
      <c r="F50" s="39">
        <v>68</v>
      </c>
    </row>
    <row r="51" spans="1:6" x14ac:dyDescent="0.2">
      <c r="A51" s="35">
        <v>1611</v>
      </c>
      <c r="B51" s="36">
        <v>89</v>
      </c>
      <c r="C51" s="37">
        <v>37</v>
      </c>
      <c r="D51" s="38">
        <v>67</v>
      </c>
      <c r="E51" s="38">
        <v>32</v>
      </c>
      <c r="F51" s="39">
        <v>66</v>
      </c>
    </row>
    <row r="52" spans="1:6" x14ac:dyDescent="0.2">
      <c r="A52" s="35">
        <v>1612</v>
      </c>
      <c r="B52" s="36">
        <v>56</v>
      </c>
      <c r="C52" s="37">
        <v>20</v>
      </c>
      <c r="D52" s="38">
        <v>22</v>
      </c>
      <c r="E52" s="38">
        <v>15</v>
      </c>
      <c r="F52" s="39">
        <v>24</v>
      </c>
    </row>
    <row r="53" spans="1:6" x14ac:dyDescent="0.2">
      <c r="A53" s="35">
        <v>1613</v>
      </c>
      <c r="B53" s="36">
        <v>103</v>
      </c>
      <c r="C53" s="37">
        <v>41</v>
      </c>
      <c r="D53" s="38">
        <v>58</v>
      </c>
      <c r="E53" s="38">
        <v>35</v>
      </c>
      <c r="F53" s="39">
        <v>68</v>
      </c>
    </row>
    <row r="54" spans="1:6" x14ac:dyDescent="0.2">
      <c r="A54" s="35">
        <v>1614</v>
      </c>
      <c r="B54" s="36">
        <v>84</v>
      </c>
      <c r="C54" s="37">
        <v>27</v>
      </c>
      <c r="D54" s="38">
        <v>45</v>
      </c>
      <c r="E54" s="38">
        <v>32</v>
      </c>
      <c r="F54" s="39">
        <v>62</v>
      </c>
    </row>
    <row r="55" spans="1:6" x14ac:dyDescent="0.2">
      <c r="A55" s="35">
        <v>1615</v>
      </c>
      <c r="B55" s="36">
        <v>120</v>
      </c>
      <c r="C55" s="37">
        <v>27</v>
      </c>
      <c r="D55" s="38">
        <v>39</v>
      </c>
      <c r="E55" s="38">
        <v>21</v>
      </c>
      <c r="F55" s="39">
        <v>46</v>
      </c>
    </row>
    <row r="56" spans="1:6" x14ac:dyDescent="0.2">
      <c r="A56" s="35">
        <v>1701</v>
      </c>
      <c r="B56" s="36">
        <v>36</v>
      </c>
      <c r="C56" s="37">
        <v>27</v>
      </c>
      <c r="D56" s="38">
        <v>50</v>
      </c>
      <c r="E56" s="38">
        <v>25</v>
      </c>
      <c r="F56" s="39">
        <v>33</v>
      </c>
    </row>
    <row r="57" spans="1:6" x14ac:dyDescent="0.2">
      <c r="A57" s="35">
        <v>1702</v>
      </c>
      <c r="B57" s="36">
        <v>98</v>
      </c>
      <c r="C57" s="37">
        <v>41</v>
      </c>
      <c r="D57" s="38">
        <v>55</v>
      </c>
      <c r="E57" s="38">
        <v>44</v>
      </c>
      <c r="F57" s="39">
        <v>70</v>
      </c>
    </row>
    <row r="58" spans="1:6" x14ac:dyDescent="0.2">
      <c r="A58" s="35">
        <v>1703</v>
      </c>
      <c r="B58" s="36">
        <v>92</v>
      </c>
      <c r="C58" s="37">
        <v>22</v>
      </c>
      <c r="D58" s="38">
        <v>37</v>
      </c>
      <c r="E58" s="38">
        <v>25</v>
      </c>
      <c r="F58" s="39">
        <v>51</v>
      </c>
    </row>
    <row r="59" spans="1:6" x14ac:dyDescent="0.2">
      <c r="A59" s="35">
        <v>1704</v>
      </c>
      <c r="B59" s="36">
        <v>130</v>
      </c>
      <c r="C59" s="37">
        <v>21</v>
      </c>
      <c r="D59" s="38">
        <v>31</v>
      </c>
      <c r="E59" s="38">
        <v>18</v>
      </c>
      <c r="F59" s="39">
        <v>32</v>
      </c>
    </row>
    <row r="60" spans="1:6" x14ac:dyDescent="0.2">
      <c r="A60" s="35">
        <v>1705</v>
      </c>
      <c r="B60" s="36">
        <v>84</v>
      </c>
      <c r="C60" s="37">
        <v>11</v>
      </c>
      <c r="D60" s="38">
        <v>29</v>
      </c>
      <c r="E60" s="38">
        <v>24</v>
      </c>
      <c r="F60" s="39">
        <v>49</v>
      </c>
    </row>
    <row r="61" spans="1:6" x14ac:dyDescent="0.2">
      <c r="A61" s="35">
        <v>1706</v>
      </c>
      <c r="B61" s="36">
        <v>139</v>
      </c>
      <c r="C61" s="37">
        <v>30</v>
      </c>
      <c r="D61" s="38">
        <v>29</v>
      </c>
      <c r="E61" s="38">
        <v>20</v>
      </c>
      <c r="F61" s="39">
        <v>48</v>
      </c>
    </row>
    <row r="62" spans="1:6" x14ac:dyDescent="0.2">
      <c r="A62" s="35">
        <v>1707</v>
      </c>
      <c r="B62" s="36">
        <v>124</v>
      </c>
      <c r="C62" s="37">
        <v>15</v>
      </c>
      <c r="D62" s="38">
        <v>21</v>
      </c>
      <c r="E62" s="38">
        <v>19</v>
      </c>
      <c r="F62" s="39">
        <v>31</v>
      </c>
    </row>
    <row r="63" spans="1:6" x14ac:dyDescent="0.2">
      <c r="A63" s="35">
        <v>1708</v>
      </c>
      <c r="B63" s="36">
        <v>114</v>
      </c>
      <c r="C63" s="37">
        <v>24</v>
      </c>
      <c r="D63" s="38">
        <v>29</v>
      </c>
      <c r="E63" s="38">
        <v>25</v>
      </c>
      <c r="F63" s="39">
        <v>53</v>
      </c>
    </row>
    <row r="64" spans="1:6" x14ac:dyDescent="0.2">
      <c r="A64" s="35">
        <v>1709</v>
      </c>
      <c r="B64" s="36">
        <v>126</v>
      </c>
      <c r="C64" s="37">
        <v>22</v>
      </c>
      <c r="D64" s="38">
        <v>28</v>
      </c>
      <c r="E64" s="38">
        <v>20</v>
      </c>
      <c r="F64" s="39">
        <v>32</v>
      </c>
    </row>
    <row r="65" spans="1:6" x14ac:dyDescent="0.2">
      <c r="A65" s="35">
        <v>1710</v>
      </c>
      <c r="B65" s="36">
        <v>45</v>
      </c>
      <c r="C65" s="37">
        <v>6</v>
      </c>
      <c r="D65" s="38">
        <v>12</v>
      </c>
      <c r="E65" s="38">
        <v>8</v>
      </c>
      <c r="F65" s="39">
        <v>15</v>
      </c>
    </row>
    <row r="66" spans="1:6" x14ac:dyDescent="0.2">
      <c r="A66" s="35">
        <v>1711</v>
      </c>
      <c r="B66" s="36">
        <v>48</v>
      </c>
      <c r="C66" s="37">
        <v>9</v>
      </c>
      <c r="D66" s="38">
        <v>11</v>
      </c>
      <c r="E66" s="38">
        <v>8</v>
      </c>
      <c r="F66" s="39">
        <v>25</v>
      </c>
    </row>
    <row r="67" spans="1:6" x14ac:dyDescent="0.2">
      <c r="A67" s="35">
        <v>1712</v>
      </c>
      <c r="B67" s="36">
        <v>71</v>
      </c>
      <c r="C67" s="37">
        <v>23</v>
      </c>
      <c r="D67" s="38">
        <v>28</v>
      </c>
      <c r="E67" s="38">
        <v>32</v>
      </c>
      <c r="F67" s="39">
        <v>58</v>
      </c>
    </row>
    <row r="68" spans="1:6" x14ac:dyDescent="0.2">
      <c r="A68" s="35">
        <v>1713</v>
      </c>
      <c r="B68" s="36">
        <v>70</v>
      </c>
      <c r="C68" s="37">
        <v>36</v>
      </c>
      <c r="D68" s="38">
        <v>40</v>
      </c>
      <c r="E68" s="38">
        <v>34</v>
      </c>
      <c r="F68" s="39">
        <v>69</v>
      </c>
    </row>
    <row r="69" spans="1:6" x14ac:dyDescent="0.2">
      <c r="A69" s="35">
        <v>1714</v>
      </c>
      <c r="B69" s="36">
        <v>92</v>
      </c>
      <c r="C69" s="37">
        <v>29</v>
      </c>
      <c r="D69" s="38">
        <v>32</v>
      </c>
      <c r="E69" s="38">
        <v>21</v>
      </c>
      <c r="F69" s="39">
        <v>42</v>
      </c>
    </row>
    <row r="70" spans="1:6" x14ac:dyDescent="0.2">
      <c r="A70" s="35">
        <v>1715</v>
      </c>
      <c r="B70" s="36">
        <v>101</v>
      </c>
      <c r="C70" s="37">
        <v>18</v>
      </c>
      <c r="D70" s="38">
        <v>35</v>
      </c>
      <c r="E70" s="38">
        <v>17</v>
      </c>
      <c r="F70" s="39">
        <v>38</v>
      </c>
    </row>
    <row r="71" spans="1:6" x14ac:dyDescent="0.2">
      <c r="A71" s="56">
        <v>1801</v>
      </c>
      <c r="B71" s="76">
        <v>33</v>
      </c>
      <c r="C71" s="65">
        <v>47</v>
      </c>
      <c r="D71" s="68">
        <v>32</v>
      </c>
      <c r="E71" s="68">
        <v>36</v>
      </c>
      <c r="F71" s="66">
        <v>62</v>
      </c>
    </row>
    <row r="72" spans="1:6" x14ac:dyDescent="0.2">
      <c r="A72" s="56">
        <v>1802</v>
      </c>
      <c r="B72" s="76">
        <v>42</v>
      </c>
      <c r="C72" s="65">
        <v>69</v>
      </c>
      <c r="D72" s="68">
        <v>57</v>
      </c>
      <c r="E72" s="68">
        <v>29</v>
      </c>
      <c r="F72" s="66">
        <v>77</v>
      </c>
    </row>
    <row r="73" spans="1:6" x14ac:dyDescent="0.2">
      <c r="A73" s="56">
        <v>1803</v>
      </c>
      <c r="B73" s="82">
        <v>32</v>
      </c>
      <c r="C73" s="94">
        <v>39</v>
      </c>
      <c r="D73" s="95">
        <v>48</v>
      </c>
      <c r="E73" s="95">
        <v>42</v>
      </c>
      <c r="F73" s="96">
        <v>67</v>
      </c>
    </row>
    <row r="74" spans="1:6" x14ac:dyDescent="0.2">
      <c r="A74" s="56">
        <v>1804</v>
      </c>
      <c r="B74" s="82">
        <v>3</v>
      </c>
      <c r="C74" s="94">
        <v>0</v>
      </c>
      <c r="D74" s="95">
        <v>0</v>
      </c>
      <c r="E74" s="95">
        <v>1</v>
      </c>
      <c r="F74" s="96">
        <v>4</v>
      </c>
    </row>
    <row r="75" spans="1:6" x14ac:dyDescent="0.2">
      <c r="A75" s="35">
        <v>1805</v>
      </c>
      <c r="B75" s="36">
        <v>69</v>
      </c>
      <c r="C75" s="37">
        <v>17</v>
      </c>
      <c r="D75" s="38">
        <v>30</v>
      </c>
      <c r="E75" s="38">
        <v>32</v>
      </c>
      <c r="F75" s="39">
        <v>40</v>
      </c>
    </row>
    <row r="76" spans="1:6" x14ac:dyDescent="0.2">
      <c r="A76" s="35">
        <v>1806</v>
      </c>
      <c r="B76" s="36">
        <v>89</v>
      </c>
      <c r="C76" s="37">
        <v>25</v>
      </c>
      <c r="D76" s="38">
        <v>56</v>
      </c>
      <c r="E76" s="38">
        <v>22</v>
      </c>
      <c r="F76" s="39">
        <v>67</v>
      </c>
    </row>
    <row r="77" spans="1:6" x14ac:dyDescent="0.2">
      <c r="A77" s="35">
        <v>1807</v>
      </c>
      <c r="B77" s="36">
        <v>72</v>
      </c>
      <c r="C77" s="37">
        <v>34</v>
      </c>
      <c r="D77" s="38">
        <v>35</v>
      </c>
      <c r="E77" s="38">
        <v>25</v>
      </c>
      <c r="F77" s="39">
        <v>70</v>
      </c>
    </row>
    <row r="78" spans="1:6" x14ac:dyDescent="0.2">
      <c r="A78" s="35">
        <v>1808</v>
      </c>
      <c r="B78" s="36">
        <v>79</v>
      </c>
      <c r="C78" s="37">
        <v>18</v>
      </c>
      <c r="D78" s="38">
        <v>17</v>
      </c>
      <c r="E78" s="38">
        <v>24</v>
      </c>
      <c r="F78" s="39">
        <v>53</v>
      </c>
    </row>
    <row r="79" spans="1:6" x14ac:dyDescent="0.2">
      <c r="A79" s="35">
        <v>1809</v>
      </c>
      <c r="B79" s="36">
        <v>73</v>
      </c>
      <c r="C79" s="37">
        <v>23</v>
      </c>
      <c r="D79" s="38">
        <v>45</v>
      </c>
      <c r="E79" s="38">
        <v>12</v>
      </c>
      <c r="F79" s="39">
        <v>55</v>
      </c>
    </row>
    <row r="80" spans="1:6" x14ac:dyDescent="0.2">
      <c r="A80" s="35">
        <v>1810</v>
      </c>
      <c r="B80" s="36">
        <v>61</v>
      </c>
      <c r="C80" s="37">
        <v>10</v>
      </c>
      <c r="D80" s="38">
        <v>41</v>
      </c>
      <c r="E80" s="38">
        <v>21</v>
      </c>
      <c r="F80" s="39">
        <v>56</v>
      </c>
    </row>
    <row r="81" spans="1:6" x14ac:dyDescent="0.2">
      <c r="A81" s="35">
        <v>1811</v>
      </c>
      <c r="B81" s="36">
        <v>100</v>
      </c>
      <c r="C81" s="37">
        <v>21</v>
      </c>
      <c r="D81" s="38">
        <v>37</v>
      </c>
      <c r="E81" s="38">
        <v>20</v>
      </c>
      <c r="F81" s="39">
        <v>62</v>
      </c>
    </row>
    <row r="82" spans="1:6" x14ac:dyDescent="0.2">
      <c r="A82" s="35">
        <v>1812</v>
      </c>
      <c r="B82" s="36">
        <v>69</v>
      </c>
      <c r="C82" s="37">
        <v>20</v>
      </c>
      <c r="D82" s="38">
        <v>32</v>
      </c>
      <c r="E82" s="38">
        <v>14</v>
      </c>
      <c r="F82" s="39">
        <v>44</v>
      </c>
    </row>
    <row r="83" spans="1:6" x14ac:dyDescent="0.2">
      <c r="A83" s="35">
        <v>1813</v>
      </c>
      <c r="B83" s="36">
        <v>81</v>
      </c>
      <c r="C83" s="37">
        <v>21</v>
      </c>
      <c r="D83" s="38">
        <v>45</v>
      </c>
      <c r="E83" s="38">
        <v>17</v>
      </c>
      <c r="F83" s="39">
        <v>51</v>
      </c>
    </row>
    <row r="84" spans="1:6" x14ac:dyDescent="0.2">
      <c r="A84" s="35">
        <v>1814</v>
      </c>
      <c r="B84" s="36">
        <v>30</v>
      </c>
      <c r="C84" s="37">
        <v>16</v>
      </c>
      <c r="D84" s="38">
        <v>24</v>
      </c>
      <c r="E84" s="38">
        <v>22</v>
      </c>
      <c r="F84" s="39">
        <v>40</v>
      </c>
    </row>
    <row r="85" spans="1:6" x14ac:dyDescent="0.2">
      <c r="A85" s="35">
        <v>1815</v>
      </c>
      <c r="B85" s="36">
        <v>46</v>
      </c>
      <c r="C85" s="37">
        <v>27</v>
      </c>
      <c r="D85" s="38">
        <v>39</v>
      </c>
      <c r="E85" s="38">
        <v>33</v>
      </c>
      <c r="F85" s="39">
        <v>46</v>
      </c>
    </row>
    <row r="86" spans="1:6" x14ac:dyDescent="0.2">
      <c r="A86" s="35">
        <v>1816</v>
      </c>
      <c r="B86" s="36">
        <v>39</v>
      </c>
      <c r="C86" s="37">
        <v>12</v>
      </c>
      <c r="D86" s="38">
        <v>32</v>
      </c>
      <c r="E86" s="38">
        <v>22</v>
      </c>
      <c r="F86" s="39">
        <v>50</v>
      </c>
    </row>
    <row r="87" spans="1:6" x14ac:dyDescent="0.2">
      <c r="A87" s="35">
        <v>1817</v>
      </c>
      <c r="B87" s="36">
        <v>74</v>
      </c>
      <c r="C87" s="37">
        <v>23</v>
      </c>
      <c r="D87" s="38">
        <v>39</v>
      </c>
      <c r="E87" s="38">
        <v>34</v>
      </c>
      <c r="F87" s="39">
        <v>74</v>
      </c>
    </row>
    <row r="88" spans="1:6" x14ac:dyDescent="0.2">
      <c r="A88" s="35">
        <v>1818</v>
      </c>
      <c r="B88" s="36">
        <v>39</v>
      </c>
      <c r="C88" s="37">
        <v>23</v>
      </c>
      <c r="D88" s="38">
        <v>28</v>
      </c>
      <c r="E88" s="38">
        <v>26</v>
      </c>
      <c r="F88" s="39">
        <v>38</v>
      </c>
    </row>
    <row r="89" spans="1:6" x14ac:dyDescent="0.2">
      <c r="A89" s="35">
        <v>1901</v>
      </c>
      <c r="B89" s="36">
        <v>101</v>
      </c>
      <c r="C89" s="37">
        <v>50</v>
      </c>
      <c r="D89" s="38">
        <v>55</v>
      </c>
      <c r="E89" s="38">
        <v>37</v>
      </c>
      <c r="F89" s="39">
        <v>79</v>
      </c>
    </row>
    <row r="90" spans="1:6" x14ac:dyDescent="0.2">
      <c r="A90" s="35">
        <v>1902</v>
      </c>
      <c r="B90" s="36">
        <v>125</v>
      </c>
      <c r="C90" s="37">
        <v>16</v>
      </c>
      <c r="D90" s="38">
        <v>59</v>
      </c>
      <c r="E90" s="38">
        <v>36</v>
      </c>
      <c r="F90" s="39">
        <v>67</v>
      </c>
    </row>
    <row r="91" spans="1:6" x14ac:dyDescent="0.2">
      <c r="A91" s="56">
        <v>1903</v>
      </c>
      <c r="B91" s="82">
        <v>24</v>
      </c>
      <c r="C91" s="94">
        <v>13</v>
      </c>
      <c r="D91" s="95">
        <v>9</v>
      </c>
      <c r="E91" s="95">
        <v>19</v>
      </c>
      <c r="F91" s="96">
        <v>15</v>
      </c>
    </row>
    <row r="92" spans="1:6" x14ac:dyDescent="0.2">
      <c r="A92" s="35">
        <v>1904</v>
      </c>
      <c r="B92" s="36">
        <v>56</v>
      </c>
      <c r="C92" s="37">
        <v>25</v>
      </c>
      <c r="D92" s="38">
        <v>28</v>
      </c>
      <c r="E92" s="38">
        <v>32</v>
      </c>
      <c r="F92" s="39">
        <v>56</v>
      </c>
    </row>
    <row r="93" spans="1:6" x14ac:dyDescent="0.2">
      <c r="A93" s="35">
        <v>1905</v>
      </c>
      <c r="B93" s="36">
        <v>99</v>
      </c>
      <c r="C93" s="37">
        <v>16</v>
      </c>
      <c r="D93" s="38">
        <v>14</v>
      </c>
      <c r="E93" s="38">
        <v>15</v>
      </c>
      <c r="F93" s="39">
        <v>40</v>
      </c>
    </row>
    <row r="94" spans="1:6" x14ac:dyDescent="0.2">
      <c r="A94" s="35">
        <v>1906</v>
      </c>
      <c r="B94" s="36">
        <v>108</v>
      </c>
      <c r="C94" s="37">
        <v>22</v>
      </c>
      <c r="D94" s="38">
        <v>36</v>
      </c>
      <c r="E94" s="38">
        <v>19</v>
      </c>
      <c r="F94" s="39">
        <v>46</v>
      </c>
    </row>
    <row r="95" spans="1:6" x14ac:dyDescent="0.2">
      <c r="A95" s="35">
        <v>1907</v>
      </c>
      <c r="B95" s="36">
        <v>147</v>
      </c>
      <c r="C95" s="37">
        <v>36</v>
      </c>
      <c r="D95" s="38">
        <v>67</v>
      </c>
      <c r="E95" s="38">
        <v>44</v>
      </c>
      <c r="F95" s="39">
        <v>65</v>
      </c>
    </row>
    <row r="96" spans="1:6" x14ac:dyDescent="0.2">
      <c r="A96" s="35">
        <v>1908</v>
      </c>
      <c r="B96" s="36">
        <v>89</v>
      </c>
      <c r="C96" s="37">
        <v>9</v>
      </c>
      <c r="D96" s="38">
        <v>26</v>
      </c>
      <c r="E96" s="38">
        <v>15</v>
      </c>
      <c r="F96" s="39">
        <v>22</v>
      </c>
    </row>
    <row r="97" spans="1:6" x14ac:dyDescent="0.2">
      <c r="A97" s="35">
        <v>1909</v>
      </c>
      <c r="B97" s="36">
        <v>186</v>
      </c>
      <c r="C97" s="37">
        <v>18</v>
      </c>
      <c r="D97" s="38">
        <v>49</v>
      </c>
      <c r="E97" s="38">
        <v>16</v>
      </c>
      <c r="F97" s="39">
        <v>53</v>
      </c>
    </row>
    <row r="98" spans="1:6" x14ac:dyDescent="0.2">
      <c r="A98" s="35">
        <v>1910</v>
      </c>
      <c r="B98" s="36">
        <v>215</v>
      </c>
      <c r="C98" s="37">
        <v>20</v>
      </c>
      <c r="D98" s="38">
        <v>43</v>
      </c>
      <c r="E98" s="38">
        <v>28</v>
      </c>
      <c r="F98" s="39">
        <v>64</v>
      </c>
    </row>
    <row r="99" spans="1:6" x14ac:dyDescent="0.2">
      <c r="A99" s="35">
        <v>1911</v>
      </c>
      <c r="B99" s="36">
        <v>186</v>
      </c>
      <c r="C99" s="37">
        <v>8</v>
      </c>
      <c r="D99" s="38">
        <v>17</v>
      </c>
      <c r="E99" s="38">
        <v>9</v>
      </c>
      <c r="F99" s="39">
        <v>30</v>
      </c>
    </row>
    <row r="100" spans="1:6" x14ac:dyDescent="0.2">
      <c r="A100" s="35">
        <v>1912</v>
      </c>
      <c r="B100" s="36">
        <v>169</v>
      </c>
      <c r="C100" s="37">
        <v>7</v>
      </c>
      <c r="D100" s="38">
        <v>15</v>
      </c>
      <c r="E100" s="38">
        <v>5</v>
      </c>
      <c r="F100" s="39">
        <v>32</v>
      </c>
    </row>
    <row r="101" spans="1:6" x14ac:dyDescent="0.2">
      <c r="A101" s="35">
        <v>1913</v>
      </c>
      <c r="B101" s="36">
        <v>183</v>
      </c>
      <c r="C101" s="37">
        <v>6</v>
      </c>
      <c r="D101" s="38">
        <v>20</v>
      </c>
      <c r="E101" s="38">
        <v>21</v>
      </c>
      <c r="F101" s="39">
        <v>35</v>
      </c>
    </row>
    <row r="102" spans="1:6" x14ac:dyDescent="0.2">
      <c r="A102" s="35">
        <v>1914</v>
      </c>
      <c r="B102" s="36">
        <v>118</v>
      </c>
      <c r="C102" s="37">
        <v>6</v>
      </c>
      <c r="D102" s="38">
        <v>9</v>
      </c>
      <c r="E102" s="38">
        <v>4</v>
      </c>
      <c r="F102" s="39">
        <v>20</v>
      </c>
    </row>
    <row r="103" spans="1:6" x14ac:dyDescent="0.2">
      <c r="A103" s="35">
        <v>1915</v>
      </c>
      <c r="B103" s="36">
        <v>132</v>
      </c>
      <c r="C103" s="37">
        <v>15</v>
      </c>
      <c r="D103" s="38">
        <v>10</v>
      </c>
      <c r="E103" s="38">
        <v>9</v>
      </c>
      <c r="F103" s="39">
        <v>32</v>
      </c>
    </row>
    <row r="104" spans="1:6" x14ac:dyDescent="0.2">
      <c r="A104" s="35">
        <v>1916</v>
      </c>
      <c r="B104" s="36">
        <v>66</v>
      </c>
      <c r="C104" s="37">
        <v>10</v>
      </c>
      <c r="D104" s="38">
        <v>17</v>
      </c>
      <c r="E104" s="38">
        <v>20</v>
      </c>
      <c r="F104" s="39">
        <v>21</v>
      </c>
    </row>
    <row r="105" spans="1:6" x14ac:dyDescent="0.2">
      <c r="A105" s="35">
        <v>1917</v>
      </c>
      <c r="B105" s="36">
        <v>96</v>
      </c>
      <c r="C105" s="37">
        <v>14</v>
      </c>
      <c r="D105" s="38">
        <v>18</v>
      </c>
      <c r="E105" s="38">
        <v>3</v>
      </c>
      <c r="F105" s="39">
        <v>30</v>
      </c>
    </row>
    <row r="106" spans="1:6" x14ac:dyDescent="0.2">
      <c r="A106" s="35">
        <v>1918</v>
      </c>
      <c r="B106" s="36">
        <v>214</v>
      </c>
      <c r="C106" s="37">
        <v>23</v>
      </c>
      <c r="D106" s="38">
        <v>40</v>
      </c>
      <c r="E106" s="38">
        <v>23</v>
      </c>
      <c r="F106" s="39">
        <v>65</v>
      </c>
    </row>
    <row r="107" spans="1:6" x14ac:dyDescent="0.2">
      <c r="A107" s="35">
        <v>1919</v>
      </c>
      <c r="B107" s="36">
        <v>220</v>
      </c>
      <c r="C107" s="37">
        <v>15</v>
      </c>
      <c r="D107" s="38">
        <v>43</v>
      </c>
      <c r="E107" s="38">
        <v>27</v>
      </c>
      <c r="F107" s="39">
        <v>72</v>
      </c>
    </row>
    <row r="108" spans="1:6" x14ac:dyDescent="0.2">
      <c r="A108" s="35">
        <v>1920</v>
      </c>
      <c r="B108" s="36">
        <v>82</v>
      </c>
      <c r="C108" s="37">
        <v>17</v>
      </c>
      <c r="D108" s="38">
        <v>22</v>
      </c>
      <c r="E108" s="38">
        <v>11</v>
      </c>
      <c r="F108" s="39">
        <v>32</v>
      </c>
    </row>
    <row r="109" spans="1:6" x14ac:dyDescent="0.2">
      <c r="A109" s="56">
        <v>2001</v>
      </c>
      <c r="B109" s="82">
        <v>26</v>
      </c>
      <c r="C109" s="94">
        <v>48</v>
      </c>
      <c r="D109" s="95">
        <v>40</v>
      </c>
      <c r="E109" s="95">
        <v>30</v>
      </c>
      <c r="F109" s="96">
        <v>54</v>
      </c>
    </row>
    <row r="110" spans="1:6" x14ac:dyDescent="0.2">
      <c r="A110" s="56">
        <v>2002</v>
      </c>
      <c r="B110" s="82">
        <v>42</v>
      </c>
      <c r="C110" s="94">
        <v>86</v>
      </c>
      <c r="D110" s="95">
        <v>55</v>
      </c>
      <c r="E110" s="95">
        <v>46</v>
      </c>
      <c r="F110" s="96">
        <v>86</v>
      </c>
    </row>
    <row r="111" spans="1:6" x14ac:dyDescent="0.2">
      <c r="A111" s="56">
        <v>2003</v>
      </c>
      <c r="B111" s="82">
        <v>27</v>
      </c>
      <c r="C111" s="94">
        <v>50</v>
      </c>
      <c r="D111" s="95">
        <v>51</v>
      </c>
      <c r="E111" s="95">
        <v>38</v>
      </c>
      <c r="F111" s="96">
        <v>63</v>
      </c>
    </row>
    <row r="112" spans="1:6" x14ac:dyDescent="0.2">
      <c r="A112" s="56">
        <v>2004</v>
      </c>
      <c r="B112" s="82">
        <v>21</v>
      </c>
      <c r="C112" s="94">
        <v>58</v>
      </c>
      <c r="D112" s="95">
        <v>50</v>
      </c>
      <c r="E112" s="95">
        <v>32</v>
      </c>
      <c r="F112" s="96">
        <v>43</v>
      </c>
    </row>
    <row r="113" spans="1:6" x14ac:dyDescent="0.2">
      <c r="A113" s="56">
        <v>2005</v>
      </c>
      <c r="B113" s="82">
        <v>24</v>
      </c>
      <c r="C113" s="94">
        <v>49</v>
      </c>
      <c r="D113" s="95">
        <v>67</v>
      </c>
      <c r="E113" s="95">
        <v>40</v>
      </c>
      <c r="F113" s="96">
        <v>51</v>
      </c>
    </row>
    <row r="114" spans="1:6" x14ac:dyDescent="0.2">
      <c r="A114" s="56">
        <v>2006</v>
      </c>
      <c r="B114" s="82">
        <v>26</v>
      </c>
      <c r="C114" s="94">
        <v>77</v>
      </c>
      <c r="D114" s="95">
        <v>95</v>
      </c>
      <c r="E114" s="95">
        <v>42</v>
      </c>
      <c r="F114" s="96">
        <v>96</v>
      </c>
    </row>
    <row r="115" spans="1:6" x14ac:dyDescent="0.2">
      <c r="A115" s="56">
        <v>2007</v>
      </c>
      <c r="B115" s="73">
        <v>30</v>
      </c>
      <c r="C115" s="69">
        <v>56</v>
      </c>
      <c r="D115" s="72">
        <v>58</v>
      </c>
      <c r="E115" s="72">
        <v>50</v>
      </c>
      <c r="F115" s="70">
        <v>68</v>
      </c>
    </row>
    <row r="116" spans="1:6" x14ac:dyDescent="0.2">
      <c r="A116" s="56">
        <v>2008</v>
      </c>
      <c r="B116" s="73">
        <v>45</v>
      </c>
      <c r="C116" s="69">
        <v>50</v>
      </c>
      <c r="D116" s="72">
        <v>57</v>
      </c>
      <c r="E116" s="72">
        <v>42</v>
      </c>
      <c r="F116" s="70">
        <v>63</v>
      </c>
    </row>
    <row r="117" spans="1:6" x14ac:dyDescent="0.2">
      <c r="A117" s="56">
        <v>2009</v>
      </c>
      <c r="B117" s="73">
        <v>58</v>
      </c>
      <c r="C117" s="69">
        <v>67</v>
      </c>
      <c r="D117" s="72">
        <v>75</v>
      </c>
      <c r="E117" s="72">
        <v>45</v>
      </c>
      <c r="F117" s="70">
        <v>93</v>
      </c>
    </row>
    <row r="118" spans="1:6" x14ac:dyDescent="0.2">
      <c r="A118" s="56">
        <v>2010</v>
      </c>
      <c r="B118" s="73">
        <v>26</v>
      </c>
      <c r="C118" s="69">
        <v>53</v>
      </c>
      <c r="D118" s="72">
        <v>52</v>
      </c>
      <c r="E118" s="72">
        <v>40</v>
      </c>
      <c r="F118" s="70">
        <v>51</v>
      </c>
    </row>
    <row r="119" spans="1:6" x14ac:dyDescent="0.2">
      <c r="A119" s="56">
        <v>2011</v>
      </c>
      <c r="B119" s="82">
        <v>21</v>
      </c>
      <c r="C119" s="94">
        <v>40</v>
      </c>
      <c r="D119" s="95">
        <v>49</v>
      </c>
      <c r="E119" s="95">
        <v>37</v>
      </c>
      <c r="F119" s="96">
        <v>64</v>
      </c>
    </row>
    <row r="120" spans="1:6" x14ac:dyDescent="0.2">
      <c r="A120" s="56">
        <v>2012</v>
      </c>
      <c r="B120" s="82">
        <v>28</v>
      </c>
      <c r="C120" s="94">
        <v>37</v>
      </c>
      <c r="D120" s="95">
        <v>27</v>
      </c>
      <c r="E120" s="95">
        <v>16</v>
      </c>
      <c r="F120" s="96">
        <v>19</v>
      </c>
    </row>
    <row r="121" spans="1:6" x14ac:dyDescent="0.2">
      <c r="A121" s="56">
        <v>2013</v>
      </c>
      <c r="B121" s="73">
        <v>32</v>
      </c>
      <c r="C121" s="69">
        <v>34</v>
      </c>
      <c r="D121" s="72">
        <v>76</v>
      </c>
      <c r="E121" s="72">
        <v>30</v>
      </c>
      <c r="F121" s="70">
        <v>87</v>
      </c>
    </row>
    <row r="122" spans="1:6" x14ac:dyDescent="0.2">
      <c r="A122" s="56">
        <v>2101</v>
      </c>
      <c r="B122" s="82">
        <v>36</v>
      </c>
      <c r="C122" s="94">
        <v>93</v>
      </c>
      <c r="D122" s="95">
        <v>123</v>
      </c>
      <c r="E122" s="95">
        <v>82</v>
      </c>
      <c r="F122" s="96">
        <v>144</v>
      </c>
    </row>
    <row r="123" spans="1:6" x14ac:dyDescent="0.2">
      <c r="A123" s="56">
        <v>2102</v>
      </c>
      <c r="B123" s="73">
        <v>24</v>
      </c>
      <c r="C123" s="69">
        <v>58</v>
      </c>
      <c r="D123" s="72">
        <v>55</v>
      </c>
      <c r="E123" s="72">
        <v>41</v>
      </c>
      <c r="F123" s="70">
        <v>69</v>
      </c>
    </row>
    <row r="124" spans="1:6" x14ac:dyDescent="0.2">
      <c r="A124" s="56">
        <v>2103</v>
      </c>
      <c r="B124" s="73">
        <v>22</v>
      </c>
      <c r="C124" s="69">
        <v>47</v>
      </c>
      <c r="D124" s="72">
        <v>66</v>
      </c>
      <c r="E124" s="72">
        <v>42</v>
      </c>
      <c r="F124" s="70">
        <v>46</v>
      </c>
    </row>
    <row r="125" spans="1:6" x14ac:dyDescent="0.2">
      <c r="A125" s="56">
        <v>2104</v>
      </c>
      <c r="B125" s="73">
        <v>23</v>
      </c>
      <c r="C125" s="69">
        <v>50</v>
      </c>
      <c r="D125" s="72">
        <v>83</v>
      </c>
      <c r="E125" s="72">
        <v>42</v>
      </c>
      <c r="F125" s="70">
        <v>98</v>
      </c>
    </row>
    <row r="126" spans="1:6" x14ac:dyDescent="0.2">
      <c r="A126" s="56">
        <v>2105</v>
      </c>
      <c r="B126" s="73">
        <v>21</v>
      </c>
      <c r="C126" s="69">
        <v>28</v>
      </c>
      <c r="D126" s="72">
        <v>34</v>
      </c>
      <c r="E126" s="72">
        <v>36</v>
      </c>
      <c r="F126" s="70">
        <v>59</v>
      </c>
    </row>
    <row r="127" spans="1:6" x14ac:dyDescent="0.2">
      <c r="A127" s="56">
        <v>2106</v>
      </c>
      <c r="B127" s="82">
        <v>38</v>
      </c>
      <c r="C127" s="94">
        <v>65</v>
      </c>
      <c r="D127" s="95">
        <v>76</v>
      </c>
      <c r="E127" s="95">
        <v>49</v>
      </c>
      <c r="F127" s="96">
        <v>77</v>
      </c>
    </row>
    <row r="128" spans="1:6" x14ac:dyDescent="0.2">
      <c r="A128" s="56">
        <v>2107</v>
      </c>
      <c r="B128" s="73">
        <v>27</v>
      </c>
      <c r="C128" s="69">
        <v>82</v>
      </c>
      <c r="D128" s="72">
        <v>59</v>
      </c>
      <c r="E128" s="72">
        <v>44</v>
      </c>
      <c r="F128" s="70">
        <v>72</v>
      </c>
    </row>
    <row r="129" spans="1:6" x14ac:dyDescent="0.2">
      <c r="A129" s="56">
        <v>2108</v>
      </c>
      <c r="B129" s="73">
        <v>28</v>
      </c>
      <c r="C129" s="69">
        <v>52</v>
      </c>
      <c r="D129" s="72">
        <v>66</v>
      </c>
      <c r="E129" s="72">
        <v>41</v>
      </c>
      <c r="F129" s="70">
        <v>72</v>
      </c>
    </row>
    <row r="130" spans="1:6" x14ac:dyDescent="0.2">
      <c r="A130" s="56">
        <v>2109</v>
      </c>
      <c r="B130" s="73">
        <v>32</v>
      </c>
      <c r="C130" s="69">
        <v>44</v>
      </c>
      <c r="D130" s="72">
        <v>50</v>
      </c>
      <c r="E130" s="72">
        <v>24</v>
      </c>
      <c r="F130" s="70">
        <v>51</v>
      </c>
    </row>
    <row r="131" spans="1:6" x14ac:dyDescent="0.2">
      <c r="A131" s="56">
        <v>2110</v>
      </c>
      <c r="B131" s="73">
        <v>15</v>
      </c>
      <c r="C131" s="69">
        <v>29</v>
      </c>
      <c r="D131" s="72">
        <v>29</v>
      </c>
      <c r="E131" s="72">
        <v>27</v>
      </c>
      <c r="F131" s="70">
        <v>34</v>
      </c>
    </row>
    <row r="132" spans="1:6" x14ac:dyDescent="0.2">
      <c r="A132" s="56">
        <v>2111</v>
      </c>
      <c r="B132" s="73">
        <v>28</v>
      </c>
      <c r="C132" s="69">
        <v>56</v>
      </c>
      <c r="D132" s="72">
        <v>50</v>
      </c>
      <c r="E132" s="72">
        <v>31</v>
      </c>
      <c r="F132" s="70">
        <v>65</v>
      </c>
    </row>
    <row r="133" spans="1:6" x14ac:dyDescent="0.2">
      <c r="A133" s="56">
        <v>2112</v>
      </c>
      <c r="B133" s="73">
        <v>33</v>
      </c>
      <c r="C133" s="69">
        <v>64</v>
      </c>
      <c r="D133" s="72">
        <v>47</v>
      </c>
      <c r="E133" s="72">
        <v>40</v>
      </c>
      <c r="F133" s="70">
        <v>93</v>
      </c>
    </row>
    <row r="134" spans="1:6" x14ac:dyDescent="0.2">
      <c r="A134" s="56">
        <v>2113</v>
      </c>
      <c r="B134" s="73">
        <v>28</v>
      </c>
      <c r="C134" s="69">
        <v>32</v>
      </c>
      <c r="D134" s="72">
        <v>35</v>
      </c>
      <c r="E134" s="72">
        <v>30</v>
      </c>
      <c r="F134" s="70">
        <v>56</v>
      </c>
    </row>
    <row r="135" spans="1:6" x14ac:dyDescent="0.2">
      <c r="A135" s="56">
        <v>2114</v>
      </c>
      <c r="B135" s="73">
        <v>49</v>
      </c>
      <c r="C135" s="69">
        <v>42</v>
      </c>
      <c r="D135" s="72">
        <v>61</v>
      </c>
      <c r="E135" s="72">
        <v>31</v>
      </c>
      <c r="F135" s="70">
        <v>72</v>
      </c>
    </row>
    <row r="136" spans="1:6" x14ac:dyDescent="0.2">
      <c r="A136" s="56">
        <v>2115</v>
      </c>
      <c r="B136" s="73">
        <v>41</v>
      </c>
      <c r="C136" s="69">
        <v>54</v>
      </c>
      <c r="D136" s="72">
        <v>44</v>
      </c>
      <c r="E136" s="72">
        <v>29</v>
      </c>
      <c r="F136" s="70">
        <v>59</v>
      </c>
    </row>
    <row r="137" spans="1:6" x14ac:dyDescent="0.2">
      <c r="A137" s="56">
        <v>2116</v>
      </c>
      <c r="B137" s="73">
        <v>27</v>
      </c>
      <c r="C137" s="69">
        <v>29</v>
      </c>
      <c r="D137" s="72">
        <v>21</v>
      </c>
      <c r="E137" s="72">
        <v>20</v>
      </c>
      <c r="F137" s="70">
        <v>44</v>
      </c>
    </row>
    <row r="138" spans="1:6" x14ac:dyDescent="0.2">
      <c r="A138" s="56">
        <v>2201</v>
      </c>
      <c r="B138" s="73">
        <v>38</v>
      </c>
      <c r="C138" s="69">
        <v>60</v>
      </c>
      <c r="D138" s="72">
        <v>48</v>
      </c>
      <c r="E138" s="72">
        <v>51</v>
      </c>
      <c r="F138" s="70">
        <v>54</v>
      </c>
    </row>
    <row r="139" spans="1:6" x14ac:dyDescent="0.2">
      <c r="A139" s="56">
        <v>2202</v>
      </c>
      <c r="B139" s="73">
        <v>31</v>
      </c>
      <c r="C139" s="69">
        <v>48</v>
      </c>
      <c r="D139" s="72">
        <v>55</v>
      </c>
      <c r="E139" s="72">
        <v>29</v>
      </c>
      <c r="F139" s="70">
        <v>55</v>
      </c>
    </row>
    <row r="140" spans="1:6" x14ac:dyDescent="0.2">
      <c r="A140" s="56">
        <v>2203</v>
      </c>
      <c r="B140" s="73">
        <v>30</v>
      </c>
      <c r="C140" s="69">
        <v>60</v>
      </c>
      <c r="D140" s="72">
        <v>70</v>
      </c>
      <c r="E140" s="72">
        <v>40</v>
      </c>
      <c r="F140" s="70">
        <v>54</v>
      </c>
    </row>
    <row r="141" spans="1:6" x14ac:dyDescent="0.2">
      <c r="A141" s="56">
        <v>2204</v>
      </c>
      <c r="B141" s="73">
        <v>28</v>
      </c>
      <c r="C141" s="69">
        <v>44</v>
      </c>
      <c r="D141" s="72">
        <v>48</v>
      </c>
      <c r="E141" s="72">
        <v>43</v>
      </c>
      <c r="F141" s="70">
        <v>70</v>
      </c>
    </row>
    <row r="142" spans="1:6" x14ac:dyDescent="0.2">
      <c r="A142" s="56">
        <v>2205</v>
      </c>
      <c r="B142" s="73">
        <v>20</v>
      </c>
      <c r="C142" s="69">
        <v>56</v>
      </c>
      <c r="D142" s="72">
        <v>52</v>
      </c>
      <c r="E142" s="72">
        <v>47</v>
      </c>
      <c r="F142" s="70">
        <v>45</v>
      </c>
    </row>
    <row r="143" spans="1:6" x14ac:dyDescent="0.2">
      <c r="A143" s="56">
        <v>2206</v>
      </c>
      <c r="B143" s="73">
        <v>18</v>
      </c>
      <c r="C143" s="69">
        <v>52</v>
      </c>
      <c r="D143" s="72">
        <v>78</v>
      </c>
      <c r="E143" s="72">
        <v>26</v>
      </c>
      <c r="F143" s="70">
        <v>59</v>
      </c>
    </row>
    <row r="144" spans="1:6" x14ac:dyDescent="0.2">
      <c r="A144" s="56">
        <v>2207</v>
      </c>
      <c r="B144" s="82">
        <v>38</v>
      </c>
      <c r="C144" s="94">
        <v>86</v>
      </c>
      <c r="D144" s="95">
        <v>142</v>
      </c>
      <c r="E144" s="95">
        <v>74</v>
      </c>
      <c r="F144" s="96">
        <v>141</v>
      </c>
    </row>
    <row r="145" spans="1:6" x14ac:dyDescent="0.2">
      <c r="A145" s="56">
        <v>2208</v>
      </c>
      <c r="B145" s="82">
        <v>104</v>
      </c>
      <c r="C145" s="94">
        <v>64</v>
      </c>
      <c r="D145" s="95">
        <v>104</v>
      </c>
      <c r="E145" s="95">
        <v>78</v>
      </c>
      <c r="F145" s="96">
        <v>117</v>
      </c>
    </row>
    <row r="146" spans="1:6" x14ac:dyDescent="0.2">
      <c r="A146" s="56">
        <v>2209</v>
      </c>
      <c r="B146" s="82">
        <v>85</v>
      </c>
      <c r="C146" s="94">
        <v>50</v>
      </c>
      <c r="D146" s="95">
        <v>73</v>
      </c>
      <c r="E146" s="95">
        <v>59</v>
      </c>
      <c r="F146" s="96">
        <v>69</v>
      </c>
    </row>
    <row r="147" spans="1:6" x14ac:dyDescent="0.2">
      <c r="A147" s="56">
        <v>2210</v>
      </c>
      <c r="B147" s="82">
        <v>88</v>
      </c>
      <c r="C147" s="94">
        <v>58</v>
      </c>
      <c r="D147" s="95">
        <v>87</v>
      </c>
      <c r="E147" s="95">
        <v>73</v>
      </c>
      <c r="F147" s="96">
        <v>116</v>
      </c>
    </row>
    <row r="148" spans="1:6" x14ac:dyDescent="0.2">
      <c r="A148" s="56">
        <v>2211</v>
      </c>
      <c r="B148" s="82">
        <v>57</v>
      </c>
      <c r="C148" s="94">
        <v>54</v>
      </c>
      <c r="D148" s="95">
        <v>110</v>
      </c>
      <c r="E148" s="95">
        <v>105</v>
      </c>
      <c r="F148" s="96">
        <v>104</v>
      </c>
    </row>
    <row r="149" spans="1:6" x14ac:dyDescent="0.2">
      <c r="A149" s="56">
        <v>2212</v>
      </c>
      <c r="B149" s="82">
        <v>65</v>
      </c>
      <c r="C149" s="94">
        <v>84</v>
      </c>
      <c r="D149" s="95">
        <v>77</v>
      </c>
      <c r="E149" s="95">
        <v>55</v>
      </c>
      <c r="F149" s="96">
        <v>114</v>
      </c>
    </row>
    <row r="150" spans="1:6" x14ac:dyDescent="0.2">
      <c r="A150" s="77">
        <v>2213</v>
      </c>
      <c r="B150" s="82">
        <v>0</v>
      </c>
      <c r="C150" s="94">
        <v>6</v>
      </c>
      <c r="D150" s="95">
        <v>20</v>
      </c>
      <c r="E150" s="95">
        <v>3</v>
      </c>
      <c r="F150" s="96">
        <v>9</v>
      </c>
    </row>
    <row r="151" spans="1:6" x14ac:dyDescent="0.2">
      <c r="A151" s="57">
        <v>2214</v>
      </c>
      <c r="B151" s="83">
        <v>19</v>
      </c>
      <c r="C151" s="97">
        <v>39</v>
      </c>
      <c r="D151" s="98">
        <v>56</v>
      </c>
      <c r="E151" s="98">
        <v>47</v>
      </c>
      <c r="F151" s="99">
        <v>87</v>
      </c>
    </row>
    <row r="152" spans="1:6" x14ac:dyDescent="0.2">
      <c r="A152" s="11" t="s">
        <v>14</v>
      </c>
      <c r="B152" s="12">
        <f>SUM(B7:B151)</f>
        <v>9377</v>
      </c>
      <c r="C152" s="12">
        <f>SUM(C7:C151)</f>
        <v>5770</v>
      </c>
      <c r="D152" s="12">
        <f>SUM(D7:D151)</f>
        <v>6829</v>
      </c>
      <c r="E152" s="12">
        <f>SUM(E7:E151)</f>
        <v>4796</v>
      </c>
      <c r="F152" s="12">
        <f>SUM(F7:F151)</f>
        <v>8615</v>
      </c>
    </row>
    <row r="153" spans="1:6" x14ac:dyDescent="0.2">
      <c r="A153" s="13"/>
    </row>
  </sheetData>
  <mergeCells count="3">
    <mergeCell ref="B1:F1"/>
    <mergeCell ref="B2:F2"/>
    <mergeCell ref="B3:F3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B1" zoomScaleNormal="100" zoomScaleSheetLayoutView="100" workbookViewId="0">
      <pane ySplit="6" topLeftCell="A145" activePane="bottomLeft" state="frozen"/>
      <selection pane="bottomLeft" activeCell="E152" sqref="E152"/>
    </sheetView>
  </sheetViews>
  <sheetFormatPr defaultColWidth="9.140625" defaultRowHeight="12.75" x14ac:dyDescent="0.2"/>
  <cols>
    <col min="1" max="1" width="9.28515625" style="14" bestFit="1" customWidth="1"/>
    <col min="2" max="2" width="10.42578125" style="2" bestFit="1" customWidth="1"/>
    <col min="3" max="3" width="10.42578125" style="2" customWidth="1"/>
    <col min="4" max="4" width="13.42578125" style="2" customWidth="1"/>
    <col min="5" max="5" width="14.42578125" style="2" customWidth="1"/>
    <col min="6" max="16384" width="9.140625" style="2"/>
  </cols>
  <sheetData>
    <row r="1" spans="1:5" x14ac:dyDescent="0.2">
      <c r="A1" s="1"/>
      <c r="B1" s="168" t="s">
        <v>448</v>
      </c>
      <c r="C1" s="168"/>
      <c r="D1" s="168"/>
      <c r="E1" s="48" t="s">
        <v>449</v>
      </c>
    </row>
    <row r="2" spans="1:5" x14ac:dyDescent="0.2">
      <c r="A2" s="3"/>
      <c r="B2" s="168" t="s">
        <v>450</v>
      </c>
      <c r="C2" s="168"/>
      <c r="D2" s="168"/>
      <c r="E2" s="48" t="s">
        <v>451</v>
      </c>
    </row>
    <row r="3" spans="1:5" x14ac:dyDescent="0.2">
      <c r="A3" s="3"/>
      <c r="B3" s="169" t="s">
        <v>351</v>
      </c>
      <c r="C3" s="170"/>
      <c r="D3" s="33" t="s">
        <v>351</v>
      </c>
      <c r="E3" s="33" t="s">
        <v>351</v>
      </c>
    </row>
    <row r="4" spans="1:5" x14ac:dyDescent="0.2">
      <c r="A4" s="4"/>
      <c r="B4" s="165" t="s">
        <v>452</v>
      </c>
      <c r="C4" s="167"/>
      <c r="D4" s="34" t="s">
        <v>453</v>
      </c>
      <c r="E4" s="34" t="s">
        <v>454</v>
      </c>
    </row>
    <row r="5" spans="1:5" ht="107.25" customHeight="1" thickBot="1" x14ac:dyDescent="0.25">
      <c r="A5" s="8" t="s">
        <v>6</v>
      </c>
      <c r="B5" s="9" t="s">
        <v>452</v>
      </c>
      <c r="C5" s="9" t="s">
        <v>455</v>
      </c>
      <c r="D5" s="9" t="s">
        <v>453</v>
      </c>
      <c r="E5" s="9" t="s">
        <v>454</v>
      </c>
    </row>
    <row r="6" spans="1:5" ht="13.5" thickBot="1" x14ac:dyDescent="0.25">
      <c r="A6" s="51"/>
      <c r="B6" s="58"/>
      <c r="C6" s="58"/>
      <c r="D6" s="58"/>
      <c r="E6" s="81"/>
    </row>
    <row r="7" spans="1:5" x14ac:dyDescent="0.2">
      <c r="A7" s="74">
        <v>1401</v>
      </c>
      <c r="B7" s="61">
        <v>111</v>
      </c>
      <c r="C7" s="62">
        <v>78</v>
      </c>
      <c r="D7" s="75">
        <v>162</v>
      </c>
      <c r="E7" s="75">
        <v>164</v>
      </c>
    </row>
    <row r="8" spans="1:5" x14ac:dyDescent="0.2">
      <c r="A8" s="55">
        <v>1402</v>
      </c>
      <c r="B8" s="65">
        <v>142</v>
      </c>
      <c r="C8" s="66">
        <v>75</v>
      </c>
      <c r="D8" s="76">
        <v>178</v>
      </c>
      <c r="E8" s="76">
        <v>177</v>
      </c>
    </row>
    <row r="9" spans="1:5" x14ac:dyDescent="0.2">
      <c r="A9" s="55">
        <v>1403</v>
      </c>
      <c r="B9" s="65">
        <v>57</v>
      </c>
      <c r="C9" s="66">
        <v>34</v>
      </c>
      <c r="D9" s="76">
        <v>74</v>
      </c>
      <c r="E9" s="76">
        <v>73</v>
      </c>
    </row>
    <row r="10" spans="1:5" x14ac:dyDescent="0.2">
      <c r="A10" s="55">
        <v>1404</v>
      </c>
      <c r="B10" s="65">
        <v>169</v>
      </c>
      <c r="C10" s="66">
        <v>97</v>
      </c>
      <c r="D10" s="76">
        <v>233</v>
      </c>
      <c r="E10" s="76">
        <v>239</v>
      </c>
    </row>
    <row r="11" spans="1:5" x14ac:dyDescent="0.2">
      <c r="A11" s="55">
        <v>1405</v>
      </c>
      <c r="B11" s="65">
        <v>154</v>
      </c>
      <c r="C11" s="66">
        <v>87</v>
      </c>
      <c r="D11" s="76">
        <v>215</v>
      </c>
      <c r="E11" s="76">
        <v>215</v>
      </c>
    </row>
    <row r="12" spans="1:5" x14ac:dyDescent="0.2">
      <c r="A12" s="55">
        <v>1406</v>
      </c>
      <c r="B12" s="65">
        <v>213</v>
      </c>
      <c r="C12" s="66">
        <v>102</v>
      </c>
      <c r="D12" s="76">
        <v>269</v>
      </c>
      <c r="E12" s="76">
        <v>267</v>
      </c>
    </row>
    <row r="13" spans="1:5" x14ac:dyDescent="0.2">
      <c r="A13" s="55">
        <v>1407</v>
      </c>
      <c r="B13" s="65">
        <v>146</v>
      </c>
      <c r="C13" s="66">
        <v>90</v>
      </c>
      <c r="D13" s="76">
        <v>191</v>
      </c>
      <c r="E13" s="76">
        <v>193</v>
      </c>
    </row>
    <row r="14" spans="1:5" x14ac:dyDescent="0.2">
      <c r="A14" s="55">
        <v>1408</v>
      </c>
      <c r="B14" s="65">
        <v>149</v>
      </c>
      <c r="C14" s="66">
        <v>87</v>
      </c>
      <c r="D14" s="76">
        <v>203</v>
      </c>
      <c r="E14" s="76">
        <v>204</v>
      </c>
    </row>
    <row r="15" spans="1:5" x14ac:dyDescent="0.2">
      <c r="A15" s="55">
        <v>1409</v>
      </c>
      <c r="B15" s="65">
        <v>177</v>
      </c>
      <c r="C15" s="66">
        <v>77</v>
      </c>
      <c r="D15" s="76">
        <v>220</v>
      </c>
      <c r="E15" s="76">
        <v>219</v>
      </c>
    </row>
    <row r="16" spans="1:5" x14ac:dyDescent="0.2">
      <c r="A16" s="55">
        <v>1410</v>
      </c>
      <c r="B16" s="65">
        <v>160</v>
      </c>
      <c r="C16" s="66">
        <v>74</v>
      </c>
      <c r="D16" s="76">
        <v>199</v>
      </c>
      <c r="E16" s="76">
        <v>207</v>
      </c>
    </row>
    <row r="17" spans="1:5" x14ac:dyDescent="0.2">
      <c r="A17" s="56">
        <v>1411</v>
      </c>
      <c r="B17" s="65">
        <v>169</v>
      </c>
      <c r="C17" s="66">
        <v>69</v>
      </c>
      <c r="D17" s="76">
        <v>217</v>
      </c>
      <c r="E17" s="76">
        <v>211</v>
      </c>
    </row>
    <row r="18" spans="1:5" x14ac:dyDescent="0.2">
      <c r="A18" s="56">
        <v>1412</v>
      </c>
      <c r="B18" s="65">
        <v>57</v>
      </c>
      <c r="C18" s="66">
        <v>24</v>
      </c>
      <c r="D18" s="76">
        <v>67</v>
      </c>
      <c r="E18" s="76">
        <v>68</v>
      </c>
    </row>
    <row r="19" spans="1:5" x14ac:dyDescent="0.2">
      <c r="A19" s="56">
        <v>1413</v>
      </c>
      <c r="B19" s="94">
        <v>167</v>
      </c>
      <c r="C19" s="96">
        <v>73</v>
      </c>
      <c r="D19" s="82">
        <v>223</v>
      </c>
      <c r="E19" s="82">
        <v>223</v>
      </c>
    </row>
    <row r="20" spans="1:5" x14ac:dyDescent="0.2">
      <c r="A20" s="56">
        <v>1414</v>
      </c>
      <c r="B20" s="94">
        <v>146</v>
      </c>
      <c r="C20" s="96">
        <v>80</v>
      </c>
      <c r="D20" s="82">
        <v>193</v>
      </c>
      <c r="E20" s="82">
        <v>197</v>
      </c>
    </row>
    <row r="21" spans="1:5" x14ac:dyDescent="0.2">
      <c r="A21" s="56">
        <v>1415</v>
      </c>
      <c r="B21" s="94">
        <v>161</v>
      </c>
      <c r="C21" s="96">
        <v>76</v>
      </c>
      <c r="D21" s="82">
        <v>209</v>
      </c>
      <c r="E21" s="82">
        <v>206</v>
      </c>
    </row>
    <row r="22" spans="1:5" x14ac:dyDescent="0.2">
      <c r="A22" s="56">
        <v>1416</v>
      </c>
      <c r="B22" s="94">
        <v>159</v>
      </c>
      <c r="C22" s="96">
        <v>74</v>
      </c>
      <c r="D22" s="82">
        <v>209</v>
      </c>
      <c r="E22" s="82">
        <v>208</v>
      </c>
    </row>
    <row r="23" spans="1:5" x14ac:dyDescent="0.2">
      <c r="A23" s="56">
        <v>1417</v>
      </c>
      <c r="B23" s="65">
        <v>146</v>
      </c>
      <c r="C23" s="66">
        <v>85</v>
      </c>
      <c r="D23" s="76">
        <v>205</v>
      </c>
      <c r="E23" s="76">
        <v>197</v>
      </c>
    </row>
    <row r="24" spans="1:5" x14ac:dyDescent="0.2">
      <c r="A24" s="56">
        <v>1418</v>
      </c>
      <c r="B24" s="65">
        <v>313</v>
      </c>
      <c r="C24" s="66">
        <v>112</v>
      </c>
      <c r="D24" s="76">
        <v>361</v>
      </c>
      <c r="E24" s="76">
        <v>365</v>
      </c>
    </row>
    <row r="25" spans="1:5" x14ac:dyDescent="0.2">
      <c r="A25" s="56">
        <v>1419</v>
      </c>
      <c r="B25" s="65">
        <v>107</v>
      </c>
      <c r="C25" s="66">
        <v>68</v>
      </c>
      <c r="D25" s="76">
        <v>139</v>
      </c>
      <c r="E25" s="76">
        <v>141</v>
      </c>
    </row>
    <row r="26" spans="1:5" x14ac:dyDescent="0.2">
      <c r="A26" s="56">
        <v>1501</v>
      </c>
      <c r="B26" s="65">
        <v>250</v>
      </c>
      <c r="C26" s="66">
        <v>103</v>
      </c>
      <c r="D26" s="76">
        <v>301</v>
      </c>
      <c r="E26" s="76">
        <v>307</v>
      </c>
    </row>
    <row r="27" spans="1:5" x14ac:dyDescent="0.2">
      <c r="A27" s="35">
        <v>1502</v>
      </c>
      <c r="B27" s="37">
        <v>232</v>
      </c>
      <c r="C27" s="39">
        <v>120</v>
      </c>
      <c r="D27" s="36">
        <v>291</v>
      </c>
      <c r="E27" s="36">
        <v>293</v>
      </c>
    </row>
    <row r="28" spans="1:5" x14ac:dyDescent="0.2">
      <c r="A28" s="35">
        <v>1503</v>
      </c>
      <c r="B28" s="37">
        <v>225</v>
      </c>
      <c r="C28" s="39">
        <v>99</v>
      </c>
      <c r="D28" s="36">
        <v>263</v>
      </c>
      <c r="E28" s="36">
        <v>262</v>
      </c>
    </row>
    <row r="29" spans="1:5" x14ac:dyDescent="0.2">
      <c r="A29" s="56">
        <v>1504</v>
      </c>
      <c r="B29" s="94">
        <v>197</v>
      </c>
      <c r="C29" s="96">
        <v>105</v>
      </c>
      <c r="D29" s="82">
        <v>269</v>
      </c>
      <c r="E29" s="82">
        <v>270</v>
      </c>
    </row>
    <row r="30" spans="1:5" x14ac:dyDescent="0.2">
      <c r="A30" s="35">
        <v>1505</v>
      </c>
      <c r="B30" s="37">
        <v>151</v>
      </c>
      <c r="C30" s="39">
        <v>79</v>
      </c>
      <c r="D30" s="36">
        <v>188</v>
      </c>
      <c r="E30" s="36">
        <v>186</v>
      </c>
    </row>
    <row r="31" spans="1:5" x14ac:dyDescent="0.2">
      <c r="A31" s="35">
        <v>1506</v>
      </c>
      <c r="B31" s="37">
        <v>172</v>
      </c>
      <c r="C31" s="39">
        <v>110</v>
      </c>
      <c r="D31" s="36">
        <v>234</v>
      </c>
      <c r="E31" s="36">
        <v>232</v>
      </c>
    </row>
    <row r="32" spans="1:5" x14ac:dyDescent="0.2">
      <c r="A32" s="35">
        <v>1507</v>
      </c>
      <c r="B32" s="37">
        <v>187</v>
      </c>
      <c r="C32" s="39">
        <v>118</v>
      </c>
      <c r="D32" s="36">
        <v>265</v>
      </c>
      <c r="E32" s="36">
        <v>260</v>
      </c>
    </row>
    <row r="33" spans="1:5" x14ac:dyDescent="0.2">
      <c r="A33" s="35">
        <v>1508</v>
      </c>
      <c r="B33" s="37">
        <v>180</v>
      </c>
      <c r="C33" s="39">
        <v>96</v>
      </c>
      <c r="D33" s="36">
        <v>244</v>
      </c>
      <c r="E33" s="36">
        <v>237</v>
      </c>
    </row>
    <row r="34" spans="1:5" x14ac:dyDescent="0.2">
      <c r="A34" s="35">
        <v>1509</v>
      </c>
      <c r="B34" s="37">
        <v>211</v>
      </c>
      <c r="C34" s="39">
        <v>95</v>
      </c>
      <c r="D34" s="36">
        <v>256</v>
      </c>
      <c r="E34" s="36">
        <v>256</v>
      </c>
    </row>
    <row r="35" spans="1:5" x14ac:dyDescent="0.2">
      <c r="A35" s="35">
        <v>1510</v>
      </c>
      <c r="B35" s="37">
        <v>91</v>
      </c>
      <c r="C35" s="39">
        <v>57</v>
      </c>
      <c r="D35" s="36">
        <v>111</v>
      </c>
      <c r="E35" s="36">
        <v>115</v>
      </c>
    </row>
    <row r="36" spans="1:5" x14ac:dyDescent="0.2">
      <c r="A36" s="35">
        <v>1511</v>
      </c>
      <c r="B36" s="37">
        <v>79</v>
      </c>
      <c r="C36" s="39">
        <v>52</v>
      </c>
      <c r="D36" s="36">
        <v>117</v>
      </c>
      <c r="E36" s="36">
        <v>114</v>
      </c>
    </row>
    <row r="37" spans="1:5" x14ac:dyDescent="0.2">
      <c r="A37" s="35">
        <v>1512</v>
      </c>
      <c r="B37" s="37">
        <v>58</v>
      </c>
      <c r="C37" s="39">
        <v>34</v>
      </c>
      <c r="D37" s="36">
        <v>77</v>
      </c>
      <c r="E37" s="36">
        <v>78</v>
      </c>
    </row>
    <row r="38" spans="1:5" x14ac:dyDescent="0.2">
      <c r="A38" s="35">
        <v>1513</v>
      </c>
      <c r="B38" s="37">
        <v>84</v>
      </c>
      <c r="C38" s="39">
        <v>59</v>
      </c>
      <c r="D38" s="36">
        <v>111</v>
      </c>
      <c r="E38" s="36">
        <v>120</v>
      </c>
    </row>
    <row r="39" spans="1:5" x14ac:dyDescent="0.2">
      <c r="A39" s="35">
        <v>1514</v>
      </c>
      <c r="B39" s="37">
        <v>137</v>
      </c>
      <c r="C39" s="39">
        <v>73</v>
      </c>
      <c r="D39" s="36">
        <v>183</v>
      </c>
      <c r="E39" s="36">
        <v>182</v>
      </c>
    </row>
    <row r="40" spans="1:5" x14ac:dyDescent="0.2">
      <c r="A40" s="35">
        <v>1515</v>
      </c>
      <c r="B40" s="37">
        <v>122</v>
      </c>
      <c r="C40" s="39">
        <v>31</v>
      </c>
      <c r="D40" s="36">
        <v>125</v>
      </c>
      <c r="E40" s="36">
        <v>131</v>
      </c>
    </row>
    <row r="41" spans="1:5" x14ac:dyDescent="0.2">
      <c r="A41" s="35">
        <v>1601</v>
      </c>
      <c r="B41" s="37">
        <v>332</v>
      </c>
      <c r="C41" s="39">
        <v>156</v>
      </c>
      <c r="D41" s="36">
        <v>418</v>
      </c>
      <c r="E41" s="36">
        <v>420</v>
      </c>
    </row>
    <row r="42" spans="1:5" x14ac:dyDescent="0.2">
      <c r="A42" s="35">
        <v>1602</v>
      </c>
      <c r="B42" s="37">
        <v>204</v>
      </c>
      <c r="C42" s="39">
        <v>86</v>
      </c>
      <c r="D42" s="36">
        <v>237</v>
      </c>
      <c r="E42" s="36">
        <v>235</v>
      </c>
    </row>
    <row r="43" spans="1:5" x14ac:dyDescent="0.2">
      <c r="A43" s="35">
        <v>1603</v>
      </c>
      <c r="B43" s="37">
        <v>275</v>
      </c>
      <c r="C43" s="39">
        <v>136</v>
      </c>
      <c r="D43" s="36">
        <v>348</v>
      </c>
      <c r="E43" s="36">
        <v>360</v>
      </c>
    </row>
    <row r="44" spans="1:5" x14ac:dyDescent="0.2">
      <c r="A44" s="35">
        <v>1604</v>
      </c>
      <c r="B44" s="37">
        <v>195</v>
      </c>
      <c r="C44" s="39">
        <v>121</v>
      </c>
      <c r="D44" s="36">
        <v>254</v>
      </c>
      <c r="E44" s="36">
        <v>254</v>
      </c>
    </row>
    <row r="45" spans="1:5" x14ac:dyDescent="0.2">
      <c r="A45" s="35">
        <v>1605</v>
      </c>
      <c r="B45" s="37">
        <v>156</v>
      </c>
      <c r="C45" s="39">
        <v>93</v>
      </c>
      <c r="D45" s="36">
        <v>203</v>
      </c>
      <c r="E45" s="36">
        <v>211</v>
      </c>
    </row>
    <row r="46" spans="1:5" x14ac:dyDescent="0.2">
      <c r="A46" s="35">
        <v>1606</v>
      </c>
      <c r="B46" s="37">
        <v>105</v>
      </c>
      <c r="C46" s="39">
        <v>95</v>
      </c>
      <c r="D46" s="36">
        <v>146</v>
      </c>
      <c r="E46" s="36">
        <v>150</v>
      </c>
    </row>
    <row r="47" spans="1:5" x14ac:dyDescent="0.2">
      <c r="A47" s="56">
        <v>1607</v>
      </c>
      <c r="B47" s="94">
        <v>259</v>
      </c>
      <c r="C47" s="96">
        <v>139</v>
      </c>
      <c r="D47" s="82">
        <v>348</v>
      </c>
      <c r="E47" s="82">
        <v>345</v>
      </c>
    </row>
    <row r="48" spans="1:5" x14ac:dyDescent="0.2">
      <c r="A48" s="35">
        <v>1608</v>
      </c>
      <c r="B48" s="37">
        <v>91</v>
      </c>
      <c r="C48" s="39">
        <v>74</v>
      </c>
      <c r="D48" s="36">
        <v>138</v>
      </c>
      <c r="E48" s="36">
        <v>141</v>
      </c>
    </row>
    <row r="49" spans="1:5" x14ac:dyDescent="0.2">
      <c r="A49" s="35">
        <v>1609</v>
      </c>
      <c r="B49" s="37">
        <v>190</v>
      </c>
      <c r="C49" s="39">
        <v>104</v>
      </c>
      <c r="D49" s="36">
        <v>249</v>
      </c>
      <c r="E49" s="36">
        <v>239</v>
      </c>
    </row>
    <row r="50" spans="1:5" x14ac:dyDescent="0.2">
      <c r="A50" s="35">
        <v>1610</v>
      </c>
      <c r="B50" s="37">
        <v>254</v>
      </c>
      <c r="C50" s="39">
        <v>133</v>
      </c>
      <c r="D50" s="36">
        <v>315</v>
      </c>
      <c r="E50" s="36">
        <v>320</v>
      </c>
    </row>
    <row r="51" spans="1:5" x14ac:dyDescent="0.2">
      <c r="A51" s="35">
        <v>1611</v>
      </c>
      <c r="B51" s="37">
        <v>230</v>
      </c>
      <c r="C51" s="39">
        <v>84</v>
      </c>
      <c r="D51" s="36">
        <v>247</v>
      </c>
      <c r="E51" s="36">
        <v>250</v>
      </c>
    </row>
    <row r="52" spans="1:5" x14ac:dyDescent="0.2">
      <c r="A52" s="35">
        <v>1612</v>
      </c>
      <c r="B52" s="37">
        <v>86</v>
      </c>
      <c r="C52" s="39">
        <v>54</v>
      </c>
      <c r="D52" s="36">
        <v>116</v>
      </c>
      <c r="E52" s="36">
        <v>118</v>
      </c>
    </row>
    <row r="53" spans="1:5" x14ac:dyDescent="0.2">
      <c r="A53" s="35">
        <v>1613</v>
      </c>
      <c r="B53" s="37">
        <v>195</v>
      </c>
      <c r="C53" s="39">
        <v>92</v>
      </c>
      <c r="D53" s="36">
        <v>261</v>
      </c>
      <c r="E53" s="36">
        <v>250</v>
      </c>
    </row>
    <row r="54" spans="1:5" x14ac:dyDescent="0.2">
      <c r="A54" s="35">
        <v>1614</v>
      </c>
      <c r="B54" s="37">
        <v>176</v>
      </c>
      <c r="C54" s="39">
        <v>76</v>
      </c>
      <c r="D54" s="36">
        <v>214</v>
      </c>
      <c r="E54" s="36">
        <v>223</v>
      </c>
    </row>
    <row r="55" spans="1:5" x14ac:dyDescent="0.2">
      <c r="A55" s="35">
        <v>1615</v>
      </c>
      <c r="B55" s="37">
        <v>169</v>
      </c>
      <c r="C55" s="39">
        <v>86</v>
      </c>
      <c r="D55" s="36">
        <v>218</v>
      </c>
      <c r="E55" s="36">
        <v>219</v>
      </c>
    </row>
    <row r="56" spans="1:5" x14ac:dyDescent="0.2">
      <c r="A56" s="35">
        <v>1701</v>
      </c>
      <c r="B56" s="37">
        <v>125</v>
      </c>
      <c r="C56" s="39">
        <v>44</v>
      </c>
      <c r="D56" s="36">
        <v>152</v>
      </c>
      <c r="E56" s="36">
        <v>149</v>
      </c>
    </row>
    <row r="57" spans="1:5" x14ac:dyDescent="0.2">
      <c r="A57" s="35">
        <v>1702</v>
      </c>
      <c r="B57" s="37">
        <v>207</v>
      </c>
      <c r="C57" s="39">
        <v>110</v>
      </c>
      <c r="D57" s="36">
        <v>264</v>
      </c>
      <c r="E57" s="36">
        <v>261</v>
      </c>
    </row>
    <row r="58" spans="1:5" x14ac:dyDescent="0.2">
      <c r="A58" s="35">
        <v>1703</v>
      </c>
      <c r="B58" s="37">
        <v>158</v>
      </c>
      <c r="C58" s="39">
        <v>69</v>
      </c>
      <c r="D58" s="36">
        <v>188</v>
      </c>
      <c r="E58" s="36">
        <v>191</v>
      </c>
    </row>
    <row r="59" spans="1:5" x14ac:dyDescent="0.2">
      <c r="A59" s="35">
        <v>1704</v>
      </c>
      <c r="B59" s="37">
        <v>166</v>
      </c>
      <c r="C59" s="39">
        <v>69</v>
      </c>
      <c r="D59" s="36">
        <v>194</v>
      </c>
      <c r="E59" s="36">
        <v>197</v>
      </c>
    </row>
    <row r="60" spans="1:5" x14ac:dyDescent="0.2">
      <c r="A60" s="35">
        <v>1705</v>
      </c>
      <c r="B60" s="37">
        <v>124</v>
      </c>
      <c r="C60" s="39">
        <v>74</v>
      </c>
      <c r="D60" s="36">
        <v>151</v>
      </c>
      <c r="E60" s="36">
        <v>152</v>
      </c>
    </row>
    <row r="61" spans="1:5" x14ac:dyDescent="0.2">
      <c r="A61" s="35">
        <v>1706</v>
      </c>
      <c r="B61" s="37">
        <v>134</v>
      </c>
      <c r="C61" s="39">
        <v>115</v>
      </c>
      <c r="D61" s="36">
        <v>203</v>
      </c>
      <c r="E61" s="36">
        <v>205</v>
      </c>
    </row>
    <row r="62" spans="1:5" x14ac:dyDescent="0.2">
      <c r="A62" s="35">
        <v>1707</v>
      </c>
      <c r="B62" s="37">
        <v>123</v>
      </c>
      <c r="C62" s="39">
        <v>90</v>
      </c>
      <c r="D62" s="36">
        <v>180</v>
      </c>
      <c r="E62" s="36">
        <v>188</v>
      </c>
    </row>
    <row r="63" spans="1:5" x14ac:dyDescent="0.2">
      <c r="A63" s="35">
        <v>1708</v>
      </c>
      <c r="B63" s="37">
        <v>168</v>
      </c>
      <c r="C63" s="39">
        <v>86</v>
      </c>
      <c r="D63" s="36">
        <v>205</v>
      </c>
      <c r="E63" s="36">
        <v>208</v>
      </c>
    </row>
    <row r="64" spans="1:5" x14ac:dyDescent="0.2">
      <c r="A64" s="35">
        <v>1709</v>
      </c>
      <c r="B64" s="37">
        <v>130</v>
      </c>
      <c r="C64" s="39">
        <v>97</v>
      </c>
      <c r="D64" s="36">
        <v>189</v>
      </c>
      <c r="E64" s="36">
        <v>190</v>
      </c>
    </row>
    <row r="65" spans="1:5" x14ac:dyDescent="0.2">
      <c r="A65" s="35">
        <v>1710</v>
      </c>
      <c r="B65" s="37">
        <v>54</v>
      </c>
      <c r="C65" s="39">
        <v>37</v>
      </c>
      <c r="D65" s="36">
        <v>71</v>
      </c>
      <c r="E65" s="36">
        <v>69</v>
      </c>
    </row>
    <row r="66" spans="1:5" x14ac:dyDescent="0.2">
      <c r="A66" s="35">
        <v>1711</v>
      </c>
      <c r="B66" s="37">
        <v>53</v>
      </c>
      <c r="C66" s="39">
        <v>59</v>
      </c>
      <c r="D66" s="36">
        <v>84</v>
      </c>
      <c r="E66" s="36">
        <v>82</v>
      </c>
    </row>
    <row r="67" spans="1:5" x14ac:dyDescent="0.2">
      <c r="A67" s="35">
        <v>1712</v>
      </c>
      <c r="B67" s="37">
        <v>125</v>
      </c>
      <c r="C67" s="39">
        <v>86</v>
      </c>
      <c r="D67" s="36">
        <v>170</v>
      </c>
      <c r="E67" s="36">
        <v>179</v>
      </c>
    </row>
    <row r="68" spans="1:5" x14ac:dyDescent="0.2">
      <c r="A68" s="35">
        <v>1713</v>
      </c>
      <c r="B68" s="37">
        <v>161</v>
      </c>
      <c r="C68" s="39">
        <v>80</v>
      </c>
      <c r="D68" s="36">
        <v>198</v>
      </c>
      <c r="E68" s="36">
        <v>201</v>
      </c>
    </row>
    <row r="69" spans="1:5" x14ac:dyDescent="0.2">
      <c r="A69" s="35">
        <v>1714</v>
      </c>
      <c r="B69" s="37">
        <v>148</v>
      </c>
      <c r="C69" s="39">
        <v>80</v>
      </c>
      <c r="D69" s="36">
        <v>193</v>
      </c>
      <c r="E69" s="36">
        <v>194</v>
      </c>
    </row>
    <row r="70" spans="1:5" x14ac:dyDescent="0.2">
      <c r="A70" s="35">
        <v>1715</v>
      </c>
      <c r="B70" s="37">
        <v>119</v>
      </c>
      <c r="C70" s="39">
        <v>97</v>
      </c>
      <c r="D70" s="36">
        <v>169</v>
      </c>
      <c r="E70" s="36">
        <v>173</v>
      </c>
    </row>
    <row r="71" spans="1:5" x14ac:dyDescent="0.2">
      <c r="A71" s="56">
        <v>1801</v>
      </c>
      <c r="B71" s="65">
        <v>129</v>
      </c>
      <c r="C71" s="66">
        <v>76</v>
      </c>
      <c r="D71" s="76">
        <v>174</v>
      </c>
      <c r="E71" s="76">
        <v>176</v>
      </c>
    </row>
    <row r="72" spans="1:5" x14ac:dyDescent="0.2">
      <c r="A72" s="56">
        <v>1802</v>
      </c>
      <c r="B72" s="65">
        <v>167</v>
      </c>
      <c r="C72" s="66">
        <v>95</v>
      </c>
      <c r="D72" s="76">
        <v>223</v>
      </c>
      <c r="E72" s="76">
        <v>221</v>
      </c>
    </row>
    <row r="73" spans="1:5" x14ac:dyDescent="0.2">
      <c r="A73" s="56">
        <v>1803</v>
      </c>
      <c r="B73" s="94">
        <v>151</v>
      </c>
      <c r="C73" s="96">
        <v>75</v>
      </c>
      <c r="D73" s="82">
        <v>174</v>
      </c>
      <c r="E73" s="82">
        <v>174</v>
      </c>
    </row>
    <row r="74" spans="1:5" x14ac:dyDescent="0.2">
      <c r="A74" s="56">
        <v>1804</v>
      </c>
      <c r="B74" s="94">
        <v>6</v>
      </c>
      <c r="C74" s="96">
        <v>1</v>
      </c>
      <c r="D74" s="82">
        <v>8</v>
      </c>
      <c r="E74" s="82">
        <v>8</v>
      </c>
    </row>
    <row r="75" spans="1:5" x14ac:dyDescent="0.2">
      <c r="A75" s="35">
        <v>1805</v>
      </c>
      <c r="B75" s="37">
        <v>113</v>
      </c>
      <c r="C75" s="39">
        <v>78</v>
      </c>
      <c r="D75" s="36">
        <v>157</v>
      </c>
      <c r="E75" s="36">
        <v>162</v>
      </c>
    </row>
    <row r="76" spans="1:5" x14ac:dyDescent="0.2">
      <c r="A76" s="35">
        <v>1806</v>
      </c>
      <c r="B76" s="37">
        <v>201</v>
      </c>
      <c r="C76" s="39">
        <v>77</v>
      </c>
      <c r="D76" s="36">
        <v>226</v>
      </c>
      <c r="E76" s="36">
        <v>235</v>
      </c>
    </row>
    <row r="77" spans="1:5" x14ac:dyDescent="0.2">
      <c r="A77" s="35">
        <v>1807</v>
      </c>
      <c r="B77" s="37">
        <v>141</v>
      </c>
      <c r="C77" s="39">
        <v>102</v>
      </c>
      <c r="D77" s="36">
        <v>203</v>
      </c>
      <c r="E77" s="36">
        <v>199</v>
      </c>
    </row>
    <row r="78" spans="1:5" x14ac:dyDescent="0.2">
      <c r="A78" s="35">
        <v>1808</v>
      </c>
      <c r="B78" s="37">
        <v>111</v>
      </c>
      <c r="C78" s="39">
        <v>88</v>
      </c>
      <c r="D78" s="36">
        <v>151</v>
      </c>
      <c r="E78" s="36">
        <v>157</v>
      </c>
    </row>
    <row r="79" spans="1:5" x14ac:dyDescent="0.2">
      <c r="A79" s="35">
        <v>1809</v>
      </c>
      <c r="B79" s="37">
        <v>137</v>
      </c>
      <c r="C79" s="39">
        <v>79</v>
      </c>
      <c r="D79" s="36">
        <v>189</v>
      </c>
      <c r="E79" s="36">
        <v>189</v>
      </c>
    </row>
    <row r="80" spans="1:5" x14ac:dyDescent="0.2">
      <c r="A80" s="35">
        <v>1810</v>
      </c>
      <c r="B80" s="37">
        <v>149</v>
      </c>
      <c r="C80" s="39">
        <v>48</v>
      </c>
      <c r="D80" s="36">
        <v>167</v>
      </c>
      <c r="E80" s="36">
        <v>166</v>
      </c>
    </row>
    <row r="81" spans="1:5" x14ac:dyDescent="0.2">
      <c r="A81" s="35">
        <v>1811</v>
      </c>
      <c r="B81" s="37">
        <v>197</v>
      </c>
      <c r="C81" s="39">
        <v>69</v>
      </c>
      <c r="D81" s="36">
        <v>220</v>
      </c>
      <c r="E81" s="36">
        <v>222</v>
      </c>
    </row>
    <row r="82" spans="1:5" x14ac:dyDescent="0.2">
      <c r="A82" s="35">
        <v>1812</v>
      </c>
      <c r="B82" s="37">
        <v>115</v>
      </c>
      <c r="C82" s="39">
        <v>68</v>
      </c>
      <c r="D82" s="36">
        <v>147</v>
      </c>
      <c r="E82" s="36">
        <v>144</v>
      </c>
    </row>
    <row r="83" spans="1:5" x14ac:dyDescent="0.2">
      <c r="A83" s="35">
        <v>1813</v>
      </c>
      <c r="B83" s="37">
        <v>174</v>
      </c>
      <c r="C83" s="39">
        <v>55</v>
      </c>
      <c r="D83" s="36">
        <v>187</v>
      </c>
      <c r="E83" s="36">
        <v>193</v>
      </c>
    </row>
    <row r="84" spans="1:5" x14ac:dyDescent="0.2">
      <c r="A84" s="35">
        <v>1814</v>
      </c>
      <c r="B84" s="37">
        <v>88</v>
      </c>
      <c r="C84" s="39">
        <v>51</v>
      </c>
      <c r="D84" s="36">
        <v>110</v>
      </c>
      <c r="E84" s="36">
        <v>111</v>
      </c>
    </row>
    <row r="85" spans="1:5" x14ac:dyDescent="0.2">
      <c r="A85" s="35">
        <v>1815</v>
      </c>
      <c r="B85" s="37">
        <v>144</v>
      </c>
      <c r="C85" s="39">
        <v>73</v>
      </c>
      <c r="D85" s="36">
        <v>193</v>
      </c>
      <c r="E85" s="36">
        <v>192</v>
      </c>
    </row>
    <row r="86" spans="1:5" x14ac:dyDescent="0.2">
      <c r="A86" s="35">
        <v>1816</v>
      </c>
      <c r="B86" s="37">
        <v>122</v>
      </c>
      <c r="C86" s="39">
        <v>55</v>
      </c>
      <c r="D86" s="36">
        <v>148</v>
      </c>
      <c r="E86" s="36">
        <v>146</v>
      </c>
    </row>
    <row r="87" spans="1:5" x14ac:dyDescent="0.2">
      <c r="A87" s="35">
        <v>1817</v>
      </c>
      <c r="B87" s="37">
        <v>169</v>
      </c>
      <c r="C87" s="39">
        <v>69</v>
      </c>
      <c r="D87" s="36">
        <v>197</v>
      </c>
      <c r="E87" s="36">
        <v>201</v>
      </c>
    </row>
    <row r="88" spans="1:5" x14ac:dyDescent="0.2">
      <c r="A88" s="35">
        <v>1818</v>
      </c>
      <c r="B88" s="37">
        <v>102</v>
      </c>
      <c r="C88" s="39">
        <v>52</v>
      </c>
      <c r="D88" s="36">
        <v>132</v>
      </c>
      <c r="E88" s="36">
        <v>135</v>
      </c>
    </row>
    <row r="89" spans="1:5" x14ac:dyDescent="0.2">
      <c r="A89" s="35">
        <v>1901</v>
      </c>
      <c r="B89" s="37">
        <v>185</v>
      </c>
      <c r="C89" s="39">
        <v>140</v>
      </c>
      <c r="D89" s="36">
        <v>274</v>
      </c>
      <c r="E89" s="36">
        <v>276</v>
      </c>
    </row>
    <row r="90" spans="1:5" x14ac:dyDescent="0.2">
      <c r="A90" s="35">
        <v>1902</v>
      </c>
      <c r="B90" s="37">
        <v>248</v>
      </c>
      <c r="C90" s="39">
        <v>95</v>
      </c>
      <c r="D90" s="36">
        <v>265</v>
      </c>
      <c r="E90" s="36">
        <v>267</v>
      </c>
    </row>
    <row r="91" spans="1:5" x14ac:dyDescent="0.2">
      <c r="A91" s="56">
        <v>1903</v>
      </c>
      <c r="B91" s="94">
        <v>51</v>
      </c>
      <c r="C91" s="96">
        <v>27</v>
      </c>
      <c r="D91" s="82">
        <v>65</v>
      </c>
      <c r="E91" s="82">
        <v>66</v>
      </c>
    </row>
    <row r="92" spans="1:5" x14ac:dyDescent="0.2">
      <c r="A92" s="35">
        <v>1904</v>
      </c>
      <c r="B92" s="37">
        <v>127</v>
      </c>
      <c r="C92" s="39">
        <v>69</v>
      </c>
      <c r="D92" s="36">
        <v>151</v>
      </c>
      <c r="E92" s="36">
        <v>151</v>
      </c>
    </row>
    <row r="93" spans="1:5" x14ac:dyDescent="0.2">
      <c r="A93" s="35">
        <v>1905</v>
      </c>
      <c r="B93" s="37">
        <v>129</v>
      </c>
      <c r="C93" s="39">
        <v>68</v>
      </c>
      <c r="D93" s="36">
        <v>165</v>
      </c>
      <c r="E93" s="36">
        <v>167</v>
      </c>
    </row>
    <row r="94" spans="1:5" x14ac:dyDescent="0.2">
      <c r="A94" s="35">
        <v>1906</v>
      </c>
      <c r="B94" s="37">
        <v>155</v>
      </c>
      <c r="C94" s="39">
        <v>86</v>
      </c>
      <c r="D94" s="36">
        <v>195</v>
      </c>
      <c r="E94" s="36">
        <v>196</v>
      </c>
    </row>
    <row r="95" spans="1:5" x14ac:dyDescent="0.2">
      <c r="A95" s="35">
        <v>1907</v>
      </c>
      <c r="B95" s="37">
        <v>227</v>
      </c>
      <c r="C95" s="39">
        <v>128</v>
      </c>
      <c r="D95" s="36">
        <v>289</v>
      </c>
      <c r="E95" s="36">
        <v>294</v>
      </c>
    </row>
    <row r="96" spans="1:5" x14ac:dyDescent="0.2">
      <c r="A96" s="35">
        <v>1908</v>
      </c>
      <c r="B96" s="37">
        <v>102</v>
      </c>
      <c r="C96" s="39">
        <v>68</v>
      </c>
      <c r="D96" s="36">
        <v>132</v>
      </c>
      <c r="E96" s="36">
        <v>137</v>
      </c>
    </row>
    <row r="97" spans="1:5" x14ac:dyDescent="0.2">
      <c r="A97" s="35">
        <v>1909</v>
      </c>
      <c r="B97" s="37">
        <v>228</v>
      </c>
      <c r="C97" s="39">
        <v>118</v>
      </c>
      <c r="D97" s="36">
        <v>273</v>
      </c>
      <c r="E97" s="36">
        <v>269</v>
      </c>
    </row>
    <row r="98" spans="1:5" x14ac:dyDescent="0.2">
      <c r="A98" s="35">
        <v>1910</v>
      </c>
      <c r="B98" s="37">
        <v>269</v>
      </c>
      <c r="C98" s="39">
        <v>134</v>
      </c>
      <c r="D98" s="36">
        <v>307</v>
      </c>
      <c r="E98" s="36">
        <v>309</v>
      </c>
    </row>
    <row r="99" spans="1:5" x14ac:dyDescent="0.2">
      <c r="A99" s="35">
        <v>1911</v>
      </c>
      <c r="B99" s="37">
        <v>165</v>
      </c>
      <c r="C99" s="39">
        <v>96</v>
      </c>
      <c r="D99" s="36">
        <v>204</v>
      </c>
      <c r="E99" s="36">
        <v>205</v>
      </c>
    </row>
    <row r="100" spans="1:5" x14ac:dyDescent="0.2">
      <c r="A100" s="35">
        <v>1912</v>
      </c>
      <c r="B100" s="37">
        <v>138</v>
      </c>
      <c r="C100" s="39">
        <v>101</v>
      </c>
      <c r="D100" s="36">
        <v>176</v>
      </c>
      <c r="E100" s="36">
        <v>185</v>
      </c>
    </row>
    <row r="101" spans="1:5" x14ac:dyDescent="0.2">
      <c r="A101" s="35">
        <v>1913</v>
      </c>
      <c r="B101" s="37">
        <v>191</v>
      </c>
      <c r="C101" s="39">
        <v>90</v>
      </c>
      <c r="D101" s="36">
        <v>220</v>
      </c>
      <c r="E101" s="36">
        <v>229</v>
      </c>
    </row>
    <row r="102" spans="1:5" x14ac:dyDescent="0.2">
      <c r="A102" s="35">
        <v>1914</v>
      </c>
      <c r="B102" s="37">
        <v>86</v>
      </c>
      <c r="C102" s="39">
        <v>75</v>
      </c>
      <c r="D102" s="36">
        <v>129</v>
      </c>
      <c r="E102" s="36">
        <v>130</v>
      </c>
    </row>
    <row r="103" spans="1:5" x14ac:dyDescent="0.2">
      <c r="A103" s="35">
        <v>1915</v>
      </c>
      <c r="B103" s="37">
        <v>117</v>
      </c>
      <c r="C103" s="39">
        <v>76</v>
      </c>
      <c r="D103" s="36">
        <v>156</v>
      </c>
      <c r="E103" s="36">
        <v>164</v>
      </c>
    </row>
    <row r="104" spans="1:5" x14ac:dyDescent="0.2">
      <c r="A104" s="35">
        <v>1916</v>
      </c>
      <c r="B104" s="37">
        <v>94</v>
      </c>
      <c r="C104" s="39">
        <v>43</v>
      </c>
      <c r="D104" s="36">
        <v>103</v>
      </c>
      <c r="E104" s="36">
        <v>107</v>
      </c>
    </row>
    <row r="105" spans="1:5" x14ac:dyDescent="0.2">
      <c r="A105" s="35">
        <v>1917</v>
      </c>
      <c r="B105" s="37">
        <v>101</v>
      </c>
      <c r="C105" s="39">
        <v>71</v>
      </c>
      <c r="D105" s="36">
        <v>132</v>
      </c>
      <c r="E105" s="36">
        <v>135</v>
      </c>
    </row>
    <row r="106" spans="1:5" x14ac:dyDescent="0.2">
      <c r="A106" s="35">
        <v>1918</v>
      </c>
      <c r="B106" s="37">
        <v>257</v>
      </c>
      <c r="C106" s="39">
        <v>130</v>
      </c>
      <c r="D106" s="36">
        <v>313</v>
      </c>
      <c r="E106" s="36">
        <v>320</v>
      </c>
    </row>
    <row r="107" spans="1:5" x14ac:dyDescent="0.2">
      <c r="A107" s="35">
        <v>1919</v>
      </c>
      <c r="B107" s="37">
        <v>262</v>
      </c>
      <c r="C107" s="39">
        <v>119</v>
      </c>
      <c r="D107" s="36">
        <v>302</v>
      </c>
      <c r="E107" s="36">
        <v>305</v>
      </c>
    </row>
    <row r="108" spans="1:5" x14ac:dyDescent="0.2">
      <c r="A108" s="35">
        <v>1920</v>
      </c>
      <c r="B108" s="37">
        <v>113</v>
      </c>
      <c r="C108" s="39">
        <v>65</v>
      </c>
      <c r="D108" s="36">
        <v>136</v>
      </c>
      <c r="E108" s="36">
        <v>137</v>
      </c>
    </row>
    <row r="109" spans="1:5" x14ac:dyDescent="0.2">
      <c r="A109" s="56">
        <v>2001</v>
      </c>
      <c r="B109" s="94">
        <v>120</v>
      </c>
      <c r="C109" s="96">
        <v>62</v>
      </c>
      <c r="D109" s="82">
        <v>162</v>
      </c>
      <c r="E109" s="82">
        <v>163</v>
      </c>
    </row>
    <row r="110" spans="1:5" x14ac:dyDescent="0.2">
      <c r="A110" s="56">
        <v>2002</v>
      </c>
      <c r="B110" s="94">
        <v>201</v>
      </c>
      <c r="C110" s="96">
        <v>103</v>
      </c>
      <c r="D110" s="82">
        <v>275</v>
      </c>
      <c r="E110" s="82">
        <v>271</v>
      </c>
    </row>
    <row r="111" spans="1:5" x14ac:dyDescent="0.2">
      <c r="A111" s="56">
        <v>2003</v>
      </c>
      <c r="B111" s="94">
        <v>142</v>
      </c>
      <c r="C111" s="96">
        <v>69</v>
      </c>
      <c r="D111" s="82">
        <v>177</v>
      </c>
      <c r="E111" s="82">
        <v>179</v>
      </c>
    </row>
    <row r="112" spans="1:5" x14ac:dyDescent="0.2">
      <c r="A112" s="56">
        <v>2004</v>
      </c>
      <c r="B112" s="94">
        <v>138</v>
      </c>
      <c r="C112" s="96">
        <v>63</v>
      </c>
      <c r="D112" s="82">
        <v>165</v>
      </c>
      <c r="E112" s="82">
        <v>168</v>
      </c>
    </row>
    <row r="113" spans="1:5" x14ac:dyDescent="0.2">
      <c r="A113" s="56">
        <v>2005</v>
      </c>
      <c r="B113" s="94">
        <v>149</v>
      </c>
      <c r="C113" s="96">
        <v>82</v>
      </c>
      <c r="D113" s="82">
        <v>196</v>
      </c>
      <c r="E113" s="82">
        <v>198</v>
      </c>
    </row>
    <row r="114" spans="1:5" x14ac:dyDescent="0.2">
      <c r="A114" s="56">
        <v>2006</v>
      </c>
      <c r="B114" s="94">
        <v>236</v>
      </c>
      <c r="C114" s="96">
        <v>85</v>
      </c>
      <c r="D114" s="82">
        <v>281</v>
      </c>
      <c r="E114" s="82">
        <v>277</v>
      </c>
    </row>
    <row r="115" spans="1:5" x14ac:dyDescent="0.2">
      <c r="A115" s="56">
        <v>2007</v>
      </c>
      <c r="B115" s="69">
        <v>163</v>
      </c>
      <c r="C115" s="70">
        <v>102</v>
      </c>
      <c r="D115" s="73">
        <v>232</v>
      </c>
      <c r="E115" s="73">
        <v>234</v>
      </c>
    </row>
    <row r="116" spans="1:5" x14ac:dyDescent="0.2">
      <c r="A116" s="56">
        <v>2008</v>
      </c>
      <c r="B116" s="69">
        <v>164</v>
      </c>
      <c r="C116" s="70">
        <v>101</v>
      </c>
      <c r="D116" s="73">
        <v>228</v>
      </c>
      <c r="E116" s="73">
        <v>227</v>
      </c>
    </row>
    <row r="117" spans="1:5" x14ac:dyDescent="0.2">
      <c r="A117" s="56">
        <v>2009</v>
      </c>
      <c r="B117" s="69">
        <v>218</v>
      </c>
      <c r="C117" s="70">
        <v>111</v>
      </c>
      <c r="D117" s="73">
        <v>282</v>
      </c>
      <c r="E117" s="73">
        <v>284</v>
      </c>
    </row>
    <row r="118" spans="1:5" x14ac:dyDescent="0.2">
      <c r="A118" s="56">
        <v>2010</v>
      </c>
      <c r="B118" s="69">
        <v>166</v>
      </c>
      <c r="C118" s="70">
        <v>65</v>
      </c>
      <c r="D118" s="73">
        <v>202</v>
      </c>
      <c r="E118" s="73">
        <v>195</v>
      </c>
    </row>
    <row r="119" spans="1:5" x14ac:dyDescent="0.2">
      <c r="A119" s="56">
        <v>2011</v>
      </c>
      <c r="B119" s="94">
        <v>134</v>
      </c>
      <c r="C119" s="96">
        <v>84</v>
      </c>
      <c r="D119" s="82">
        <v>192</v>
      </c>
      <c r="E119" s="82">
        <v>191</v>
      </c>
    </row>
    <row r="120" spans="1:5" x14ac:dyDescent="0.2">
      <c r="A120" s="56">
        <v>2012</v>
      </c>
      <c r="B120" s="94">
        <v>76</v>
      </c>
      <c r="C120" s="96">
        <v>43</v>
      </c>
      <c r="D120" s="82">
        <v>96</v>
      </c>
      <c r="E120" s="82">
        <v>98</v>
      </c>
    </row>
    <row r="121" spans="1:5" x14ac:dyDescent="0.2">
      <c r="A121" s="56">
        <v>2013</v>
      </c>
      <c r="B121" s="69">
        <v>163</v>
      </c>
      <c r="C121" s="70">
        <v>94</v>
      </c>
      <c r="D121" s="73">
        <v>209</v>
      </c>
      <c r="E121" s="73">
        <v>213</v>
      </c>
    </row>
    <row r="122" spans="1:5" x14ac:dyDescent="0.2">
      <c r="A122" s="56">
        <v>2101</v>
      </c>
      <c r="B122" s="94">
        <v>306</v>
      </c>
      <c r="C122" s="96">
        <v>145</v>
      </c>
      <c r="D122" s="82">
        <v>393</v>
      </c>
      <c r="E122" s="82">
        <v>392</v>
      </c>
    </row>
    <row r="123" spans="1:5" x14ac:dyDescent="0.2">
      <c r="A123" s="56">
        <v>2102</v>
      </c>
      <c r="B123" s="69">
        <v>170</v>
      </c>
      <c r="C123" s="70">
        <v>81</v>
      </c>
      <c r="D123" s="73">
        <v>207</v>
      </c>
      <c r="E123" s="73">
        <v>209</v>
      </c>
    </row>
    <row r="124" spans="1:5" x14ac:dyDescent="0.2">
      <c r="A124" s="56">
        <v>2103</v>
      </c>
      <c r="B124" s="69">
        <v>164</v>
      </c>
      <c r="C124" s="70">
        <v>58</v>
      </c>
      <c r="D124" s="73">
        <v>193</v>
      </c>
      <c r="E124" s="73">
        <v>195</v>
      </c>
    </row>
    <row r="125" spans="1:5" x14ac:dyDescent="0.2">
      <c r="A125" s="56">
        <v>2104</v>
      </c>
      <c r="B125" s="69">
        <v>201</v>
      </c>
      <c r="C125" s="70">
        <v>103</v>
      </c>
      <c r="D125" s="73">
        <v>262</v>
      </c>
      <c r="E125" s="73">
        <v>254</v>
      </c>
    </row>
    <row r="126" spans="1:5" x14ac:dyDescent="0.2">
      <c r="A126" s="56">
        <v>2105</v>
      </c>
      <c r="B126" s="69">
        <v>125</v>
      </c>
      <c r="C126" s="70">
        <v>61</v>
      </c>
      <c r="D126" s="73">
        <v>160</v>
      </c>
      <c r="E126" s="73">
        <v>157</v>
      </c>
    </row>
    <row r="127" spans="1:5" x14ac:dyDescent="0.2">
      <c r="A127" s="56">
        <v>2106</v>
      </c>
      <c r="B127" s="94">
        <v>214</v>
      </c>
      <c r="C127" s="96">
        <v>85</v>
      </c>
      <c r="D127" s="82">
        <v>259</v>
      </c>
      <c r="E127" s="82">
        <v>255</v>
      </c>
    </row>
    <row r="128" spans="1:5" x14ac:dyDescent="0.2">
      <c r="A128" s="56">
        <v>2107</v>
      </c>
      <c r="B128" s="69">
        <v>169</v>
      </c>
      <c r="C128" s="70">
        <v>109</v>
      </c>
      <c r="D128" s="73">
        <v>230</v>
      </c>
      <c r="E128" s="73">
        <v>230</v>
      </c>
    </row>
    <row r="129" spans="1:5" x14ac:dyDescent="0.2">
      <c r="A129" s="56">
        <v>2108</v>
      </c>
      <c r="B129" s="69">
        <v>163</v>
      </c>
      <c r="C129" s="70">
        <v>99</v>
      </c>
      <c r="D129" s="73">
        <v>212</v>
      </c>
      <c r="E129" s="73">
        <v>220</v>
      </c>
    </row>
    <row r="130" spans="1:5" x14ac:dyDescent="0.2">
      <c r="A130" s="56">
        <v>2109</v>
      </c>
      <c r="B130" s="69">
        <v>126</v>
      </c>
      <c r="C130" s="70">
        <v>66</v>
      </c>
      <c r="D130" s="73">
        <v>154</v>
      </c>
      <c r="E130" s="73">
        <v>154</v>
      </c>
    </row>
    <row r="131" spans="1:5" x14ac:dyDescent="0.2">
      <c r="A131" s="56">
        <v>2110</v>
      </c>
      <c r="B131" s="69">
        <v>86</v>
      </c>
      <c r="C131" s="70">
        <v>50</v>
      </c>
      <c r="D131" s="73">
        <v>121</v>
      </c>
      <c r="E131" s="73">
        <v>116</v>
      </c>
    </row>
    <row r="132" spans="1:5" x14ac:dyDescent="0.2">
      <c r="A132" s="56">
        <v>2111</v>
      </c>
      <c r="B132" s="69">
        <v>130</v>
      </c>
      <c r="C132" s="70">
        <v>81</v>
      </c>
      <c r="D132" s="73">
        <v>187</v>
      </c>
      <c r="E132" s="73">
        <v>186</v>
      </c>
    </row>
    <row r="133" spans="1:5" x14ac:dyDescent="0.2">
      <c r="A133" s="56">
        <v>2112</v>
      </c>
      <c r="B133" s="69">
        <v>159</v>
      </c>
      <c r="C133" s="70">
        <v>120</v>
      </c>
      <c r="D133" s="73">
        <v>248</v>
      </c>
      <c r="E133" s="73">
        <v>241</v>
      </c>
    </row>
    <row r="134" spans="1:5" x14ac:dyDescent="0.2">
      <c r="A134" s="56">
        <v>2113</v>
      </c>
      <c r="B134" s="69">
        <v>117</v>
      </c>
      <c r="C134" s="70">
        <v>74</v>
      </c>
      <c r="D134" s="73">
        <v>157</v>
      </c>
      <c r="E134" s="73">
        <v>159</v>
      </c>
    </row>
    <row r="135" spans="1:5" x14ac:dyDescent="0.2">
      <c r="A135" s="56">
        <v>2114</v>
      </c>
      <c r="B135" s="69">
        <v>146</v>
      </c>
      <c r="C135" s="70">
        <v>105</v>
      </c>
      <c r="D135" s="73">
        <v>219</v>
      </c>
      <c r="E135" s="73">
        <v>214</v>
      </c>
    </row>
    <row r="136" spans="1:5" x14ac:dyDescent="0.2">
      <c r="A136" s="56">
        <v>2115</v>
      </c>
      <c r="B136" s="69">
        <v>121</v>
      </c>
      <c r="C136" s="70">
        <v>91</v>
      </c>
      <c r="D136" s="73">
        <v>182</v>
      </c>
      <c r="E136" s="73">
        <v>179</v>
      </c>
    </row>
    <row r="137" spans="1:5" x14ac:dyDescent="0.2">
      <c r="A137" s="56">
        <v>2116</v>
      </c>
      <c r="B137" s="69">
        <v>84</v>
      </c>
      <c r="C137" s="70">
        <v>49</v>
      </c>
      <c r="D137" s="73">
        <v>112</v>
      </c>
      <c r="E137" s="73">
        <v>112</v>
      </c>
    </row>
    <row r="138" spans="1:5" x14ac:dyDescent="0.2">
      <c r="A138" s="56">
        <v>2201</v>
      </c>
      <c r="B138" s="69">
        <v>157</v>
      </c>
      <c r="C138" s="70">
        <v>88</v>
      </c>
      <c r="D138" s="73">
        <v>206</v>
      </c>
      <c r="E138" s="73">
        <v>203</v>
      </c>
    </row>
    <row r="139" spans="1:5" x14ac:dyDescent="0.2">
      <c r="A139" s="56">
        <v>2202</v>
      </c>
      <c r="B139" s="69">
        <v>136</v>
      </c>
      <c r="C139" s="70">
        <v>77</v>
      </c>
      <c r="D139" s="73">
        <v>176</v>
      </c>
      <c r="E139" s="73">
        <v>173</v>
      </c>
    </row>
    <row r="140" spans="1:5" x14ac:dyDescent="0.2">
      <c r="A140" s="56">
        <v>2203</v>
      </c>
      <c r="B140" s="69">
        <v>162</v>
      </c>
      <c r="C140" s="70">
        <v>86</v>
      </c>
      <c r="D140" s="73">
        <v>208</v>
      </c>
      <c r="E140" s="73">
        <v>212</v>
      </c>
    </row>
    <row r="141" spans="1:5" x14ac:dyDescent="0.2">
      <c r="A141" s="56">
        <v>2204</v>
      </c>
      <c r="B141" s="69">
        <v>156</v>
      </c>
      <c r="C141" s="70">
        <v>79</v>
      </c>
      <c r="D141" s="73">
        <v>201</v>
      </c>
      <c r="E141" s="73">
        <v>201</v>
      </c>
    </row>
    <row r="142" spans="1:5" x14ac:dyDescent="0.2">
      <c r="A142" s="56">
        <v>2205</v>
      </c>
      <c r="B142" s="69">
        <v>153</v>
      </c>
      <c r="C142" s="70">
        <v>64</v>
      </c>
      <c r="D142" s="73">
        <v>179</v>
      </c>
      <c r="E142" s="73">
        <v>175</v>
      </c>
    </row>
    <row r="143" spans="1:5" x14ac:dyDescent="0.2">
      <c r="A143" s="56">
        <v>2206</v>
      </c>
      <c r="B143" s="69">
        <v>159</v>
      </c>
      <c r="C143" s="70">
        <v>79</v>
      </c>
      <c r="D143" s="73">
        <v>204</v>
      </c>
      <c r="E143" s="73">
        <v>202</v>
      </c>
    </row>
    <row r="144" spans="1:5" x14ac:dyDescent="0.2">
      <c r="A144" s="56">
        <v>2207</v>
      </c>
      <c r="B144" s="94">
        <v>348</v>
      </c>
      <c r="C144" s="96">
        <v>168</v>
      </c>
      <c r="D144" s="82">
        <v>456</v>
      </c>
      <c r="E144" s="82">
        <v>450</v>
      </c>
    </row>
    <row r="145" spans="1:5" x14ac:dyDescent="0.2">
      <c r="A145" s="56">
        <v>2208</v>
      </c>
      <c r="B145" s="94">
        <v>327</v>
      </c>
      <c r="C145" s="96">
        <v>183</v>
      </c>
      <c r="D145" s="82">
        <v>465</v>
      </c>
      <c r="E145" s="82">
        <v>463</v>
      </c>
    </row>
    <row r="146" spans="1:5" x14ac:dyDescent="0.2">
      <c r="A146" s="56">
        <v>2209</v>
      </c>
      <c r="B146" s="94">
        <v>208</v>
      </c>
      <c r="C146" s="96">
        <v>164</v>
      </c>
      <c r="D146" s="82">
        <v>342</v>
      </c>
      <c r="E146" s="82">
        <v>342</v>
      </c>
    </row>
    <row r="147" spans="1:5" x14ac:dyDescent="0.2">
      <c r="A147" s="56">
        <v>2210</v>
      </c>
      <c r="B147" s="94">
        <v>293</v>
      </c>
      <c r="C147" s="96">
        <v>192</v>
      </c>
      <c r="D147" s="82">
        <v>444</v>
      </c>
      <c r="E147" s="82">
        <v>443</v>
      </c>
    </row>
    <row r="148" spans="1:5" x14ac:dyDescent="0.2">
      <c r="A148" s="56">
        <v>2211</v>
      </c>
      <c r="B148" s="94">
        <v>284</v>
      </c>
      <c r="C148" s="96">
        <v>184</v>
      </c>
      <c r="D148" s="82">
        <v>431</v>
      </c>
      <c r="E148" s="82">
        <v>441</v>
      </c>
    </row>
    <row r="149" spans="1:5" x14ac:dyDescent="0.2">
      <c r="A149" s="56">
        <v>2212</v>
      </c>
      <c r="B149" s="94">
        <v>246</v>
      </c>
      <c r="C149" s="96">
        <v>142</v>
      </c>
      <c r="D149" s="82">
        <v>327</v>
      </c>
      <c r="E149" s="82">
        <v>329</v>
      </c>
    </row>
    <row r="150" spans="1:5" x14ac:dyDescent="0.2">
      <c r="A150" s="77">
        <v>2213</v>
      </c>
      <c r="B150" s="94">
        <v>15</v>
      </c>
      <c r="C150" s="96">
        <v>13</v>
      </c>
      <c r="D150" s="82">
        <v>26</v>
      </c>
      <c r="E150" s="82">
        <v>27</v>
      </c>
    </row>
    <row r="151" spans="1:5" x14ac:dyDescent="0.2">
      <c r="A151" s="57">
        <v>2214</v>
      </c>
      <c r="B151" s="97">
        <v>143</v>
      </c>
      <c r="C151" s="99">
        <v>105</v>
      </c>
      <c r="D151" s="83">
        <v>212</v>
      </c>
      <c r="E151" s="83">
        <v>211</v>
      </c>
    </row>
    <row r="152" spans="1:5" x14ac:dyDescent="0.2">
      <c r="A152" s="11" t="s">
        <v>14</v>
      </c>
      <c r="B152" s="12">
        <f>SUM(B7:B151)</f>
        <v>23190</v>
      </c>
      <c r="C152" s="12">
        <f>SUM(C7:C151)</f>
        <v>12490</v>
      </c>
      <c r="D152" s="12">
        <f>SUM(D7:D151)</f>
        <v>29988</v>
      </c>
      <c r="E152" s="12">
        <f>SUM(E7:E151)</f>
        <v>30114</v>
      </c>
    </row>
    <row r="153" spans="1:5" x14ac:dyDescent="0.2">
      <c r="A153" s="13"/>
    </row>
  </sheetData>
  <mergeCells count="4">
    <mergeCell ref="B1:D1"/>
    <mergeCell ref="B2:D2"/>
    <mergeCell ref="B3:C3"/>
    <mergeCell ref="B4:C4"/>
  </mergeCells>
  <printOptions horizontalCentered="1"/>
  <pageMargins left="0.5" right="0.5" top="1.5" bottom="0.5" header="1" footer="0.5"/>
  <pageSetup paperSize="5" orientation="portrait" r:id="rId1"/>
  <headerFooter alignWithMargins="0">
    <oddHeader xml:space="preserve">&amp;C&amp;"Helv,Bold"ADA COUNTY RESULTS
PRIMARY ELECTION     MAY 20, 2014&amp;"Helv,Regular"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tabSelected="1" zoomScaleNormal="100" zoomScaleSheetLayoutView="100" workbookViewId="0">
      <pane ySplit="6" topLeftCell="A145" activePane="bottomLeft" state="frozen"/>
      <selection pane="bottomLeft" activeCell="B155" sqref="B155:E155"/>
    </sheetView>
  </sheetViews>
  <sheetFormatPr defaultColWidth="9.140625" defaultRowHeight="12.75" x14ac:dyDescent="0.2"/>
  <cols>
    <col min="1" max="1" width="9.28515625" style="14" bestFit="1" customWidth="1"/>
    <col min="2" max="6" width="8.7109375" style="2" customWidth="1"/>
    <col min="7" max="16384" width="9.140625" style="2"/>
  </cols>
  <sheetData>
    <row r="1" spans="1:6" x14ac:dyDescent="0.2">
      <c r="A1" s="1"/>
      <c r="B1" s="169"/>
      <c r="C1" s="171"/>
      <c r="D1" s="171"/>
      <c r="E1" s="171"/>
      <c r="F1" s="170"/>
    </row>
    <row r="2" spans="1:6" x14ac:dyDescent="0.2">
      <c r="A2" s="3"/>
      <c r="B2" s="148" t="s">
        <v>2</v>
      </c>
      <c r="C2" s="149"/>
      <c r="D2" s="149"/>
      <c r="E2" s="149"/>
      <c r="F2" s="150"/>
    </row>
    <row r="3" spans="1:6" x14ac:dyDescent="0.2">
      <c r="A3" s="3"/>
      <c r="B3" s="148" t="s">
        <v>4</v>
      </c>
      <c r="C3" s="149"/>
      <c r="D3" s="149"/>
      <c r="E3" s="149"/>
      <c r="F3" s="150"/>
    </row>
    <row r="4" spans="1:6" x14ac:dyDescent="0.2">
      <c r="A4" s="4"/>
      <c r="B4" s="5"/>
      <c r="C4" s="6"/>
      <c r="D4" s="6"/>
      <c r="E4" s="6"/>
      <c r="F4" s="7"/>
    </row>
    <row r="5" spans="1:6" ht="107.25" customHeight="1" thickBot="1" x14ac:dyDescent="0.25">
      <c r="A5" s="8" t="s">
        <v>6</v>
      </c>
      <c r="B5" s="9" t="s">
        <v>9</v>
      </c>
      <c r="C5" s="9" t="s">
        <v>10</v>
      </c>
      <c r="D5" s="9" t="s">
        <v>11</v>
      </c>
      <c r="E5" s="9" t="s">
        <v>12</v>
      </c>
      <c r="F5" s="10" t="s">
        <v>13</v>
      </c>
    </row>
    <row r="6" spans="1:6" ht="13.5" thickBot="1" x14ac:dyDescent="0.25">
      <c r="A6" s="51"/>
      <c r="B6" s="58"/>
      <c r="C6" s="58"/>
      <c r="D6" s="58"/>
      <c r="E6" s="58"/>
      <c r="F6" s="81"/>
    </row>
    <row r="7" spans="1:6" x14ac:dyDescent="0.2">
      <c r="A7" s="74">
        <v>1401</v>
      </c>
      <c r="B7" s="75">
        <v>1065</v>
      </c>
      <c r="C7" s="76">
        <v>17</v>
      </c>
      <c r="D7" s="78">
        <f>B7+C7</f>
        <v>1082</v>
      </c>
      <c r="E7" s="129">
        <v>266</v>
      </c>
      <c r="F7" s="137">
        <f>E7/D7</f>
        <v>0.24584103512014788</v>
      </c>
    </row>
    <row r="8" spans="1:6" x14ac:dyDescent="0.2">
      <c r="A8" s="55">
        <v>1402</v>
      </c>
      <c r="B8" s="76">
        <v>1281</v>
      </c>
      <c r="C8" s="76">
        <v>28</v>
      </c>
      <c r="D8" s="79">
        <f t="shared" ref="D8:D71" si="0">B8+C8</f>
        <v>1309</v>
      </c>
      <c r="E8" s="130">
        <v>310</v>
      </c>
      <c r="F8" s="123">
        <f>E8/D8</f>
        <v>0.23682200152788388</v>
      </c>
    </row>
    <row r="9" spans="1:6" x14ac:dyDescent="0.2">
      <c r="A9" s="55">
        <v>1403</v>
      </c>
      <c r="B9" s="76">
        <v>503</v>
      </c>
      <c r="C9" s="76">
        <v>9</v>
      </c>
      <c r="D9" s="79">
        <f t="shared" si="0"/>
        <v>512</v>
      </c>
      <c r="E9" s="130">
        <v>122</v>
      </c>
      <c r="F9" s="124">
        <f>E9/D9</f>
        <v>0.23828125</v>
      </c>
    </row>
    <row r="10" spans="1:6" x14ac:dyDescent="0.2">
      <c r="A10" s="55">
        <v>1404</v>
      </c>
      <c r="B10" s="76">
        <v>1510</v>
      </c>
      <c r="C10" s="76">
        <v>33</v>
      </c>
      <c r="D10" s="79">
        <f t="shared" si="0"/>
        <v>1543</v>
      </c>
      <c r="E10" s="130">
        <v>332</v>
      </c>
      <c r="F10" s="124">
        <f>E10/D10</f>
        <v>0.2151652624756967</v>
      </c>
    </row>
    <row r="11" spans="1:6" x14ac:dyDescent="0.2">
      <c r="A11" s="55">
        <v>1405</v>
      </c>
      <c r="B11" s="76">
        <v>1385</v>
      </c>
      <c r="C11" s="76">
        <v>21</v>
      </c>
      <c r="D11" s="79">
        <f t="shared" si="0"/>
        <v>1406</v>
      </c>
      <c r="E11" s="131">
        <v>310</v>
      </c>
      <c r="F11" s="124">
        <f t="shared" ref="F11:F74" si="1">E11/D11</f>
        <v>0.22048364153627312</v>
      </c>
    </row>
    <row r="12" spans="1:6" x14ac:dyDescent="0.2">
      <c r="A12" s="55">
        <v>1406</v>
      </c>
      <c r="B12" s="76">
        <v>1776</v>
      </c>
      <c r="C12" s="76">
        <v>54</v>
      </c>
      <c r="D12" s="79">
        <f t="shared" si="0"/>
        <v>1830</v>
      </c>
      <c r="E12" s="131">
        <v>412</v>
      </c>
      <c r="F12" s="124">
        <f t="shared" si="1"/>
        <v>0.22513661202185792</v>
      </c>
    </row>
    <row r="13" spans="1:6" x14ac:dyDescent="0.2">
      <c r="A13" s="55">
        <v>1407</v>
      </c>
      <c r="B13" s="76">
        <v>1250</v>
      </c>
      <c r="C13" s="76">
        <v>29</v>
      </c>
      <c r="D13" s="79">
        <f t="shared" si="0"/>
        <v>1279</v>
      </c>
      <c r="E13" s="131">
        <v>295</v>
      </c>
      <c r="F13" s="124">
        <f t="shared" si="1"/>
        <v>0.23064894448788115</v>
      </c>
    </row>
    <row r="14" spans="1:6" x14ac:dyDescent="0.2">
      <c r="A14" s="55">
        <v>1408</v>
      </c>
      <c r="B14" s="76">
        <v>1552</v>
      </c>
      <c r="C14" s="76">
        <v>16</v>
      </c>
      <c r="D14" s="79">
        <f t="shared" si="0"/>
        <v>1568</v>
      </c>
      <c r="E14" s="131">
        <v>290</v>
      </c>
      <c r="F14" s="124">
        <f t="shared" si="1"/>
        <v>0.18494897959183673</v>
      </c>
    </row>
    <row r="15" spans="1:6" x14ac:dyDescent="0.2">
      <c r="A15" s="55">
        <v>1409</v>
      </c>
      <c r="B15" s="76">
        <v>1455</v>
      </c>
      <c r="C15" s="76">
        <v>20</v>
      </c>
      <c r="D15" s="79">
        <f t="shared" si="0"/>
        <v>1475</v>
      </c>
      <c r="E15" s="131">
        <v>344</v>
      </c>
      <c r="F15" s="124">
        <f t="shared" si="1"/>
        <v>0.23322033898305083</v>
      </c>
    </row>
    <row r="16" spans="1:6" x14ac:dyDescent="0.2">
      <c r="A16" s="55">
        <v>1410</v>
      </c>
      <c r="B16" s="76">
        <v>1297</v>
      </c>
      <c r="C16" s="76">
        <v>39</v>
      </c>
      <c r="D16" s="79">
        <f t="shared" si="0"/>
        <v>1336</v>
      </c>
      <c r="E16" s="131">
        <v>300</v>
      </c>
      <c r="F16" s="124">
        <f t="shared" si="1"/>
        <v>0.22455089820359281</v>
      </c>
    </row>
    <row r="17" spans="1:6" x14ac:dyDescent="0.2">
      <c r="A17" s="56">
        <v>1411</v>
      </c>
      <c r="B17" s="76">
        <v>1499</v>
      </c>
      <c r="C17" s="76">
        <v>26</v>
      </c>
      <c r="D17" s="79">
        <f t="shared" si="0"/>
        <v>1525</v>
      </c>
      <c r="E17" s="131">
        <v>309</v>
      </c>
      <c r="F17" s="124">
        <f t="shared" si="1"/>
        <v>0.20262295081967213</v>
      </c>
    </row>
    <row r="18" spans="1:6" x14ac:dyDescent="0.2">
      <c r="A18" s="56">
        <v>1412</v>
      </c>
      <c r="B18" s="76">
        <v>517</v>
      </c>
      <c r="C18" s="76">
        <v>5</v>
      </c>
      <c r="D18" s="79">
        <f t="shared" si="0"/>
        <v>522</v>
      </c>
      <c r="E18" s="131">
        <v>103</v>
      </c>
      <c r="F18" s="124">
        <f t="shared" si="1"/>
        <v>0.19731800766283525</v>
      </c>
    </row>
    <row r="19" spans="1:6" x14ac:dyDescent="0.2">
      <c r="A19" s="56">
        <v>1413</v>
      </c>
      <c r="B19" s="82">
        <v>1623</v>
      </c>
      <c r="C19" s="82">
        <v>38</v>
      </c>
      <c r="D19" s="108">
        <f t="shared" si="0"/>
        <v>1661</v>
      </c>
      <c r="E19" s="131">
        <v>337</v>
      </c>
      <c r="F19" s="125">
        <f t="shared" si="1"/>
        <v>0.2028898254063817</v>
      </c>
    </row>
    <row r="20" spans="1:6" x14ac:dyDescent="0.2">
      <c r="A20" s="56">
        <v>1414</v>
      </c>
      <c r="B20" s="82">
        <v>2218</v>
      </c>
      <c r="C20" s="82">
        <v>18</v>
      </c>
      <c r="D20" s="108">
        <f t="shared" si="0"/>
        <v>2236</v>
      </c>
      <c r="E20" s="131">
        <v>285</v>
      </c>
      <c r="F20" s="125">
        <f t="shared" si="1"/>
        <v>0.12745974955277281</v>
      </c>
    </row>
    <row r="21" spans="1:6" x14ac:dyDescent="0.2">
      <c r="A21" s="56">
        <v>1415</v>
      </c>
      <c r="B21" s="82">
        <v>1404</v>
      </c>
      <c r="C21" s="82">
        <v>19</v>
      </c>
      <c r="D21" s="108">
        <f t="shared" si="0"/>
        <v>1423</v>
      </c>
      <c r="E21" s="131">
        <v>314</v>
      </c>
      <c r="F21" s="125">
        <f t="shared" si="1"/>
        <v>0.22066057624736471</v>
      </c>
    </row>
    <row r="22" spans="1:6" x14ac:dyDescent="0.2">
      <c r="A22" s="56">
        <v>1416</v>
      </c>
      <c r="B22" s="82">
        <v>1456</v>
      </c>
      <c r="C22" s="82">
        <v>22</v>
      </c>
      <c r="D22" s="108">
        <f t="shared" si="0"/>
        <v>1478</v>
      </c>
      <c r="E22" s="131">
        <v>283</v>
      </c>
      <c r="F22" s="125">
        <f t="shared" si="1"/>
        <v>0.19147496617050067</v>
      </c>
    </row>
    <row r="23" spans="1:6" x14ac:dyDescent="0.2">
      <c r="A23" s="56">
        <v>1417</v>
      </c>
      <c r="B23" s="76">
        <v>1392</v>
      </c>
      <c r="C23" s="76">
        <v>23</v>
      </c>
      <c r="D23" s="79">
        <f t="shared" si="0"/>
        <v>1415</v>
      </c>
      <c r="E23" s="131">
        <v>299</v>
      </c>
      <c r="F23" s="124">
        <f t="shared" si="1"/>
        <v>0.21130742049469964</v>
      </c>
    </row>
    <row r="24" spans="1:6" x14ac:dyDescent="0.2">
      <c r="A24" s="56">
        <v>1418</v>
      </c>
      <c r="B24" s="76">
        <v>2101</v>
      </c>
      <c r="C24" s="76">
        <v>27</v>
      </c>
      <c r="D24" s="79">
        <f t="shared" si="0"/>
        <v>2128</v>
      </c>
      <c r="E24" s="131">
        <v>521</v>
      </c>
      <c r="F24" s="124">
        <f t="shared" si="1"/>
        <v>0.24483082706766918</v>
      </c>
    </row>
    <row r="25" spans="1:6" x14ac:dyDescent="0.2">
      <c r="A25" s="56">
        <v>1419</v>
      </c>
      <c r="B25" s="76">
        <v>1290</v>
      </c>
      <c r="C25" s="76">
        <v>13</v>
      </c>
      <c r="D25" s="79">
        <f t="shared" si="0"/>
        <v>1303</v>
      </c>
      <c r="E25" s="131">
        <v>216</v>
      </c>
      <c r="F25" s="124">
        <f t="shared" si="1"/>
        <v>0.16577129700690713</v>
      </c>
    </row>
    <row r="26" spans="1:6" x14ac:dyDescent="0.2">
      <c r="A26" s="56">
        <v>1501</v>
      </c>
      <c r="B26" s="76">
        <v>2076</v>
      </c>
      <c r="C26" s="76">
        <v>38</v>
      </c>
      <c r="D26" s="79">
        <f t="shared" si="0"/>
        <v>2114</v>
      </c>
      <c r="E26" s="131">
        <v>452</v>
      </c>
      <c r="F26" s="124">
        <f t="shared" si="1"/>
        <v>0.21381267738883633</v>
      </c>
    </row>
    <row r="27" spans="1:6" x14ac:dyDescent="0.2">
      <c r="A27" s="35">
        <v>1502</v>
      </c>
      <c r="B27" s="36">
        <v>1845</v>
      </c>
      <c r="C27" s="36">
        <v>27</v>
      </c>
      <c r="D27" s="44">
        <f t="shared" si="0"/>
        <v>1872</v>
      </c>
      <c r="E27" s="132">
        <v>429</v>
      </c>
      <c r="F27" s="126">
        <f t="shared" si="1"/>
        <v>0.22916666666666666</v>
      </c>
    </row>
    <row r="28" spans="1:6" x14ac:dyDescent="0.2">
      <c r="A28" s="35">
        <v>1503</v>
      </c>
      <c r="B28" s="36">
        <v>1408</v>
      </c>
      <c r="C28" s="36">
        <v>16</v>
      </c>
      <c r="D28" s="44">
        <f t="shared" si="0"/>
        <v>1424</v>
      </c>
      <c r="E28" s="132">
        <v>377</v>
      </c>
      <c r="F28" s="126">
        <f t="shared" si="1"/>
        <v>0.26474719101123595</v>
      </c>
    </row>
    <row r="29" spans="1:6" x14ac:dyDescent="0.2">
      <c r="A29" s="56">
        <v>1504</v>
      </c>
      <c r="B29" s="82">
        <v>2185</v>
      </c>
      <c r="C29" s="82">
        <v>29</v>
      </c>
      <c r="D29" s="108">
        <f t="shared" si="0"/>
        <v>2214</v>
      </c>
      <c r="E29" s="131">
        <v>378</v>
      </c>
      <c r="F29" s="125">
        <f t="shared" si="1"/>
        <v>0.17073170731707318</v>
      </c>
    </row>
    <row r="30" spans="1:6" x14ac:dyDescent="0.2">
      <c r="A30" s="35">
        <v>1505</v>
      </c>
      <c r="B30" s="36">
        <v>1328</v>
      </c>
      <c r="C30" s="36">
        <v>12</v>
      </c>
      <c r="D30" s="44">
        <f t="shared" si="0"/>
        <v>1340</v>
      </c>
      <c r="E30" s="132">
        <v>280</v>
      </c>
      <c r="F30" s="126">
        <f t="shared" si="1"/>
        <v>0.20895522388059701</v>
      </c>
    </row>
    <row r="31" spans="1:6" x14ac:dyDescent="0.2">
      <c r="A31" s="35">
        <v>1506</v>
      </c>
      <c r="B31" s="36">
        <v>1492</v>
      </c>
      <c r="C31" s="36">
        <v>23</v>
      </c>
      <c r="D31" s="44">
        <f t="shared" si="0"/>
        <v>1515</v>
      </c>
      <c r="E31" s="132">
        <v>334</v>
      </c>
      <c r="F31" s="126">
        <f t="shared" si="1"/>
        <v>0.22046204620462045</v>
      </c>
    </row>
    <row r="32" spans="1:6" x14ac:dyDescent="0.2">
      <c r="A32" s="35">
        <v>1507</v>
      </c>
      <c r="B32" s="36">
        <v>1516</v>
      </c>
      <c r="C32" s="36">
        <v>19</v>
      </c>
      <c r="D32" s="44">
        <f t="shared" si="0"/>
        <v>1535</v>
      </c>
      <c r="E32" s="132">
        <v>372</v>
      </c>
      <c r="F32" s="126">
        <f t="shared" si="1"/>
        <v>0.24234527687296417</v>
      </c>
    </row>
    <row r="33" spans="1:6" x14ac:dyDescent="0.2">
      <c r="A33" s="35">
        <v>1508</v>
      </c>
      <c r="B33" s="36">
        <v>1495</v>
      </c>
      <c r="C33" s="36">
        <v>18</v>
      </c>
      <c r="D33" s="44">
        <f t="shared" si="0"/>
        <v>1513</v>
      </c>
      <c r="E33" s="132">
        <v>349</v>
      </c>
      <c r="F33" s="126">
        <f t="shared" si="1"/>
        <v>0.23066754791804361</v>
      </c>
    </row>
    <row r="34" spans="1:6" x14ac:dyDescent="0.2">
      <c r="A34" s="35">
        <v>1509</v>
      </c>
      <c r="B34" s="36">
        <v>1994</v>
      </c>
      <c r="C34" s="36">
        <v>42</v>
      </c>
      <c r="D34" s="44">
        <f t="shared" si="0"/>
        <v>2036</v>
      </c>
      <c r="E34" s="132">
        <v>375</v>
      </c>
      <c r="F34" s="126">
        <f t="shared" si="1"/>
        <v>0.18418467583497053</v>
      </c>
    </row>
    <row r="35" spans="1:6" x14ac:dyDescent="0.2">
      <c r="A35" s="35">
        <v>1510</v>
      </c>
      <c r="B35" s="36">
        <v>1183</v>
      </c>
      <c r="C35" s="36">
        <v>23</v>
      </c>
      <c r="D35" s="44">
        <f t="shared" si="0"/>
        <v>1206</v>
      </c>
      <c r="E35" s="132">
        <v>186</v>
      </c>
      <c r="F35" s="126">
        <f t="shared" si="1"/>
        <v>0.15422885572139303</v>
      </c>
    </row>
    <row r="36" spans="1:6" x14ac:dyDescent="0.2">
      <c r="A36" s="35">
        <v>1511</v>
      </c>
      <c r="B36" s="36">
        <v>1001</v>
      </c>
      <c r="C36" s="36">
        <v>10</v>
      </c>
      <c r="D36" s="44">
        <f t="shared" si="0"/>
        <v>1011</v>
      </c>
      <c r="E36" s="132">
        <v>163</v>
      </c>
      <c r="F36" s="126">
        <f t="shared" si="1"/>
        <v>0.16122650840751732</v>
      </c>
    </row>
    <row r="37" spans="1:6" x14ac:dyDescent="0.2">
      <c r="A37" s="35">
        <v>1512</v>
      </c>
      <c r="B37" s="36">
        <v>1009</v>
      </c>
      <c r="C37" s="36">
        <v>13</v>
      </c>
      <c r="D37" s="44">
        <f t="shared" si="0"/>
        <v>1022</v>
      </c>
      <c r="E37" s="132">
        <v>105</v>
      </c>
      <c r="F37" s="126">
        <f t="shared" si="1"/>
        <v>0.10273972602739725</v>
      </c>
    </row>
    <row r="38" spans="1:6" x14ac:dyDescent="0.2">
      <c r="A38" s="35">
        <v>1513</v>
      </c>
      <c r="B38" s="36">
        <v>1050</v>
      </c>
      <c r="C38" s="36">
        <v>18</v>
      </c>
      <c r="D38" s="44">
        <f t="shared" si="0"/>
        <v>1068</v>
      </c>
      <c r="E38" s="132">
        <v>178</v>
      </c>
      <c r="F38" s="126">
        <f t="shared" si="1"/>
        <v>0.16666666666666666</v>
      </c>
    </row>
    <row r="39" spans="1:6" x14ac:dyDescent="0.2">
      <c r="A39" s="35">
        <v>1514</v>
      </c>
      <c r="B39" s="36">
        <v>1058</v>
      </c>
      <c r="C39" s="36">
        <v>18</v>
      </c>
      <c r="D39" s="44">
        <f t="shared" si="0"/>
        <v>1076</v>
      </c>
      <c r="E39" s="132">
        <v>234</v>
      </c>
      <c r="F39" s="126">
        <f t="shared" si="1"/>
        <v>0.21747211895910781</v>
      </c>
    </row>
    <row r="40" spans="1:6" x14ac:dyDescent="0.2">
      <c r="A40" s="35">
        <v>1515</v>
      </c>
      <c r="B40" s="36">
        <v>744</v>
      </c>
      <c r="C40" s="36">
        <v>13</v>
      </c>
      <c r="D40" s="44">
        <f t="shared" si="0"/>
        <v>757</v>
      </c>
      <c r="E40" s="132">
        <v>193</v>
      </c>
      <c r="F40" s="126">
        <f t="shared" si="1"/>
        <v>0.25495376486129456</v>
      </c>
    </row>
    <row r="41" spans="1:6" x14ac:dyDescent="0.2">
      <c r="A41" s="35">
        <v>1601</v>
      </c>
      <c r="B41" s="36">
        <v>1986</v>
      </c>
      <c r="C41" s="36">
        <v>31</v>
      </c>
      <c r="D41" s="44">
        <f t="shared" si="0"/>
        <v>2017</v>
      </c>
      <c r="E41" s="132">
        <v>586</v>
      </c>
      <c r="F41" s="126">
        <f t="shared" si="1"/>
        <v>0.29053049082796234</v>
      </c>
    </row>
    <row r="42" spans="1:6" x14ac:dyDescent="0.2">
      <c r="A42" s="35">
        <v>1602</v>
      </c>
      <c r="B42" s="36">
        <v>1597</v>
      </c>
      <c r="C42" s="36">
        <v>24</v>
      </c>
      <c r="D42" s="44">
        <f t="shared" si="0"/>
        <v>1621</v>
      </c>
      <c r="E42" s="132">
        <v>369</v>
      </c>
      <c r="F42" s="126">
        <f t="shared" si="1"/>
        <v>0.22763726095003084</v>
      </c>
    </row>
    <row r="43" spans="1:6" x14ac:dyDescent="0.2">
      <c r="A43" s="35">
        <v>1603</v>
      </c>
      <c r="B43" s="36">
        <v>2117</v>
      </c>
      <c r="C43" s="36">
        <v>30</v>
      </c>
      <c r="D43" s="44">
        <f t="shared" si="0"/>
        <v>2147</v>
      </c>
      <c r="E43" s="132">
        <v>464</v>
      </c>
      <c r="F43" s="126">
        <f t="shared" si="1"/>
        <v>0.21611551001397297</v>
      </c>
    </row>
    <row r="44" spans="1:6" x14ac:dyDescent="0.2">
      <c r="A44" s="35">
        <v>1604</v>
      </c>
      <c r="B44" s="36">
        <v>1381</v>
      </c>
      <c r="C44" s="36">
        <v>12</v>
      </c>
      <c r="D44" s="44">
        <f t="shared" si="0"/>
        <v>1393</v>
      </c>
      <c r="E44" s="132">
        <v>393</v>
      </c>
      <c r="F44" s="126">
        <f t="shared" si="1"/>
        <v>0.28212491026561376</v>
      </c>
    </row>
    <row r="45" spans="1:6" x14ac:dyDescent="0.2">
      <c r="A45" s="35">
        <v>1605</v>
      </c>
      <c r="B45" s="36">
        <v>1348</v>
      </c>
      <c r="C45" s="36">
        <v>16</v>
      </c>
      <c r="D45" s="44">
        <f t="shared" si="0"/>
        <v>1364</v>
      </c>
      <c r="E45" s="132">
        <v>301</v>
      </c>
      <c r="F45" s="126">
        <f t="shared" si="1"/>
        <v>0.22067448680351906</v>
      </c>
    </row>
    <row r="46" spans="1:6" x14ac:dyDescent="0.2">
      <c r="A46" s="35">
        <v>1606</v>
      </c>
      <c r="B46" s="36">
        <v>1241</v>
      </c>
      <c r="C46" s="36">
        <v>22</v>
      </c>
      <c r="D46" s="44">
        <f t="shared" si="0"/>
        <v>1263</v>
      </c>
      <c r="E46" s="132">
        <v>261</v>
      </c>
      <c r="F46" s="126">
        <f t="shared" si="1"/>
        <v>0.20665083135391923</v>
      </c>
    </row>
    <row r="47" spans="1:6" x14ac:dyDescent="0.2">
      <c r="A47" s="56">
        <v>1607</v>
      </c>
      <c r="B47" s="82">
        <v>1730</v>
      </c>
      <c r="C47" s="82">
        <v>29</v>
      </c>
      <c r="D47" s="108">
        <f t="shared" si="0"/>
        <v>1759</v>
      </c>
      <c r="E47" s="131">
        <v>469</v>
      </c>
      <c r="F47" s="125">
        <f t="shared" si="1"/>
        <v>0.26662876634451393</v>
      </c>
    </row>
    <row r="48" spans="1:6" x14ac:dyDescent="0.2">
      <c r="A48" s="35">
        <v>1608</v>
      </c>
      <c r="B48" s="36">
        <v>1093</v>
      </c>
      <c r="C48" s="36">
        <v>19</v>
      </c>
      <c r="D48" s="44">
        <f t="shared" si="0"/>
        <v>1112</v>
      </c>
      <c r="E48" s="132">
        <v>193</v>
      </c>
      <c r="F48" s="126">
        <f t="shared" si="1"/>
        <v>0.17356115107913669</v>
      </c>
    </row>
    <row r="49" spans="1:6" x14ac:dyDescent="0.2">
      <c r="A49" s="35">
        <v>1609</v>
      </c>
      <c r="B49" s="36">
        <v>1439</v>
      </c>
      <c r="C49" s="36">
        <v>11</v>
      </c>
      <c r="D49" s="44">
        <f t="shared" si="0"/>
        <v>1450</v>
      </c>
      <c r="E49" s="132">
        <v>346</v>
      </c>
      <c r="F49" s="126">
        <f t="shared" si="1"/>
        <v>0.23862068965517241</v>
      </c>
    </row>
    <row r="50" spans="1:6" x14ac:dyDescent="0.2">
      <c r="A50" s="35">
        <v>1610</v>
      </c>
      <c r="B50" s="36">
        <v>1843</v>
      </c>
      <c r="C50" s="36">
        <v>18</v>
      </c>
      <c r="D50" s="44">
        <f t="shared" si="0"/>
        <v>1861</v>
      </c>
      <c r="E50" s="132">
        <v>437</v>
      </c>
      <c r="F50" s="126">
        <f t="shared" si="1"/>
        <v>0.23481998925308975</v>
      </c>
    </row>
    <row r="51" spans="1:6" x14ac:dyDescent="0.2">
      <c r="A51" s="35">
        <v>1611</v>
      </c>
      <c r="B51" s="36">
        <v>1561</v>
      </c>
      <c r="C51" s="36">
        <v>30</v>
      </c>
      <c r="D51" s="44">
        <f t="shared" si="0"/>
        <v>1591</v>
      </c>
      <c r="E51" s="132">
        <v>372</v>
      </c>
      <c r="F51" s="126">
        <f t="shared" si="1"/>
        <v>0.23381521055939661</v>
      </c>
    </row>
    <row r="52" spans="1:6" x14ac:dyDescent="0.2">
      <c r="A52" s="35">
        <v>1612</v>
      </c>
      <c r="B52" s="36">
        <v>883</v>
      </c>
      <c r="C52" s="36">
        <v>16</v>
      </c>
      <c r="D52" s="44">
        <f t="shared" si="0"/>
        <v>899</v>
      </c>
      <c r="E52" s="132">
        <v>161</v>
      </c>
      <c r="F52" s="126">
        <f t="shared" si="1"/>
        <v>0.17908787541713014</v>
      </c>
    </row>
    <row r="53" spans="1:6" x14ac:dyDescent="0.2">
      <c r="A53" s="35">
        <v>1613</v>
      </c>
      <c r="B53" s="36">
        <v>1438</v>
      </c>
      <c r="C53" s="36">
        <v>11</v>
      </c>
      <c r="D53" s="44">
        <f t="shared" si="0"/>
        <v>1449</v>
      </c>
      <c r="E53" s="132">
        <v>358</v>
      </c>
      <c r="F53" s="126">
        <f t="shared" si="1"/>
        <v>0.24706694271911664</v>
      </c>
    </row>
    <row r="54" spans="1:6" x14ac:dyDescent="0.2">
      <c r="A54" s="35">
        <v>1614</v>
      </c>
      <c r="B54" s="36">
        <v>1256</v>
      </c>
      <c r="C54" s="36">
        <v>23</v>
      </c>
      <c r="D54" s="44">
        <f t="shared" si="0"/>
        <v>1279</v>
      </c>
      <c r="E54" s="132">
        <v>290</v>
      </c>
      <c r="F54" s="126">
        <f t="shared" si="1"/>
        <v>0.22673964034401878</v>
      </c>
    </row>
    <row r="55" spans="1:6" x14ac:dyDescent="0.2">
      <c r="A55" s="35">
        <v>1615</v>
      </c>
      <c r="B55" s="36">
        <v>1534</v>
      </c>
      <c r="C55" s="36">
        <v>27</v>
      </c>
      <c r="D55" s="44">
        <f t="shared" si="0"/>
        <v>1561</v>
      </c>
      <c r="E55" s="132">
        <v>297</v>
      </c>
      <c r="F55" s="126">
        <f t="shared" si="1"/>
        <v>0.19026265214606022</v>
      </c>
    </row>
    <row r="56" spans="1:6" x14ac:dyDescent="0.2">
      <c r="A56" s="35">
        <v>1701</v>
      </c>
      <c r="B56" s="36">
        <v>1156</v>
      </c>
      <c r="C56" s="36">
        <v>17</v>
      </c>
      <c r="D56" s="44">
        <f t="shared" si="0"/>
        <v>1173</v>
      </c>
      <c r="E56" s="132">
        <v>199</v>
      </c>
      <c r="F56" s="126">
        <f t="shared" si="1"/>
        <v>0.16965046888320545</v>
      </c>
    </row>
    <row r="57" spans="1:6" x14ac:dyDescent="0.2">
      <c r="A57" s="35">
        <v>1702</v>
      </c>
      <c r="B57" s="36">
        <v>1430</v>
      </c>
      <c r="C57" s="36">
        <v>15</v>
      </c>
      <c r="D57" s="44">
        <f t="shared" si="0"/>
        <v>1445</v>
      </c>
      <c r="E57" s="132">
        <v>354</v>
      </c>
      <c r="F57" s="126">
        <f t="shared" si="1"/>
        <v>0.24498269896193772</v>
      </c>
    </row>
    <row r="58" spans="1:6" x14ac:dyDescent="0.2">
      <c r="A58" s="35">
        <v>1703</v>
      </c>
      <c r="B58" s="36">
        <v>1284</v>
      </c>
      <c r="C58" s="36">
        <v>13</v>
      </c>
      <c r="D58" s="44">
        <f t="shared" si="0"/>
        <v>1297</v>
      </c>
      <c r="E58" s="132">
        <v>262</v>
      </c>
      <c r="F58" s="126">
        <f t="shared" si="1"/>
        <v>0.20200462606013878</v>
      </c>
    </row>
    <row r="59" spans="1:6" x14ac:dyDescent="0.2">
      <c r="A59" s="35">
        <v>1704</v>
      </c>
      <c r="B59" s="36">
        <v>1152</v>
      </c>
      <c r="C59" s="36">
        <v>20</v>
      </c>
      <c r="D59" s="44">
        <f t="shared" si="0"/>
        <v>1172</v>
      </c>
      <c r="E59" s="132">
        <v>278</v>
      </c>
      <c r="F59" s="126">
        <f t="shared" si="1"/>
        <v>0.23720136518771331</v>
      </c>
    </row>
    <row r="60" spans="1:6" x14ac:dyDescent="0.2">
      <c r="A60" s="35">
        <v>1705</v>
      </c>
      <c r="B60" s="36">
        <v>1176</v>
      </c>
      <c r="C60" s="36">
        <v>29</v>
      </c>
      <c r="D60" s="44">
        <f t="shared" si="0"/>
        <v>1205</v>
      </c>
      <c r="E60" s="132">
        <v>238</v>
      </c>
      <c r="F60" s="126">
        <f t="shared" si="1"/>
        <v>0.19751037344398339</v>
      </c>
    </row>
    <row r="61" spans="1:6" x14ac:dyDescent="0.2">
      <c r="A61" s="35">
        <v>1706</v>
      </c>
      <c r="B61" s="36">
        <v>1588</v>
      </c>
      <c r="C61" s="36">
        <v>21</v>
      </c>
      <c r="D61" s="44">
        <f t="shared" si="0"/>
        <v>1609</v>
      </c>
      <c r="E61" s="132">
        <v>312</v>
      </c>
      <c r="F61" s="126">
        <f t="shared" si="1"/>
        <v>0.19390926041019266</v>
      </c>
    </row>
    <row r="62" spans="1:6" x14ac:dyDescent="0.2">
      <c r="A62" s="35">
        <v>1707</v>
      </c>
      <c r="B62" s="36">
        <v>1055</v>
      </c>
      <c r="C62" s="36">
        <v>20</v>
      </c>
      <c r="D62" s="44">
        <f t="shared" si="0"/>
        <v>1075</v>
      </c>
      <c r="E62" s="132">
        <v>257</v>
      </c>
      <c r="F62" s="126">
        <f t="shared" si="1"/>
        <v>0.23906976744186045</v>
      </c>
    </row>
    <row r="63" spans="1:6" x14ac:dyDescent="0.2">
      <c r="A63" s="35">
        <v>1708</v>
      </c>
      <c r="B63" s="36">
        <v>1453</v>
      </c>
      <c r="C63" s="36">
        <v>32</v>
      </c>
      <c r="D63" s="44">
        <f t="shared" si="0"/>
        <v>1485</v>
      </c>
      <c r="E63" s="132">
        <v>307</v>
      </c>
      <c r="F63" s="126">
        <f t="shared" si="1"/>
        <v>0.20673400673400674</v>
      </c>
    </row>
    <row r="64" spans="1:6" x14ac:dyDescent="0.2">
      <c r="A64" s="35">
        <v>1709</v>
      </c>
      <c r="B64" s="36">
        <v>1272</v>
      </c>
      <c r="C64" s="36">
        <v>21</v>
      </c>
      <c r="D64" s="44">
        <f t="shared" si="0"/>
        <v>1293</v>
      </c>
      <c r="E64" s="132">
        <v>277</v>
      </c>
      <c r="F64" s="126">
        <f t="shared" si="1"/>
        <v>0.21423047177107502</v>
      </c>
    </row>
    <row r="65" spans="1:6" x14ac:dyDescent="0.2">
      <c r="A65" s="35">
        <v>1710</v>
      </c>
      <c r="B65" s="36">
        <v>1067</v>
      </c>
      <c r="C65" s="36">
        <v>11</v>
      </c>
      <c r="D65" s="44">
        <f t="shared" si="0"/>
        <v>1078</v>
      </c>
      <c r="E65" s="132">
        <v>107</v>
      </c>
      <c r="F65" s="126">
        <f t="shared" si="1"/>
        <v>9.9257884972170682E-2</v>
      </c>
    </row>
    <row r="66" spans="1:6" x14ac:dyDescent="0.2">
      <c r="A66" s="35">
        <v>1711</v>
      </c>
      <c r="B66" s="36">
        <v>1086</v>
      </c>
      <c r="C66" s="36">
        <v>18</v>
      </c>
      <c r="D66" s="44">
        <f t="shared" si="0"/>
        <v>1104</v>
      </c>
      <c r="E66" s="132">
        <v>137</v>
      </c>
      <c r="F66" s="126">
        <f t="shared" si="1"/>
        <v>0.12409420289855072</v>
      </c>
    </row>
    <row r="67" spans="1:6" x14ac:dyDescent="0.2">
      <c r="A67" s="35">
        <v>1712</v>
      </c>
      <c r="B67" s="36">
        <v>1208</v>
      </c>
      <c r="C67" s="36">
        <v>13</v>
      </c>
      <c r="D67" s="44">
        <f t="shared" si="0"/>
        <v>1221</v>
      </c>
      <c r="E67" s="132">
        <v>259</v>
      </c>
      <c r="F67" s="126">
        <f t="shared" si="1"/>
        <v>0.21212121212121213</v>
      </c>
    </row>
    <row r="68" spans="1:6" x14ac:dyDescent="0.2">
      <c r="A68" s="35">
        <v>1713</v>
      </c>
      <c r="B68" s="36">
        <v>1564</v>
      </c>
      <c r="C68" s="36">
        <v>10</v>
      </c>
      <c r="D68" s="44">
        <f t="shared" si="0"/>
        <v>1574</v>
      </c>
      <c r="E68" s="132">
        <v>297</v>
      </c>
      <c r="F68" s="126">
        <f t="shared" si="1"/>
        <v>0.18869123252858958</v>
      </c>
    </row>
    <row r="69" spans="1:6" x14ac:dyDescent="0.2">
      <c r="A69" s="35">
        <v>1714</v>
      </c>
      <c r="B69" s="36">
        <v>1558</v>
      </c>
      <c r="C69" s="36">
        <v>15</v>
      </c>
      <c r="D69" s="44">
        <f t="shared" si="0"/>
        <v>1573</v>
      </c>
      <c r="E69" s="132">
        <v>279</v>
      </c>
      <c r="F69" s="126">
        <f t="shared" si="1"/>
        <v>0.17736808645899554</v>
      </c>
    </row>
    <row r="70" spans="1:6" x14ac:dyDescent="0.2">
      <c r="A70" s="35">
        <v>1715</v>
      </c>
      <c r="B70" s="36">
        <v>1561</v>
      </c>
      <c r="C70" s="36">
        <v>20</v>
      </c>
      <c r="D70" s="44">
        <f t="shared" si="0"/>
        <v>1581</v>
      </c>
      <c r="E70" s="132">
        <v>251</v>
      </c>
      <c r="F70" s="126">
        <f t="shared" si="1"/>
        <v>0.15876027830487033</v>
      </c>
    </row>
    <row r="71" spans="1:6" x14ac:dyDescent="0.2">
      <c r="A71" s="56">
        <v>1801</v>
      </c>
      <c r="B71" s="76">
        <v>1208</v>
      </c>
      <c r="C71" s="76">
        <v>21</v>
      </c>
      <c r="D71" s="79">
        <f t="shared" si="0"/>
        <v>1229</v>
      </c>
      <c r="E71" s="131">
        <v>250</v>
      </c>
      <c r="F71" s="124">
        <f t="shared" si="1"/>
        <v>0.20341741253051263</v>
      </c>
    </row>
    <row r="72" spans="1:6" x14ac:dyDescent="0.2">
      <c r="A72" s="56">
        <v>1802</v>
      </c>
      <c r="B72" s="76">
        <v>1737</v>
      </c>
      <c r="C72" s="76">
        <v>13</v>
      </c>
      <c r="D72" s="79">
        <f t="shared" ref="D72:D135" si="2">B72+C72</f>
        <v>1750</v>
      </c>
      <c r="E72" s="131">
        <v>337</v>
      </c>
      <c r="F72" s="124">
        <f t="shared" si="1"/>
        <v>0.19257142857142856</v>
      </c>
    </row>
    <row r="73" spans="1:6" x14ac:dyDescent="0.2">
      <c r="A73" s="56">
        <v>1803</v>
      </c>
      <c r="B73" s="82">
        <v>1104</v>
      </c>
      <c r="C73" s="82">
        <v>18</v>
      </c>
      <c r="D73" s="108">
        <f t="shared" si="2"/>
        <v>1122</v>
      </c>
      <c r="E73" s="131">
        <v>259</v>
      </c>
      <c r="F73" s="125">
        <f t="shared" si="1"/>
        <v>0.23083778966131907</v>
      </c>
    </row>
    <row r="74" spans="1:6" x14ac:dyDescent="0.2">
      <c r="A74" s="56">
        <v>1804</v>
      </c>
      <c r="B74" s="82">
        <v>138</v>
      </c>
      <c r="C74" s="82">
        <v>2</v>
      </c>
      <c r="D74" s="108">
        <f t="shared" si="2"/>
        <v>140</v>
      </c>
      <c r="E74" s="131">
        <v>12</v>
      </c>
      <c r="F74" s="125">
        <f t="shared" si="1"/>
        <v>8.5714285714285715E-2</v>
      </c>
    </row>
    <row r="75" spans="1:6" x14ac:dyDescent="0.2">
      <c r="A75" s="35">
        <v>1805</v>
      </c>
      <c r="B75" s="36">
        <v>1727</v>
      </c>
      <c r="C75" s="36">
        <v>31</v>
      </c>
      <c r="D75" s="44">
        <f t="shared" si="2"/>
        <v>1758</v>
      </c>
      <c r="E75" s="132">
        <v>225</v>
      </c>
      <c r="F75" s="126">
        <f t="shared" ref="F75:F138" si="3">E75/D75</f>
        <v>0.12798634812286688</v>
      </c>
    </row>
    <row r="76" spans="1:6" x14ac:dyDescent="0.2">
      <c r="A76" s="35">
        <v>1806</v>
      </c>
      <c r="B76" s="36">
        <v>1398</v>
      </c>
      <c r="C76" s="36">
        <v>11</v>
      </c>
      <c r="D76" s="44">
        <f t="shared" si="2"/>
        <v>1409</v>
      </c>
      <c r="E76" s="132">
        <v>315</v>
      </c>
      <c r="F76" s="126">
        <f t="shared" si="3"/>
        <v>0.22356281050390348</v>
      </c>
    </row>
    <row r="77" spans="1:6" x14ac:dyDescent="0.2">
      <c r="A77" s="35">
        <v>1807</v>
      </c>
      <c r="B77" s="36">
        <v>1708</v>
      </c>
      <c r="C77" s="36">
        <v>18</v>
      </c>
      <c r="D77" s="44">
        <f t="shared" si="2"/>
        <v>1726</v>
      </c>
      <c r="E77" s="132">
        <v>279</v>
      </c>
      <c r="F77" s="126">
        <f t="shared" si="3"/>
        <v>0.16164542294322132</v>
      </c>
    </row>
    <row r="78" spans="1:6" x14ac:dyDescent="0.2">
      <c r="A78" s="35">
        <v>1808</v>
      </c>
      <c r="B78" s="36">
        <v>1448</v>
      </c>
      <c r="C78" s="36">
        <v>16</v>
      </c>
      <c r="D78" s="44">
        <f t="shared" si="2"/>
        <v>1464</v>
      </c>
      <c r="E78" s="132">
        <v>228</v>
      </c>
      <c r="F78" s="126">
        <f t="shared" si="3"/>
        <v>0.15573770491803279</v>
      </c>
    </row>
    <row r="79" spans="1:6" x14ac:dyDescent="0.2">
      <c r="A79" s="35">
        <v>1809</v>
      </c>
      <c r="B79" s="36">
        <v>1631</v>
      </c>
      <c r="C79" s="36">
        <v>27</v>
      </c>
      <c r="D79" s="44">
        <f t="shared" si="2"/>
        <v>1658</v>
      </c>
      <c r="E79" s="132">
        <v>262</v>
      </c>
      <c r="F79" s="126">
        <f t="shared" si="3"/>
        <v>0.158021712907117</v>
      </c>
    </row>
    <row r="80" spans="1:6" x14ac:dyDescent="0.2">
      <c r="A80" s="35">
        <v>1810</v>
      </c>
      <c r="B80" s="36">
        <v>1217</v>
      </c>
      <c r="C80" s="36">
        <v>6</v>
      </c>
      <c r="D80" s="44">
        <f t="shared" si="2"/>
        <v>1223</v>
      </c>
      <c r="E80" s="132">
        <v>227</v>
      </c>
      <c r="F80" s="126">
        <f t="shared" si="3"/>
        <v>0.18560915780866721</v>
      </c>
    </row>
    <row r="81" spans="1:6" x14ac:dyDescent="0.2">
      <c r="A81" s="35">
        <v>1811</v>
      </c>
      <c r="B81" s="36">
        <v>1440</v>
      </c>
      <c r="C81" s="36">
        <v>11</v>
      </c>
      <c r="D81" s="44">
        <f t="shared" si="2"/>
        <v>1451</v>
      </c>
      <c r="E81" s="132">
        <v>301</v>
      </c>
      <c r="F81" s="126">
        <f t="shared" si="3"/>
        <v>0.20744314266023431</v>
      </c>
    </row>
    <row r="82" spans="1:6" x14ac:dyDescent="0.2">
      <c r="A82" s="35">
        <v>1812</v>
      </c>
      <c r="B82" s="36">
        <v>1305</v>
      </c>
      <c r="C82" s="36">
        <v>13</v>
      </c>
      <c r="D82" s="44">
        <f t="shared" si="2"/>
        <v>1318</v>
      </c>
      <c r="E82" s="132">
        <v>217</v>
      </c>
      <c r="F82" s="126">
        <f t="shared" si="3"/>
        <v>0.1646433990895296</v>
      </c>
    </row>
    <row r="83" spans="1:6" x14ac:dyDescent="0.2">
      <c r="A83" s="35">
        <v>1813</v>
      </c>
      <c r="B83" s="36">
        <v>1384</v>
      </c>
      <c r="C83" s="36">
        <v>13</v>
      </c>
      <c r="D83" s="44">
        <f t="shared" si="2"/>
        <v>1397</v>
      </c>
      <c r="E83" s="132">
        <v>270</v>
      </c>
      <c r="F83" s="126">
        <f t="shared" si="3"/>
        <v>0.19327129563350035</v>
      </c>
    </row>
    <row r="84" spans="1:6" x14ac:dyDescent="0.2">
      <c r="A84" s="35">
        <v>1814</v>
      </c>
      <c r="B84" s="36">
        <v>1526</v>
      </c>
      <c r="C84" s="36">
        <v>11</v>
      </c>
      <c r="D84" s="44">
        <f t="shared" si="2"/>
        <v>1537</v>
      </c>
      <c r="E84" s="132">
        <v>168</v>
      </c>
      <c r="F84" s="126">
        <f t="shared" si="3"/>
        <v>0.10930383864671438</v>
      </c>
    </row>
    <row r="85" spans="1:6" x14ac:dyDescent="0.2">
      <c r="A85" s="35">
        <v>1815</v>
      </c>
      <c r="B85" s="36">
        <v>1679</v>
      </c>
      <c r="C85" s="36">
        <v>13</v>
      </c>
      <c r="D85" s="44">
        <f t="shared" si="2"/>
        <v>1692</v>
      </c>
      <c r="E85" s="132">
        <v>253</v>
      </c>
      <c r="F85" s="126">
        <f t="shared" si="3"/>
        <v>0.14952718676122931</v>
      </c>
    </row>
    <row r="86" spans="1:6" x14ac:dyDescent="0.2">
      <c r="A86" s="35">
        <v>1816</v>
      </c>
      <c r="B86" s="36">
        <v>951</v>
      </c>
      <c r="C86" s="36">
        <v>10</v>
      </c>
      <c r="D86" s="44">
        <f t="shared" si="2"/>
        <v>961</v>
      </c>
      <c r="E86" s="132">
        <v>221</v>
      </c>
      <c r="F86" s="126">
        <f t="shared" si="3"/>
        <v>0.22996878251821021</v>
      </c>
    </row>
    <row r="87" spans="1:6" x14ac:dyDescent="0.2">
      <c r="A87" s="35">
        <v>1817</v>
      </c>
      <c r="B87" s="36">
        <v>1537</v>
      </c>
      <c r="C87" s="36">
        <v>27</v>
      </c>
      <c r="D87" s="44">
        <f t="shared" si="2"/>
        <v>1564</v>
      </c>
      <c r="E87" s="132">
        <v>297</v>
      </c>
      <c r="F87" s="126">
        <f t="shared" si="3"/>
        <v>0.18989769820971866</v>
      </c>
    </row>
    <row r="88" spans="1:6" x14ac:dyDescent="0.2">
      <c r="A88" s="35">
        <v>1818</v>
      </c>
      <c r="B88" s="36">
        <v>1428</v>
      </c>
      <c r="C88" s="36">
        <v>23</v>
      </c>
      <c r="D88" s="44">
        <f t="shared" si="2"/>
        <v>1451</v>
      </c>
      <c r="E88" s="132">
        <v>201</v>
      </c>
      <c r="F88" s="126">
        <f t="shared" si="3"/>
        <v>0.13852515506547208</v>
      </c>
    </row>
    <row r="89" spans="1:6" x14ac:dyDescent="0.2">
      <c r="A89" s="35">
        <v>1901</v>
      </c>
      <c r="B89" s="36">
        <v>1555</v>
      </c>
      <c r="C89" s="36">
        <v>32</v>
      </c>
      <c r="D89" s="44">
        <f t="shared" si="2"/>
        <v>1587</v>
      </c>
      <c r="E89" s="132">
        <v>411</v>
      </c>
      <c r="F89" s="126">
        <f t="shared" si="3"/>
        <v>0.25897920604914931</v>
      </c>
    </row>
    <row r="90" spans="1:6" x14ac:dyDescent="0.2">
      <c r="A90" s="35">
        <v>1902</v>
      </c>
      <c r="B90" s="36">
        <v>1492</v>
      </c>
      <c r="C90" s="36">
        <v>22</v>
      </c>
      <c r="D90" s="44">
        <f t="shared" si="2"/>
        <v>1514</v>
      </c>
      <c r="E90" s="132">
        <v>408</v>
      </c>
      <c r="F90" s="126">
        <f t="shared" si="3"/>
        <v>0.26948480845442535</v>
      </c>
    </row>
    <row r="91" spans="1:6" x14ac:dyDescent="0.2">
      <c r="A91" s="56">
        <v>1903</v>
      </c>
      <c r="B91" s="82">
        <v>614</v>
      </c>
      <c r="C91" s="82">
        <v>4</v>
      </c>
      <c r="D91" s="108">
        <f t="shared" si="2"/>
        <v>618</v>
      </c>
      <c r="E91" s="131">
        <v>94</v>
      </c>
      <c r="F91" s="125">
        <f t="shared" si="3"/>
        <v>0.15210355987055016</v>
      </c>
    </row>
    <row r="92" spans="1:6" x14ac:dyDescent="0.2">
      <c r="A92" s="35">
        <v>1904</v>
      </c>
      <c r="B92" s="36">
        <v>1221</v>
      </c>
      <c r="C92" s="36">
        <v>22</v>
      </c>
      <c r="D92" s="44">
        <f t="shared" si="2"/>
        <v>1243</v>
      </c>
      <c r="E92" s="132">
        <v>238</v>
      </c>
      <c r="F92" s="126">
        <f t="shared" si="3"/>
        <v>0.19147224456958969</v>
      </c>
    </row>
    <row r="93" spans="1:6" x14ac:dyDescent="0.2">
      <c r="A93" s="35">
        <v>1905</v>
      </c>
      <c r="B93" s="36">
        <v>1152</v>
      </c>
      <c r="C93" s="36">
        <v>21</v>
      </c>
      <c r="D93" s="44">
        <f t="shared" si="2"/>
        <v>1173</v>
      </c>
      <c r="E93" s="132">
        <v>243</v>
      </c>
      <c r="F93" s="126">
        <f t="shared" si="3"/>
        <v>0.20716112531969311</v>
      </c>
    </row>
    <row r="94" spans="1:6" x14ac:dyDescent="0.2">
      <c r="A94" s="35">
        <v>1906</v>
      </c>
      <c r="B94" s="36">
        <v>1494</v>
      </c>
      <c r="C94" s="36">
        <v>26</v>
      </c>
      <c r="D94" s="44">
        <f t="shared" si="2"/>
        <v>1520</v>
      </c>
      <c r="E94" s="132">
        <v>287</v>
      </c>
      <c r="F94" s="126">
        <f t="shared" si="3"/>
        <v>0.18881578947368421</v>
      </c>
    </row>
    <row r="95" spans="1:6" x14ac:dyDescent="0.2">
      <c r="A95" s="35">
        <v>1907</v>
      </c>
      <c r="B95" s="36">
        <v>1649</v>
      </c>
      <c r="C95" s="36">
        <v>14</v>
      </c>
      <c r="D95" s="44">
        <f t="shared" si="2"/>
        <v>1663</v>
      </c>
      <c r="E95" s="132">
        <v>448</v>
      </c>
      <c r="F95" s="126">
        <f t="shared" si="3"/>
        <v>0.2693926638604931</v>
      </c>
    </row>
    <row r="96" spans="1:6" x14ac:dyDescent="0.2">
      <c r="A96" s="35">
        <v>1908</v>
      </c>
      <c r="B96" s="36">
        <v>946</v>
      </c>
      <c r="C96" s="36">
        <v>9</v>
      </c>
      <c r="D96" s="44">
        <f t="shared" si="2"/>
        <v>955</v>
      </c>
      <c r="E96" s="132">
        <v>205</v>
      </c>
      <c r="F96" s="126">
        <f t="shared" si="3"/>
        <v>0.21465968586387435</v>
      </c>
    </row>
    <row r="97" spans="1:6" x14ac:dyDescent="0.2">
      <c r="A97" s="35">
        <v>1909</v>
      </c>
      <c r="B97" s="36">
        <v>1490</v>
      </c>
      <c r="C97" s="36">
        <v>31</v>
      </c>
      <c r="D97" s="44">
        <f t="shared" si="2"/>
        <v>1521</v>
      </c>
      <c r="E97" s="132">
        <v>411</v>
      </c>
      <c r="F97" s="126">
        <f t="shared" si="3"/>
        <v>0.27021696252465482</v>
      </c>
    </row>
    <row r="98" spans="1:6" x14ac:dyDescent="0.2">
      <c r="A98" s="35">
        <v>1910</v>
      </c>
      <c r="B98" s="36">
        <v>2079</v>
      </c>
      <c r="C98" s="36">
        <v>16</v>
      </c>
      <c r="D98" s="44">
        <f t="shared" si="2"/>
        <v>2095</v>
      </c>
      <c r="E98" s="132">
        <v>481</v>
      </c>
      <c r="F98" s="126">
        <f t="shared" si="3"/>
        <v>0.22959427207637231</v>
      </c>
    </row>
    <row r="99" spans="1:6" x14ac:dyDescent="0.2">
      <c r="A99" s="35">
        <v>1911</v>
      </c>
      <c r="B99" s="36">
        <v>1327</v>
      </c>
      <c r="C99" s="36">
        <v>25</v>
      </c>
      <c r="D99" s="44">
        <f t="shared" si="2"/>
        <v>1352</v>
      </c>
      <c r="E99" s="132">
        <v>311</v>
      </c>
      <c r="F99" s="126">
        <f t="shared" si="3"/>
        <v>0.23002958579881658</v>
      </c>
    </row>
    <row r="100" spans="1:6" x14ac:dyDescent="0.2">
      <c r="A100" s="35">
        <v>1912</v>
      </c>
      <c r="B100" s="36">
        <v>1127</v>
      </c>
      <c r="C100" s="36">
        <v>16</v>
      </c>
      <c r="D100" s="44">
        <f t="shared" si="2"/>
        <v>1143</v>
      </c>
      <c r="E100" s="132">
        <v>301</v>
      </c>
      <c r="F100" s="126">
        <f t="shared" si="3"/>
        <v>0.26334208223972005</v>
      </c>
    </row>
    <row r="101" spans="1:6" x14ac:dyDescent="0.2">
      <c r="A101" s="35">
        <v>1913</v>
      </c>
      <c r="B101" s="36">
        <v>1336</v>
      </c>
      <c r="C101" s="36">
        <v>23</v>
      </c>
      <c r="D101" s="44">
        <f t="shared" si="2"/>
        <v>1359</v>
      </c>
      <c r="E101" s="132">
        <v>342</v>
      </c>
      <c r="F101" s="126">
        <f t="shared" si="3"/>
        <v>0.25165562913907286</v>
      </c>
    </row>
    <row r="102" spans="1:6" x14ac:dyDescent="0.2">
      <c r="A102" s="35">
        <v>1914</v>
      </c>
      <c r="B102" s="36">
        <v>1177</v>
      </c>
      <c r="C102" s="36">
        <v>21</v>
      </c>
      <c r="D102" s="44">
        <f t="shared" si="2"/>
        <v>1198</v>
      </c>
      <c r="E102" s="132">
        <v>198</v>
      </c>
      <c r="F102" s="126">
        <f t="shared" si="3"/>
        <v>0.1652754590984975</v>
      </c>
    </row>
    <row r="103" spans="1:6" x14ac:dyDescent="0.2">
      <c r="A103" s="35">
        <v>1915</v>
      </c>
      <c r="B103" s="36">
        <v>1360</v>
      </c>
      <c r="C103" s="36">
        <v>29</v>
      </c>
      <c r="D103" s="44">
        <f t="shared" si="2"/>
        <v>1389</v>
      </c>
      <c r="E103" s="132">
        <v>230</v>
      </c>
      <c r="F103" s="126">
        <f t="shared" si="3"/>
        <v>0.16558675305975523</v>
      </c>
    </row>
    <row r="104" spans="1:6" x14ac:dyDescent="0.2">
      <c r="A104" s="35">
        <v>1916</v>
      </c>
      <c r="B104" s="36">
        <v>1080</v>
      </c>
      <c r="C104" s="36">
        <v>28</v>
      </c>
      <c r="D104" s="44">
        <f t="shared" si="2"/>
        <v>1108</v>
      </c>
      <c r="E104" s="132">
        <v>164</v>
      </c>
      <c r="F104" s="126">
        <f t="shared" si="3"/>
        <v>0.14801444043321299</v>
      </c>
    </row>
    <row r="105" spans="1:6" x14ac:dyDescent="0.2">
      <c r="A105" s="35">
        <v>1917</v>
      </c>
      <c r="B105" s="36">
        <v>978</v>
      </c>
      <c r="C105" s="36">
        <v>21</v>
      </c>
      <c r="D105" s="44">
        <f t="shared" si="2"/>
        <v>999</v>
      </c>
      <c r="E105" s="132">
        <v>200</v>
      </c>
      <c r="F105" s="126">
        <f t="shared" si="3"/>
        <v>0.20020020020020021</v>
      </c>
    </row>
    <row r="106" spans="1:6" x14ac:dyDescent="0.2">
      <c r="A106" s="35">
        <v>1918</v>
      </c>
      <c r="B106" s="36">
        <v>1986</v>
      </c>
      <c r="C106" s="36">
        <v>28</v>
      </c>
      <c r="D106" s="44">
        <f t="shared" si="2"/>
        <v>2014</v>
      </c>
      <c r="E106" s="132">
        <v>468</v>
      </c>
      <c r="F106" s="126">
        <f t="shared" si="3"/>
        <v>0.23237338629592849</v>
      </c>
    </row>
    <row r="107" spans="1:6" x14ac:dyDescent="0.2">
      <c r="A107" s="35">
        <v>1919</v>
      </c>
      <c r="B107" s="36">
        <v>1558</v>
      </c>
      <c r="C107" s="36">
        <v>16</v>
      </c>
      <c r="D107" s="44">
        <f t="shared" si="2"/>
        <v>1574</v>
      </c>
      <c r="E107" s="132">
        <v>469</v>
      </c>
      <c r="F107" s="126">
        <f t="shared" si="3"/>
        <v>0.29796696315120713</v>
      </c>
    </row>
    <row r="108" spans="1:6" x14ac:dyDescent="0.2">
      <c r="A108" s="35">
        <v>1920</v>
      </c>
      <c r="B108" s="36">
        <v>776</v>
      </c>
      <c r="C108" s="36">
        <v>1</v>
      </c>
      <c r="D108" s="44">
        <f t="shared" si="2"/>
        <v>777</v>
      </c>
      <c r="E108" s="132">
        <v>209</v>
      </c>
      <c r="F108" s="126">
        <f t="shared" si="3"/>
        <v>0.26898326898326896</v>
      </c>
    </row>
    <row r="109" spans="1:6" x14ac:dyDescent="0.2">
      <c r="A109" s="56">
        <v>2001</v>
      </c>
      <c r="B109" s="82">
        <v>1223</v>
      </c>
      <c r="C109" s="82">
        <v>22</v>
      </c>
      <c r="D109" s="108">
        <f t="shared" si="2"/>
        <v>1245</v>
      </c>
      <c r="E109" s="131">
        <v>261</v>
      </c>
      <c r="F109" s="125">
        <f t="shared" si="3"/>
        <v>0.20963855421686747</v>
      </c>
    </row>
    <row r="110" spans="1:6" x14ac:dyDescent="0.2">
      <c r="A110" s="56">
        <v>2002</v>
      </c>
      <c r="B110" s="82">
        <v>2168</v>
      </c>
      <c r="C110" s="82">
        <v>20</v>
      </c>
      <c r="D110" s="108">
        <f t="shared" si="2"/>
        <v>2188</v>
      </c>
      <c r="E110" s="131">
        <v>375</v>
      </c>
      <c r="F110" s="125">
        <f t="shared" si="3"/>
        <v>0.17138939670932357</v>
      </c>
    </row>
    <row r="111" spans="1:6" x14ac:dyDescent="0.2">
      <c r="A111" s="56">
        <v>2003</v>
      </c>
      <c r="B111" s="82">
        <v>1578</v>
      </c>
      <c r="C111" s="82">
        <v>15</v>
      </c>
      <c r="D111" s="108">
        <f t="shared" si="2"/>
        <v>1593</v>
      </c>
      <c r="E111" s="131">
        <v>268</v>
      </c>
      <c r="F111" s="125">
        <f t="shared" si="3"/>
        <v>0.16823603264281231</v>
      </c>
    </row>
    <row r="112" spans="1:6" x14ac:dyDescent="0.2">
      <c r="A112" s="56">
        <v>2004</v>
      </c>
      <c r="B112" s="82">
        <v>1538</v>
      </c>
      <c r="C112" s="82">
        <v>12</v>
      </c>
      <c r="D112" s="108">
        <f t="shared" si="2"/>
        <v>1550</v>
      </c>
      <c r="E112" s="131">
        <v>247</v>
      </c>
      <c r="F112" s="125">
        <f t="shared" si="3"/>
        <v>0.15935483870967743</v>
      </c>
    </row>
    <row r="113" spans="1:6" x14ac:dyDescent="0.2">
      <c r="A113" s="56">
        <v>2005</v>
      </c>
      <c r="B113" s="82">
        <v>2044</v>
      </c>
      <c r="C113" s="82">
        <v>28</v>
      </c>
      <c r="D113" s="108">
        <f t="shared" si="2"/>
        <v>2072</v>
      </c>
      <c r="E113" s="131">
        <v>290</v>
      </c>
      <c r="F113" s="125">
        <f t="shared" si="3"/>
        <v>0.13996138996138996</v>
      </c>
    </row>
    <row r="114" spans="1:6" x14ac:dyDescent="0.2">
      <c r="A114" s="56">
        <v>2006</v>
      </c>
      <c r="B114" s="82">
        <v>1743</v>
      </c>
      <c r="C114" s="82">
        <v>29</v>
      </c>
      <c r="D114" s="108">
        <f t="shared" si="2"/>
        <v>1772</v>
      </c>
      <c r="E114" s="131">
        <v>408</v>
      </c>
      <c r="F114" s="125">
        <f t="shared" si="3"/>
        <v>0.23024830699774265</v>
      </c>
    </row>
    <row r="115" spans="1:6" x14ac:dyDescent="0.2">
      <c r="A115" s="56">
        <v>2007</v>
      </c>
      <c r="B115" s="73">
        <v>1581</v>
      </c>
      <c r="C115" s="73">
        <v>15</v>
      </c>
      <c r="D115" s="80">
        <f t="shared" si="2"/>
        <v>1596</v>
      </c>
      <c r="E115" s="131">
        <v>320</v>
      </c>
      <c r="F115" s="125">
        <f t="shared" si="3"/>
        <v>0.20050125313283207</v>
      </c>
    </row>
    <row r="116" spans="1:6" x14ac:dyDescent="0.2">
      <c r="A116" s="56">
        <v>2008</v>
      </c>
      <c r="B116" s="73">
        <v>1952</v>
      </c>
      <c r="C116" s="73">
        <v>25</v>
      </c>
      <c r="D116" s="80">
        <f t="shared" si="2"/>
        <v>1977</v>
      </c>
      <c r="E116" s="131">
        <v>305</v>
      </c>
      <c r="F116" s="125">
        <f t="shared" si="3"/>
        <v>0.15427415275670209</v>
      </c>
    </row>
    <row r="117" spans="1:6" x14ac:dyDescent="0.2">
      <c r="A117" s="56">
        <v>2009</v>
      </c>
      <c r="B117" s="73">
        <v>2329</v>
      </c>
      <c r="C117" s="73">
        <v>36</v>
      </c>
      <c r="D117" s="80">
        <f t="shared" si="2"/>
        <v>2365</v>
      </c>
      <c r="E117" s="131">
        <v>384</v>
      </c>
      <c r="F117" s="125">
        <f t="shared" si="3"/>
        <v>0.16236786469344608</v>
      </c>
    </row>
    <row r="118" spans="1:6" x14ac:dyDescent="0.2">
      <c r="A118" s="56">
        <v>2010</v>
      </c>
      <c r="B118" s="73">
        <v>1433</v>
      </c>
      <c r="C118" s="73">
        <v>14</v>
      </c>
      <c r="D118" s="80">
        <f t="shared" si="2"/>
        <v>1447</v>
      </c>
      <c r="E118" s="131">
        <v>263</v>
      </c>
      <c r="F118" s="125">
        <f t="shared" si="3"/>
        <v>0.18175535590877678</v>
      </c>
    </row>
    <row r="119" spans="1:6" x14ac:dyDescent="0.2">
      <c r="A119" s="56">
        <v>2011</v>
      </c>
      <c r="B119" s="82">
        <v>1342</v>
      </c>
      <c r="C119" s="82">
        <v>23</v>
      </c>
      <c r="D119" s="108">
        <f t="shared" si="2"/>
        <v>1365</v>
      </c>
      <c r="E119" s="131">
        <v>262</v>
      </c>
      <c r="F119" s="125">
        <f t="shared" si="3"/>
        <v>0.19194139194139195</v>
      </c>
    </row>
    <row r="120" spans="1:6" x14ac:dyDescent="0.2">
      <c r="A120" s="56">
        <v>2012</v>
      </c>
      <c r="B120" s="82">
        <v>1136</v>
      </c>
      <c r="C120" s="82">
        <v>12</v>
      </c>
      <c r="D120" s="108">
        <f t="shared" si="2"/>
        <v>1148</v>
      </c>
      <c r="E120" s="131">
        <v>149</v>
      </c>
      <c r="F120" s="125">
        <f t="shared" si="3"/>
        <v>0.12979094076655051</v>
      </c>
    </row>
    <row r="121" spans="1:6" x14ac:dyDescent="0.2">
      <c r="A121" s="56">
        <v>2013</v>
      </c>
      <c r="B121" s="73">
        <v>1305</v>
      </c>
      <c r="C121" s="73">
        <v>29</v>
      </c>
      <c r="D121" s="80">
        <f t="shared" si="2"/>
        <v>1334</v>
      </c>
      <c r="E121" s="131">
        <v>318</v>
      </c>
      <c r="F121" s="125">
        <f t="shared" si="3"/>
        <v>0.23838080959520239</v>
      </c>
    </row>
    <row r="122" spans="1:6" x14ac:dyDescent="0.2">
      <c r="A122" s="56">
        <v>2101</v>
      </c>
      <c r="B122" s="82">
        <v>2153</v>
      </c>
      <c r="C122" s="82">
        <v>28</v>
      </c>
      <c r="D122" s="108">
        <f t="shared" si="2"/>
        <v>2181</v>
      </c>
      <c r="E122" s="131">
        <v>553</v>
      </c>
      <c r="F122" s="125">
        <f t="shared" si="3"/>
        <v>0.25355341586428243</v>
      </c>
    </row>
    <row r="123" spans="1:6" x14ac:dyDescent="0.2">
      <c r="A123" s="56">
        <v>2102</v>
      </c>
      <c r="B123" s="73">
        <v>1685</v>
      </c>
      <c r="C123" s="73">
        <v>17</v>
      </c>
      <c r="D123" s="80">
        <f t="shared" si="2"/>
        <v>1702</v>
      </c>
      <c r="E123" s="131">
        <v>313</v>
      </c>
      <c r="F123" s="125">
        <f t="shared" si="3"/>
        <v>0.18390129259694477</v>
      </c>
    </row>
    <row r="124" spans="1:6" x14ac:dyDescent="0.2">
      <c r="A124" s="56">
        <v>2103</v>
      </c>
      <c r="B124" s="73">
        <v>1148</v>
      </c>
      <c r="C124" s="73">
        <v>13</v>
      </c>
      <c r="D124" s="80">
        <f t="shared" si="2"/>
        <v>1161</v>
      </c>
      <c r="E124" s="131">
        <v>274</v>
      </c>
      <c r="F124" s="125">
        <f t="shared" si="3"/>
        <v>0.23600344530577089</v>
      </c>
    </row>
    <row r="125" spans="1:6" x14ac:dyDescent="0.2">
      <c r="A125" s="56">
        <v>2104</v>
      </c>
      <c r="B125" s="73">
        <v>1487</v>
      </c>
      <c r="C125" s="73">
        <v>14</v>
      </c>
      <c r="D125" s="80">
        <f t="shared" si="2"/>
        <v>1501</v>
      </c>
      <c r="E125" s="131">
        <v>360</v>
      </c>
      <c r="F125" s="125">
        <f t="shared" si="3"/>
        <v>0.23984010659560293</v>
      </c>
    </row>
    <row r="126" spans="1:6" x14ac:dyDescent="0.2">
      <c r="A126" s="56">
        <v>2105</v>
      </c>
      <c r="B126" s="73">
        <v>1024</v>
      </c>
      <c r="C126" s="73">
        <v>18</v>
      </c>
      <c r="D126" s="80">
        <f t="shared" si="2"/>
        <v>1042</v>
      </c>
      <c r="E126" s="131">
        <v>237</v>
      </c>
      <c r="F126" s="125">
        <f t="shared" si="3"/>
        <v>0.22744721689059502</v>
      </c>
    </row>
    <row r="127" spans="1:6" x14ac:dyDescent="0.2">
      <c r="A127" s="56">
        <v>2106</v>
      </c>
      <c r="B127" s="82">
        <v>2086</v>
      </c>
      <c r="C127" s="82">
        <v>32</v>
      </c>
      <c r="D127" s="108">
        <f t="shared" si="2"/>
        <v>2118</v>
      </c>
      <c r="E127" s="131">
        <v>383</v>
      </c>
      <c r="F127" s="125">
        <f t="shared" si="3"/>
        <v>0.18083097261567516</v>
      </c>
    </row>
    <row r="128" spans="1:6" x14ac:dyDescent="0.2">
      <c r="A128" s="56">
        <v>2107</v>
      </c>
      <c r="B128" s="73">
        <v>1324</v>
      </c>
      <c r="C128" s="73">
        <v>22</v>
      </c>
      <c r="D128" s="80">
        <f t="shared" si="2"/>
        <v>1346</v>
      </c>
      <c r="E128" s="131">
        <v>335</v>
      </c>
      <c r="F128" s="125">
        <f t="shared" si="3"/>
        <v>0.24888558692421991</v>
      </c>
    </row>
    <row r="129" spans="1:6" x14ac:dyDescent="0.2">
      <c r="A129" s="56">
        <v>2108</v>
      </c>
      <c r="B129" s="73">
        <v>1259</v>
      </c>
      <c r="C129" s="73">
        <v>18</v>
      </c>
      <c r="D129" s="80">
        <f t="shared" si="2"/>
        <v>1277</v>
      </c>
      <c r="E129" s="131">
        <v>315</v>
      </c>
      <c r="F129" s="125">
        <f t="shared" si="3"/>
        <v>0.24667188723570868</v>
      </c>
    </row>
    <row r="130" spans="1:6" x14ac:dyDescent="0.2">
      <c r="A130" s="56">
        <v>2109</v>
      </c>
      <c r="B130" s="73">
        <v>1405</v>
      </c>
      <c r="C130" s="73">
        <v>14</v>
      </c>
      <c r="D130" s="80">
        <f t="shared" si="2"/>
        <v>1419</v>
      </c>
      <c r="E130" s="131">
        <v>255</v>
      </c>
      <c r="F130" s="125">
        <f t="shared" si="3"/>
        <v>0.17970401691331925</v>
      </c>
    </row>
    <row r="131" spans="1:6" x14ac:dyDescent="0.2">
      <c r="A131" s="56">
        <v>2110</v>
      </c>
      <c r="B131" s="73">
        <v>630</v>
      </c>
      <c r="C131" s="73">
        <v>9</v>
      </c>
      <c r="D131" s="80">
        <f t="shared" si="2"/>
        <v>639</v>
      </c>
      <c r="E131" s="131">
        <v>182</v>
      </c>
      <c r="F131" s="125">
        <f t="shared" si="3"/>
        <v>0.28482003129890454</v>
      </c>
    </row>
    <row r="132" spans="1:6" x14ac:dyDescent="0.2">
      <c r="A132" s="56">
        <v>2111</v>
      </c>
      <c r="B132" s="73">
        <v>1544</v>
      </c>
      <c r="C132" s="73">
        <v>20</v>
      </c>
      <c r="D132" s="80">
        <f t="shared" si="2"/>
        <v>1564</v>
      </c>
      <c r="E132" s="131">
        <v>260</v>
      </c>
      <c r="F132" s="125">
        <f t="shared" si="3"/>
        <v>0.16624040920716113</v>
      </c>
    </row>
    <row r="133" spans="1:6" x14ac:dyDescent="0.2">
      <c r="A133" s="56">
        <v>2112</v>
      </c>
      <c r="B133" s="73">
        <v>1784</v>
      </c>
      <c r="C133" s="73">
        <v>28</v>
      </c>
      <c r="D133" s="80">
        <f t="shared" si="2"/>
        <v>1812</v>
      </c>
      <c r="E133" s="131">
        <v>344</v>
      </c>
      <c r="F133" s="125">
        <f t="shared" si="3"/>
        <v>0.18984547461368653</v>
      </c>
    </row>
    <row r="134" spans="1:6" x14ac:dyDescent="0.2">
      <c r="A134" s="56">
        <v>2113</v>
      </c>
      <c r="B134" s="73">
        <v>1241</v>
      </c>
      <c r="C134" s="73">
        <v>15</v>
      </c>
      <c r="D134" s="80">
        <f t="shared" si="2"/>
        <v>1256</v>
      </c>
      <c r="E134" s="131">
        <v>226</v>
      </c>
      <c r="F134" s="125">
        <f t="shared" si="3"/>
        <v>0.17993630573248406</v>
      </c>
    </row>
    <row r="135" spans="1:6" x14ac:dyDescent="0.2">
      <c r="A135" s="56">
        <v>2114</v>
      </c>
      <c r="B135" s="73">
        <v>1749</v>
      </c>
      <c r="C135" s="73">
        <v>38</v>
      </c>
      <c r="D135" s="80">
        <f t="shared" si="2"/>
        <v>1787</v>
      </c>
      <c r="E135" s="131">
        <v>313</v>
      </c>
      <c r="F135" s="125">
        <f t="shared" si="3"/>
        <v>0.17515388919977617</v>
      </c>
    </row>
    <row r="136" spans="1:6" x14ac:dyDescent="0.2">
      <c r="A136" s="56">
        <v>2115</v>
      </c>
      <c r="B136" s="73">
        <v>1665</v>
      </c>
      <c r="C136" s="73">
        <v>29</v>
      </c>
      <c r="D136" s="80">
        <f t="shared" ref="D136:D151" si="4">B136+C136</f>
        <v>1694</v>
      </c>
      <c r="E136" s="131">
        <v>268</v>
      </c>
      <c r="F136" s="125">
        <f t="shared" si="3"/>
        <v>0.15820543093270367</v>
      </c>
    </row>
    <row r="137" spans="1:6" x14ac:dyDescent="0.2">
      <c r="A137" s="56">
        <v>2116</v>
      </c>
      <c r="B137" s="73">
        <v>1230</v>
      </c>
      <c r="C137" s="73">
        <v>20</v>
      </c>
      <c r="D137" s="80">
        <f t="shared" si="4"/>
        <v>1250</v>
      </c>
      <c r="E137" s="131">
        <v>169</v>
      </c>
      <c r="F137" s="125">
        <f t="shared" si="3"/>
        <v>0.13519999999999999</v>
      </c>
    </row>
    <row r="138" spans="1:6" x14ac:dyDescent="0.2">
      <c r="A138" s="56">
        <v>2201</v>
      </c>
      <c r="B138" s="73">
        <v>1429</v>
      </c>
      <c r="C138" s="73">
        <v>17</v>
      </c>
      <c r="D138" s="80">
        <f t="shared" si="4"/>
        <v>1446</v>
      </c>
      <c r="E138" s="131">
        <v>294</v>
      </c>
      <c r="F138" s="125">
        <f t="shared" si="3"/>
        <v>0.2033195020746888</v>
      </c>
    </row>
    <row r="139" spans="1:6" x14ac:dyDescent="0.2">
      <c r="A139" s="56">
        <v>2202</v>
      </c>
      <c r="B139" s="73">
        <v>1368</v>
      </c>
      <c r="C139" s="73">
        <v>18</v>
      </c>
      <c r="D139" s="80">
        <f t="shared" si="4"/>
        <v>1386</v>
      </c>
      <c r="E139" s="131">
        <v>266</v>
      </c>
      <c r="F139" s="125">
        <f t="shared" ref="F139:F151" si="5">E139/D139</f>
        <v>0.19191919191919191</v>
      </c>
    </row>
    <row r="140" spans="1:6" x14ac:dyDescent="0.2">
      <c r="A140" s="56">
        <v>2203</v>
      </c>
      <c r="B140" s="73">
        <v>1479</v>
      </c>
      <c r="C140" s="73">
        <v>25</v>
      </c>
      <c r="D140" s="80">
        <f t="shared" si="4"/>
        <v>1504</v>
      </c>
      <c r="E140" s="131">
        <v>288</v>
      </c>
      <c r="F140" s="125">
        <f t="shared" si="5"/>
        <v>0.19148936170212766</v>
      </c>
    </row>
    <row r="141" spans="1:6" x14ac:dyDescent="0.2">
      <c r="A141" s="56">
        <v>2204</v>
      </c>
      <c r="B141" s="73">
        <v>1579</v>
      </c>
      <c r="C141" s="73">
        <v>24</v>
      </c>
      <c r="D141" s="80">
        <f t="shared" si="4"/>
        <v>1603</v>
      </c>
      <c r="E141" s="131">
        <v>272</v>
      </c>
      <c r="F141" s="125">
        <f t="shared" si="5"/>
        <v>0.16968184653774174</v>
      </c>
    </row>
    <row r="142" spans="1:6" x14ac:dyDescent="0.2">
      <c r="A142" s="56">
        <v>2205</v>
      </c>
      <c r="B142" s="73">
        <v>825</v>
      </c>
      <c r="C142" s="73">
        <v>23</v>
      </c>
      <c r="D142" s="80">
        <f t="shared" si="4"/>
        <v>848</v>
      </c>
      <c r="E142" s="131">
        <v>268</v>
      </c>
      <c r="F142" s="125">
        <f t="shared" si="5"/>
        <v>0.31603773584905659</v>
      </c>
    </row>
    <row r="143" spans="1:6" x14ac:dyDescent="0.2">
      <c r="A143" s="56">
        <v>2206</v>
      </c>
      <c r="B143" s="73">
        <v>1433</v>
      </c>
      <c r="C143" s="73">
        <v>22</v>
      </c>
      <c r="D143" s="80">
        <f t="shared" si="4"/>
        <v>1455</v>
      </c>
      <c r="E143" s="131">
        <v>302</v>
      </c>
      <c r="F143" s="125">
        <f t="shared" si="5"/>
        <v>0.20756013745704469</v>
      </c>
    </row>
    <row r="144" spans="1:6" x14ac:dyDescent="0.2">
      <c r="A144" s="56">
        <v>2207</v>
      </c>
      <c r="B144" s="82">
        <v>1613</v>
      </c>
      <c r="C144" s="82">
        <v>72</v>
      </c>
      <c r="D144" s="108">
        <f t="shared" si="4"/>
        <v>1685</v>
      </c>
      <c r="E144" s="131">
        <v>712</v>
      </c>
      <c r="F144" s="125">
        <f t="shared" si="5"/>
        <v>0.42255192878338277</v>
      </c>
    </row>
    <row r="145" spans="1:6" x14ac:dyDescent="0.2">
      <c r="A145" s="56">
        <v>2208</v>
      </c>
      <c r="B145" s="82">
        <v>1872</v>
      </c>
      <c r="C145" s="82">
        <v>97</v>
      </c>
      <c r="D145" s="108">
        <f t="shared" si="4"/>
        <v>1969</v>
      </c>
      <c r="E145" s="131">
        <v>793</v>
      </c>
      <c r="F145" s="125">
        <f t="shared" si="5"/>
        <v>0.40274250888776031</v>
      </c>
    </row>
    <row r="146" spans="1:6" x14ac:dyDescent="0.2">
      <c r="A146" s="56">
        <v>2209</v>
      </c>
      <c r="B146" s="82">
        <v>1237</v>
      </c>
      <c r="C146" s="82">
        <v>54</v>
      </c>
      <c r="D146" s="108">
        <f t="shared" si="4"/>
        <v>1291</v>
      </c>
      <c r="E146" s="131">
        <v>493</v>
      </c>
      <c r="F146" s="125">
        <f t="shared" si="5"/>
        <v>0.38187451587916343</v>
      </c>
    </row>
    <row r="147" spans="1:6" x14ac:dyDescent="0.2">
      <c r="A147" s="56">
        <v>2210</v>
      </c>
      <c r="B147" s="82">
        <v>1637</v>
      </c>
      <c r="C147" s="82">
        <v>76</v>
      </c>
      <c r="D147" s="108">
        <f t="shared" si="4"/>
        <v>1713</v>
      </c>
      <c r="E147" s="131">
        <v>627</v>
      </c>
      <c r="F147" s="125">
        <f t="shared" si="5"/>
        <v>0.36602451838879158</v>
      </c>
    </row>
    <row r="148" spans="1:6" x14ac:dyDescent="0.2">
      <c r="A148" s="56">
        <v>2211</v>
      </c>
      <c r="B148" s="82">
        <v>1395</v>
      </c>
      <c r="C148" s="82">
        <v>79</v>
      </c>
      <c r="D148" s="108">
        <f t="shared" si="4"/>
        <v>1474</v>
      </c>
      <c r="E148" s="131">
        <v>653</v>
      </c>
      <c r="F148" s="125">
        <f t="shared" si="5"/>
        <v>0.44301221166892807</v>
      </c>
    </row>
    <row r="149" spans="1:6" x14ac:dyDescent="0.2">
      <c r="A149" s="56">
        <v>2212</v>
      </c>
      <c r="B149" s="82">
        <v>1191</v>
      </c>
      <c r="C149" s="82">
        <v>43</v>
      </c>
      <c r="D149" s="108">
        <f t="shared" si="4"/>
        <v>1234</v>
      </c>
      <c r="E149" s="131">
        <v>561</v>
      </c>
      <c r="F149" s="125">
        <f t="shared" si="5"/>
        <v>0.45461912479740679</v>
      </c>
    </row>
    <row r="150" spans="1:6" x14ac:dyDescent="0.2">
      <c r="A150" s="77">
        <v>2213</v>
      </c>
      <c r="B150" s="82">
        <v>114</v>
      </c>
      <c r="C150" s="82">
        <v>3</v>
      </c>
      <c r="D150" s="108">
        <f t="shared" si="4"/>
        <v>117</v>
      </c>
      <c r="E150" s="131">
        <v>40</v>
      </c>
      <c r="F150" s="125">
        <f t="shared" si="5"/>
        <v>0.34188034188034189</v>
      </c>
    </row>
    <row r="151" spans="1:6" x14ac:dyDescent="0.2">
      <c r="A151" s="57">
        <v>2214</v>
      </c>
      <c r="B151" s="83">
        <v>1027</v>
      </c>
      <c r="C151" s="83">
        <v>32</v>
      </c>
      <c r="D151" s="109">
        <f t="shared" si="4"/>
        <v>1059</v>
      </c>
      <c r="E151" s="133">
        <v>339</v>
      </c>
      <c r="F151" s="127">
        <f t="shared" si="5"/>
        <v>0.32011331444759206</v>
      </c>
    </row>
    <row r="152" spans="1:6" x14ac:dyDescent="0.2">
      <c r="A152" s="11" t="s">
        <v>14</v>
      </c>
      <c r="B152" s="12">
        <f>SUM(B7:B151)</f>
        <v>203963</v>
      </c>
      <c r="C152" s="12">
        <f>SUM(C7:C151)</f>
        <v>3259</v>
      </c>
      <c r="D152" s="12">
        <f>SUM(D7:D151)</f>
        <v>207222</v>
      </c>
      <c r="E152" s="128">
        <f>SUM(E7:E151)</f>
        <v>44149</v>
      </c>
      <c r="F152" s="110">
        <f t="shared" ref="F152" si="6">IF(E152&lt;&gt;0,E152/D152,"")</f>
        <v>0.21305170300450724</v>
      </c>
    </row>
    <row r="153" spans="1:6" x14ac:dyDescent="0.2">
      <c r="A153" s="13"/>
    </row>
    <row r="155" spans="1:6" x14ac:dyDescent="0.2">
      <c r="B155" s="172" t="s">
        <v>521</v>
      </c>
      <c r="C155" s="172"/>
      <c r="D155" s="172"/>
      <c r="E155" s="138">
        <v>8526</v>
      </c>
    </row>
  </sheetData>
  <mergeCells count="4">
    <mergeCell ref="B1:F1"/>
    <mergeCell ref="B2:F2"/>
    <mergeCell ref="B3:F3"/>
    <mergeCell ref="B155:D155"/>
  </mergeCells>
  <printOptions horizontalCentered="1"/>
  <pageMargins left="0.5" right="0.5" top="1.5" bottom="0.5" header="1" footer="0.5"/>
  <pageSetup orientation="portrait" r:id="rId1"/>
  <headerFooter alignWithMargins="0">
    <oddHeader xml:space="preserve">&amp;C&amp;"Helv,Bold"ADA COUNTY RESULTS
PRIMARY ELECTION     MAY 20, 2014&amp;"Helv,Regular"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US Sen</vt:lpstr>
      <vt:lpstr>US Rep 1</vt:lpstr>
      <vt:lpstr>US Rep 2</vt:lpstr>
      <vt:lpstr>Gov &amp; Lt Gov</vt:lpstr>
      <vt:lpstr>Sec St &amp; St Cont</vt:lpstr>
      <vt:lpstr>St Treas &amp; AG</vt:lpstr>
      <vt:lpstr>Sup Inst</vt:lpstr>
      <vt:lpstr>Judicial</vt:lpstr>
      <vt:lpstr>Voting Stats</vt:lpstr>
      <vt:lpstr>Leg 14 &amp; 15</vt:lpstr>
      <vt:lpstr>Leg 16 &amp; 17</vt:lpstr>
      <vt:lpstr>Leg 18</vt:lpstr>
      <vt:lpstr>Leg 19</vt:lpstr>
      <vt:lpstr>Leg 20 &amp; 21</vt:lpstr>
      <vt:lpstr>Leg 22</vt:lpstr>
      <vt:lpstr>Co Comm - Treasurer</vt:lpstr>
      <vt:lpstr>Assessor &amp; Coroner</vt:lpstr>
      <vt:lpstr>Dist Jdg</vt:lpstr>
      <vt:lpstr>Dist Jdg 2</vt:lpstr>
      <vt:lpstr>Precinct</vt:lpstr>
      <vt:lpstr>Kuna School</vt:lpstr>
      <vt:lpstr>Meridian Cem</vt:lpstr>
      <vt:lpstr>'Assessor &amp; Coroner'!Print_Titles</vt:lpstr>
      <vt:lpstr>'Co Comm - Treasurer'!Print_Titles</vt:lpstr>
      <vt:lpstr>'Dist Jdg'!Print_Titles</vt:lpstr>
      <vt:lpstr>'Dist Jdg 2'!Print_Titles</vt:lpstr>
      <vt:lpstr>'Gov &amp; Lt Gov'!Print_Titles</vt:lpstr>
      <vt:lpstr>Judicial!Print_Titles</vt:lpstr>
      <vt:lpstr>'Kuna School'!Print_Titles</vt:lpstr>
      <vt:lpstr>'Leg 14 &amp; 15'!Print_Titles</vt:lpstr>
      <vt:lpstr>'Leg 16 &amp; 17'!Print_Titles</vt:lpstr>
      <vt:lpstr>'Leg 18'!Print_Titles</vt:lpstr>
      <vt:lpstr>'Leg 19'!Print_Titles</vt:lpstr>
      <vt:lpstr>'Leg 20 &amp; 21'!Print_Titles</vt:lpstr>
      <vt:lpstr>'Leg 22'!Print_Titles</vt:lpstr>
      <vt:lpstr>'Meridian Cem'!Print_Titles</vt:lpstr>
      <vt:lpstr>Precinct!Print_Titles</vt:lpstr>
      <vt:lpstr>'Sec St &amp; St Cont'!Print_Titles</vt:lpstr>
      <vt:lpstr>'St Treas &amp; AG'!Print_Titles</vt:lpstr>
      <vt:lpstr>'Sup Inst'!Print_Titles</vt:lpstr>
      <vt:lpstr>'US Rep 1'!Print_Titles</vt:lpstr>
      <vt:lpstr>'US Rep 2'!Print_Titles</vt:lpstr>
      <vt:lpstr>'US Sen'!Print_Titles</vt:lpstr>
      <vt:lpstr>'Voting Stats'!Print_Titles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Rodger V. Anderson</cp:lastModifiedBy>
  <cp:lastPrinted>2014-05-28T14:05:13Z</cp:lastPrinted>
  <dcterms:created xsi:type="dcterms:W3CDTF">2014-05-12T23:57:12Z</dcterms:created>
  <dcterms:modified xsi:type="dcterms:W3CDTF">2014-06-04T16:28:16Z</dcterms:modified>
</cp:coreProperties>
</file>