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96legp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<sst xmlns="http://schemas.openxmlformats.org/spreadsheetml/2006/main" count="1255" uniqueCount="1017">
  <si>
    <t xml:space="preserve">LEG DIST 1 </t>
  </si>
  <si>
    <t xml:space="preserve">ST SEN</t>
  </si>
  <si>
    <t xml:space="preserve">ST REP A</t>
  </si>
  <si>
    <t xml:space="preserve">ST REP B</t>
  </si>
  <si>
    <t xml:space="preserve">R-Shawn</t>
  </si>
  <si>
    <t xml:space="preserve">D-Tim</t>
  </si>
  <si>
    <t xml:space="preserve">R-John L.</t>
  </si>
  <si>
    <t xml:space="preserve">D-Harvey</t>
  </si>
  <si>
    <t xml:space="preserve">D-Jim</t>
  </si>
  <si>
    <t xml:space="preserve">Keough</t>
  </si>
  <si>
    <t xml:space="preserve">Tucker</t>
  </si>
  <si>
    <t xml:space="preserve">Campbell</t>
  </si>
  <si>
    <t xml:space="preserve">Balison</t>
  </si>
  <si>
    <t xml:space="preserve">Stoicheff</t>
  </si>
  <si>
    <t xml:space="preserve">Boundary</t>
  </si>
  <si>
    <t xml:space="preserve">1 Bonners Ferry</t>
  </si>
  <si>
    <t xml:space="preserve">2 Copeland</t>
  </si>
  <si>
    <t xml:space="preserve">3 Kootenai</t>
  </si>
  <si>
    <t xml:space="preserve">4 Moyie Springs</t>
  </si>
  <si>
    <t xml:space="preserve">5 Naples</t>
  </si>
  <si>
    <t xml:space="preserve">6 N Bonners Ferry</t>
  </si>
  <si>
    <t xml:space="preserve">7 Valley View</t>
  </si>
  <si>
    <t xml:space="preserve">County Total</t>
  </si>
  <si>
    <t xml:space="preserve">Bonner</t>
  </si>
  <si>
    <t xml:space="preserve">1  Airport</t>
  </si>
  <si>
    <t xml:space="preserve">2 Algoma</t>
  </si>
  <si>
    <t xml:space="preserve">3 Blue Lake</t>
  </si>
  <si>
    <t xml:space="preserve">5 Clark Fork</t>
  </si>
  <si>
    <t xml:space="preserve">7 Colburn</t>
  </si>
  <si>
    <t xml:space="preserve">9 Dover</t>
  </si>
  <si>
    <t xml:space="preserve">10 E. Priest River</t>
  </si>
  <si>
    <t xml:space="preserve">12 Gamlin Lake</t>
  </si>
  <si>
    <t xml:space="preserve">14 Grouse Creek</t>
  </si>
  <si>
    <t xml:space="preserve">15 Hope</t>
  </si>
  <si>
    <t xml:space="preserve">16 Humbird</t>
  </si>
  <si>
    <t xml:space="preserve">17 Kootenai</t>
  </si>
  <si>
    <t xml:space="preserve">18 Laclede</t>
  </si>
  <si>
    <t xml:space="preserve">20 Lamb Creek</t>
  </si>
  <si>
    <t xml:space="preserve">21 Lincoln</t>
  </si>
  <si>
    <t xml:space="preserve">26 Northside</t>
  </si>
  <si>
    <t xml:space="preserve">27 Oden</t>
  </si>
  <si>
    <t xml:space="preserve">28 Priest Lake</t>
  </si>
  <si>
    <t xml:space="preserve">29 Sandpoint</t>
  </si>
  <si>
    <t xml:space="preserve">30 Selle</t>
  </si>
  <si>
    <t xml:space="preserve">32 Washington</t>
  </si>
  <si>
    <t xml:space="preserve">33 West Branch</t>
  </si>
  <si>
    <t xml:space="preserve">34 Westmond</t>
  </si>
  <si>
    <t xml:space="preserve">35 W. Priest River</t>
  </si>
  <si>
    <t xml:space="preserve">36 Wrenco</t>
  </si>
  <si>
    <t xml:space="preserve">District 1 Total</t>
  </si>
  <si>
    <t xml:space="preserve">LEG DIST 2 </t>
  </si>
  <si>
    <t xml:space="preserve">R-Clyde</t>
  </si>
  <si>
    <t xml:space="preserve">D-Larry</t>
  </si>
  <si>
    <t xml:space="preserve">R-Hilde</t>
  </si>
  <si>
    <t xml:space="preserve">R-Wayne</t>
  </si>
  <si>
    <t xml:space="preserve">D-Marc</t>
  </si>
  <si>
    <t xml:space="preserve">Boatright</t>
  </si>
  <si>
    <t xml:space="preserve">Kenck</t>
  </si>
  <si>
    <t xml:space="preserve">Kellogg</t>
  </si>
  <si>
    <t xml:space="preserve">Meyer</t>
  </si>
  <si>
    <t xml:space="preserve">McGregor</t>
  </si>
  <si>
    <t xml:space="preserve">Careywood</t>
  </si>
  <si>
    <t xml:space="preserve">Cocolalla</t>
  </si>
  <si>
    <t xml:space="preserve">Edgemere</t>
  </si>
  <si>
    <t xml:space="preserve">Newport</t>
  </si>
  <si>
    <t xml:space="preserve">Spirit Valley</t>
  </si>
  <si>
    <t xml:space="preserve">Kootenai</t>
  </si>
  <si>
    <t xml:space="preserve">Absentee</t>
  </si>
  <si>
    <t xml:space="preserve">District 2 Total</t>
  </si>
  <si>
    <t xml:space="preserve">LEG DIST 3</t>
  </si>
  <si>
    <t xml:space="preserve">ST SENATE</t>
  </si>
  <si>
    <t xml:space="preserve">R-Gordon</t>
  </si>
  <si>
    <t xml:space="preserve">D-D.E. Sam</t>
  </si>
  <si>
    <t xml:space="preserve">R-Jim</t>
  </si>
  <si>
    <t xml:space="preserve">D-Marvin G</t>
  </si>
  <si>
    <t xml:space="preserve">R-Jeff</t>
  </si>
  <si>
    <t xml:space="preserve">D-Alan</t>
  </si>
  <si>
    <t xml:space="preserve">Crow</t>
  </si>
  <si>
    <t xml:space="preserve">Sears</t>
  </si>
  <si>
    <t xml:space="preserve">Clark</t>
  </si>
  <si>
    <t xml:space="preserve">Vandenberg</t>
  </si>
  <si>
    <t xml:space="preserve">Alltus</t>
  </si>
  <si>
    <t xml:space="preserve">Wasserman</t>
  </si>
  <si>
    <t xml:space="preserve">Co. &amp; Dist. 3 Total</t>
  </si>
  <si>
    <t xml:space="preserve">LEG DIST 4</t>
  </si>
  <si>
    <t xml:space="preserve">R-Jack</t>
  </si>
  <si>
    <t xml:space="preserve">D-Mary Lou</t>
  </si>
  <si>
    <t xml:space="preserve">Ust-Charles</t>
  </si>
  <si>
    <t xml:space="preserve">R-Thomas</t>
  </si>
  <si>
    <t xml:space="preserve">R-Don</t>
  </si>
  <si>
    <t xml:space="preserve">D-Donald</t>
  </si>
  <si>
    <t xml:space="preserve">Riggs</t>
  </si>
  <si>
    <t xml:space="preserve">Reed</t>
  </si>
  <si>
    <t xml:space="preserve">Eberle</t>
  </si>
  <si>
    <t xml:space="preserve">Dorr</t>
  </si>
  <si>
    <t xml:space="preserve">Watson</t>
  </si>
  <si>
    <t xml:space="preserve">Pischner</t>
  </si>
  <si>
    <t xml:space="preserve">Heikkila</t>
  </si>
  <si>
    <t xml:space="preserve">Shoshone</t>
  </si>
  <si>
    <t xml:space="preserve">1 Murray/Prichard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</si>
  <si>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</si>
  <si>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</si>
  <si>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</si>
  <si>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</si>
  <si>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</si>
  <si>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</si>
  <si>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</si>
  <si>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</si>
  <si>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</si>
  <si>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</si>
  <si>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</si>
  <si>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</si>
  <si>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</si>
  <si>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</t>
  </si>
  <si>
    <t xml:space="preserve">16 Calder</t>
  </si>
  <si>
    <t xml:space="preserve">17 Clarkia</t>
  </si>
  <si>
    <t xml:space="preserve">18 Avery</t>
  </si>
  <si>
    <t xml:space="preserve">Benewah</t>
  </si>
  <si>
    <t xml:space="preserve">Plummer</t>
  </si>
  <si>
    <t xml:space="preserve">Tensed</t>
  </si>
  <si>
    <t xml:space="preserve">District 4 Total</t>
  </si>
  <si>
    <t xml:space="preserve">LEG DIST 5</t>
  </si>
  <si>
    <t xml:space="preserve">R-Gary</t>
  </si>
  <si>
    <t xml:space="preserve">D-Sam</t>
  </si>
  <si>
    <t xml:space="preserve">R-Tom</t>
  </si>
  <si>
    <t xml:space="preserve">D-Vera</t>
  </si>
  <si>
    <t xml:space="preserve">R-Maynard</t>
  </si>
  <si>
    <t xml:space="preserve">Schroeder</t>
  </si>
  <si>
    <t xml:space="preserve">Scripter</t>
  </si>
  <si>
    <t xml:space="preserve">Trail</t>
  </si>
  <si>
    <t xml:space="preserve">White</t>
  </si>
  <si>
    <t xml:space="preserve">Miller</t>
  </si>
  <si>
    <t xml:space="preserve">Latah</t>
  </si>
  <si>
    <t xml:space="preserve">20 Farmington</t>
  </si>
  <si>
    <t xml:space="preserve">21 Genesee</t>
  </si>
  <si>
    <t xml:space="preserve">22 Harvard</t>
  </si>
  <si>
    <t xml:space="preserve">24 Kendrick</t>
  </si>
  <si>
    <t xml:space="preserve">26 Palouse</t>
  </si>
  <si>
    <t xml:space="preserve">27 Potlatch</t>
  </si>
  <si>
    <t xml:space="preserve">28 Princeton</t>
  </si>
  <si>
    <t xml:space="preserve">29 Troy</t>
  </si>
  <si>
    <t xml:space="preserve">30 Viola</t>
  </si>
  <si>
    <t xml:space="preserve">31 Cora</t>
  </si>
  <si>
    <t xml:space="preserve">Co. &amp; Dist. 5 Total</t>
  </si>
  <si>
    <t xml:space="preserve">LEG DIST 6</t>
  </si>
  <si>
    <t xml:space="preserve">R-Joe</t>
  </si>
  <si>
    <t xml:space="preserve">D-Bruce</t>
  </si>
  <si>
    <t xml:space="preserve">R-Frank</t>
  </si>
  <si>
    <t xml:space="preserve">D-Lovetta</t>
  </si>
  <si>
    <t xml:space="preserve">R-Dan</t>
  </si>
  <si>
    <t xml:space="preserve">D-John</t>
  </si>
  <si>
    <t xml:space="preserve">Stegner</t>
  </si>
  <si>
    <t xml:space="preserve">Sweeney</t>
  </si>
  <si>
    <t xml:space="preserve">Bruneel</t>
  </si>
  <si>
    <t xml:space="preserve">Eisele</t>
  </si>
  <si>
    <t xml:space="preserve">Mader</t>
  </si>
  <si>
    <t xml:space="preserve">Bradbury</t>
  </si>
  <si>
    <t xml:space="preserve">Nez Perce</t>
  </si>
  <si>
    <t xml:space="preserve">Lewiston 1</t>
  </si>
  <si>
    <t xml:space="preserve">Lewiston 2</t>
  </si>
  <si>
    <t xml:space="preserve">Lewiston 3</t>
  </si>
  <si>
    <t xml:space="preserve">Lewiston 4</t>
  </si>
  <si>
    <t xml:space="preserve">Lewiston 5</t>
  </si>
  <si>
    <t xml:space="preserve">Lewiston 6</t>
  </si>
  <si>
    <t xml:space="preserve">Lewiston 7</t>
  </si>
  <si>
    <t xml:space="preserve">Lewiston 8</t>
  </si>
  <si>
    <t xml:space="preserve">Lewiston 9</t>
  </si>
  <si>
    <t xml:space="preserve">Lewiston 10</t>
  </si>
  <si>
    <t xml:space="preserve">Lewiston 11</t>
  </si>
  <si>
    <t xml:space="preserve">Lewiston 12</t>
  </si>
  <si>
    <t xml:space="preserve">Lewiston 13</t>
  </si>
  <si>
    <t xml:space="preserve">Lewiston 14</t>
  </si>
  <si>
    <t xml:space="preserve">Lewiston 15</t>
  </si>
  <si>
    <t xml:space="preserve">Lewiston 16</t>
  </si>
  <si>
    <t xml:space="preserve">Lewiston 17</t>
  </si>
  <si>
    <t xml:space="preserve">Lewiston 18</t>
  </si>
  <si>
    <t xml:space="preserve">Lewiston 19</t>
  </si>
  <si>
    <t xml:space="preserve">Lewiston 20</t>
  </si>
  <si>
    <t xml:space="preserve">Lewiston 21</t>
  </si>
  <si>
    <t xml:space="preserve">Lewiston 22</t>
  </si>
  <si>
    <t xml:space="preserve">Lewiston 23</t>
  </si>
  <si>
    <t xml:space="preserve">Lewiston 24</t>
  </si>
  <si>
    <t xml:space="preserve">Lewiston 25</t>
  </si>
  <si>
    <t xml:space="preserve">Lewiston 26</t>
  </si>
  <si>
    <t xml:space="preserve">Hatwai 32</t>
  </si>
  <si>
    <t xml:space="preserve">Rimrock 37</t>
  </si>
  <si>
    <t xml:space="preserve">Tammany 39</t>
  </si>
  <si>
    <t xml:space="preserve">Webb 40</t>
  </si>
  <si>
    <t xml:space="preserve">Co. &amp; Dist. 6 Total</t>
  </si>
  <si>
    <t xml:space="preserve">LEG DIST 7</t>
  </si>
  <si>
    <t xml:space="preserve">R-John</t>
  </si>
  <si>
    <t xml:space="preserve">D-Marguerite</t>
  </si>
  <si>
    <t xml:space="preserve">D-Charles</t>
  </si>
  <si>
    <t xml:space="preserve">R-Homer</t>
  </si>
  <si>
    <t xml:space="preserve">Ust-Arthur</t>
  </si>
  <si>
    <t xml:space="preserve">D-June</t>
  </si>
  <si>
    <t xml:space="preserve">R-Patrick</t>
  </si>
  <si>
    <t xml:space="preserve">Ferris</t>
  </si>
  <si>
    <t xml:space="preserve">McLaughlin</t>
  </si>
  <si>
    <t xml:space="preserve">Cuddy</t>
  </si>
  <si>
    <t xml:space="preserve">Ferguson</t>
  </si>
  <si>
    <t xml:space="preserve">Burbank</t>
  </si>
  <si>
    <t xml:space="preserve">Judd</t>
  </si>
  <si>
    <t xml:space="preserve">Petrie</t>
  </si>
  <si>
    <t xml:space="preserve">Clearwater</t>
  </si>
  <si>
    <t xml:space="preserve">1 Orofino</t>
  </si>
  <si>
    <t xml:space="preserve">2 Orofino</t>
  </si>
  <si>
    <t xml:space="preserve">3 Orofino</t>
  </si>
  <si>
    <t xml:space="preserve">4 Orofino</t>
  </si>
  <si>
    <t xml:space="preserve">5 Orofino</t>
  </si>
  <si>
    <t xml:space="preserve">6 Fraser</t>
  </si>
  <si>
    <t xml:space="preserve">7 Greer</t>
  </si>
  <si>
    <t xml:space="preserve">8 Teakean</t>
  </si>
  <si>
    <t xml:space="preserve">9 Weippe</t>
  </si>
  <si>
    <t xml:space="preserve">10 Headquarters</t>
  </si>
  <si>
    <t xml:space="preserve">11 Ahsahka</t>
  </si>
  <si>
    <t xml:space="preserve">12 Pierce</t>
  </si>
  <si>
    <t xml:space="preserve">13 Elk River</t>
  </si>
  <si>
    <t xml:space="preserve">14 Grangemont</t>
  </si>
  <si>
    <t xml:space="preserve">15 Absentee</t>
  </si>
  <si>
    <t xml:space="preserve">Lewis</t>
  </si>
  <si>
    <t xml:space="preserve">Nezperce</t>
  </si>
  <si>
    <t xml:space="preserve">West Kamiah</t>
  </si>
  <si>
    <t xml:space="preserve">East Kamiah</t>
  </si>
  <si>
    <t xml:space="preserve">Craigmont</t>
  </si>
  <si>
    <t xml:space="preserve">Winchester</t>
  </si>
  <si>
    <t xml:space="preserve">Reubens</t>
  </si>
  <si>
    <t xml:space="preserve">Mohler</t>
  </si>
  <si>
    <t xml:space="preserve">Slickpoo</t>
  </si>
  <si>
    <t xml:space="preserve">Center</t>
  </si>
  <si>
    <t xml:space="preserve">College</t>
  </si>
  <si>
    <t xml:space="preserve">Emida</t>
  </si>
  <si>
    <t xml:space="preserve">Fernwood</t>
  </si>
  <si>
    <t xml:space="preserve">Santa</t>
  </si>
  <si>
    <t xml:space="preserve">St. Joe</t>
  </si>
  <si>
    <t xml:space="preserve">St. Maries</t>
  </si>
  <si>
    <t xml:space="preserve">Townsite</t>
  </si>
  <si>
    <t xml:space="preserve">Idaho</t>
  </si>
  <si>
    <t xml:space="preserve">Big Butte</t>
  </si>
  <si>
    <t xml:space="preserve">Cottonwood #1</t>
  </si>
  <si>
    <t xml:space="preserve">Cottonwood #2</t>
  </si>
  <si>
    <t xml:space="preserve">Elk City</t>
  </si>
  <si>
    <t xml:space="preserve">Ferdinand</t>
  </si>
  <si>
    <t xml:space="preserve">Glover</t>
  </si>
  <si>
    <t xml:space="preserve">Harpster</t>
  </si>
  <si>
    <t xml:space="preserve">Joseph </t>
  </si>
  <si>
    <t xml:space="preserve">Kamiah</t>
  </si>
  <si>
    <t xml:space="preserve">Keuterville</t>
  </si>
  <si>
    <t xml:space="preserve">Kooskia</t>
  </si>
  <si>
    <t xml:space="preserve">Lowell</t>
  </si>
  <si>
    <t xml:space="preserve">Stites</t>
  </si>
  <si>
    <t xml:space="preserve">Woodland</t>
  </si>
  <si>
    <t xml:space="preserve">23 Juliaetta</t>
  </si>
  <si>
    <t xml:space="preserve">25 Linden</t>
  </si>
  <si>
    <t xml:space="preserve">32 Bovill</t>
  </si>
  <si>
    <t xml:space="preserve">30 Culdesac</t>
  </si>
  <si>
    <t xml:space="preserve">31 Gifford</t>
  </si>
  <si>
    <t xml:space="preserve">33 Lapwai</t>
  </si>
  <si>
    <t xml:space="preserve">34 Leland</t>
  </si>
  <si>
    <t xml:space="preserve">35 Lenore</t>
  </si>
  <si>
    <t xml:space="preserve">36 Peck</t>
  </si>
  <si>
    <t xml:space="preserve">38 Spaulding</t>
  </si>
  <si>
    <t xml:space="preserve">District 7 Total</t>
  </si>
  <si>
    <t xml:space="preserve">LEG  DIST 8</t>
  </si>
  <si>
    <t xml:space="preserve">R-Judith</t>
  </si>
  <si>
    <t xml:space="preserve">R-Christian</t>
  </si>
  <si>
    <t xml:space="preserve">WI-Gayle</t>
  </si>
  <si>
    <t xml:space="preserve">R-Twila</t>
  </si>
  <si>
    <t xml:space="preserve">D-Hugh</t>
  </si>
  <si>
    <t xml:space="preserve">L - Ronald</t>
  </si>
  <si>
    <t xml:space="preserve">Danielson</t>
  </si>
  <si>
    <t xml:space="preserve">Zimmermann</t>
  </si>
  <si>
    <t xml:space="preserve">Wilde</t>
  </si>
  <si>
    <t xml:space="preserve">Hornbeck</t>
  </si>
  <si>
    <t xml:space="preserve">Somerton</t>
  </si>
  <si>
    <t xml:space="preserve">Wittig</t>
  </si>
  <si>
    <t xml:space="preserve">Adams</t>
  </si>
  <si>
    <t xml:space="preserve">1 Indian Valley</t>
  </si>
  <si>
    <t xml:space="preserve">2 Council</t>
  </si>
  <si>
    <t xml:space="preserve">3 N. Council</t>
  </si>
  <si>
    <t xml:space="preserve">4 Bear</t>
  </si>
  <si>
    <t xml:space="preserve">5 New Meadows</t>
  </si>
  <si>
    <t xml:space="preserve">6 Little Salmon River</t>
  </si>
  <si>
    <t xml:space="preserve">Boise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</si>
  <si>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</si>
  <si>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</si>
  <si>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</si>
  <si>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</si>
  <si>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</si>
  <si>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</si>
  <si>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90 Absentee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</si>
  <si>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</si>
  <si>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</si>
  <si>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</si>
  <si>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</si>
  <si>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</si>
  <si>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</si>
  <si>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</si>
  <si>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</si>
  <si>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</si>
  <si>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Gem</t>
  </si>
  <si>
    <t xml:space="preserve">Central</t>
  </si>
  <si>
    <t xml:space="preserve">North Emmett</t>
  </si>
  <si>
    <t xml:space="preserve">Butteview</t>
  </si>
  <si>
    <t xml:space="preserve">South Emmett</t>
  </si>
  <si>
    <t xml:space="preserve">West Emmett</t>
  </si>
  <si>
    <t xml:space="preserve">Emerson</t>
  </si>
  <si>
    <t xml:space="preserve">Brick</t>
  </si>
  <si>
    <t xml:space="preserve">Bench</t>
  </si>
  <si>
    <t xml:space="preserve">Sweet/Montout</t>
  </si>
  <si>
    <t xml:space="preserve">Ola</t>
  </si>
  <si>
    <t xml:space="preserve">Fenn</t>
  </si>
  <si>
    <t xml:space="preserve">Greencreek</t>
  </si>
  <si>
    <t xml:space="preserve">Grangeville 1</t>
  </si>
  <si>
    <t xml:space="preserve">Grangeville 2</t>
  </si>
  <si>
    <t xml:space="preserve">Grangeville 3</t>
  </si>
  <si>
    <t xml:space="preserve">Grangeville 4</t>
  </si>
  <si>
    <t xml:space="preserve">Grangeville 5</t>
  </si>
  <si>
    <t xml:space="preserve">Pollock</t>
  </si>
  <si>
    <t xml:space="preserve">Riggins</t>
  </si>
  <si>
    <t xml:space="preserve">Slatecreek</t>
  </si>
  <si>
    <t xml:space="preserve">Whitebird</t>
  </si>
  <si>
    <t xml:space="preserve">District 8 Total</t>
  </si>
  <si>
    <t xml:space="preserve">LEG DIST 9</t>
  </si>
  <si>
    <t xml:space="preserve">R-Ric</t>
  </si>
  <si>
    <t xml:space="preserve">D-David</t>
  </si>
  <si>
    <t xml:space="preserve">R-Lawerence</t>
  </si>
  <si>
    <t xml:space="preserve">D-Vonnie</t>
  </si>
  <si>
    <t xml:space="preserve">R-Donna</t>
  </si>
  <si>
    <t xml:space="preserve">Branch</t>
  </si>
  <si>
    <t xml:space="preserve">Dickerson</t>
  </si>
  <si>
    <t xml:space="preserve">Denney</t>
  </si>
  <si>
    <t xml:space="preserve">Paul</t>
  </si>
  <si>
    <t xml:space="preserve">Jones</t>
  </si>
  <si>
    <t xml:space="preserve">Washington</t>
  </si>
  <si>
    <t xml:space="preserve">Eaton Hale 1</t>
  </si>
  <si>
    <t xml:space="preserve">West Weiser</t>
  </si>
  <si>
    <t xml:space="preserve">South Weiser</t>
  </si>
  <si>
    <t xml:space="preserve">Weiser</t>
  </si>
  <si>
    <t xml:space="preserve">Middle Weiser</t>
  </si>
  <si>
    <t xml:space="preserve">East Weiser</t>
  </si>
  <si>
    <t xml:space="preserve">Midvale</t>
  </si>
  <si>
    <t xml:space="preserve">Cambridge</t>
  </si>
  <si>
    <t xml:space="preserve">Pioneer</t>
  </si>
  <si>
    <t xml:space="preserve">Lincoln </t>
  </si>
  <si>
    <t xml:space="preserve">Letha</t>
  </si>
  <si>
    <t xml:space="preserve">Hanna</t>
  </si>
  <si>
    <t xml:space="preserve">District 9 Total</t>
  </si>
  <si>
    <t xml:space="preserve">LEG DIST 10</t>
  </si>
  <si>
    <t xml:space="preserve">R-Darrel</t>
  </si>
  <si>
    <t xml:space="preserve">R-Ron</t>
  </si>
  <si>
    <t xml:space="preserve">D-Loren</t>
  </si>
  <si>
    <t xml:space="preserve">Ref-Tom</t>
  </si>
  <si>
    <t xml:space="preserve">R-Dorothy</t>
  </si>
  <si>
    <t xml:space="preserve">Deide</t>
  </si>
  <si>
    <t xml:space="preserve">Crane</t>
  </si>
  <si>
    <t xml:space="preserve">Kenyon</t>
  </si>
  <si>
    <t xml:space="preserve">Pearse</t>
  </si>
  <si>
    <t xml:space="preserve">Reynolds</t>
  </si>
  <si>
    <t xml:space="preserve">Canyon</t>
  </si>
  <si>
    <t xml:space="preserve">Co. &amp; Dist. 10 Total</t>
  </si>
  <si>
    <t xml:space="preserve">LEG DIST 11</t>
  </si>
  <si>
    <t xml:space="preserve">R-Atwell</t>
  </si>
  <si>
    <t xml:space="preserve">D-Victor </t>
  </si>
  <si>
    <t xml:space="preserve">R-Robert</t>
  </si>
  <si>
    <t xml:space="preserve">D-Jack</t>
  </si>
  <si>
    <t xml:space="preserve">R-Bill</t>
  </si>
  <si>
    <t xml:space="preserve">Parry</t>
  </si>
  <si>
    <t xml:space="preserve">Torres</t>
  </si>
  <si>
    <t xml:space="preserve">Schaefer</t>
  </si>
  <si>
    <t xml:space="preserve">Fisher</t>
  </si>
  <si>
    <t xml:space="preserve">Taylor</t>
  </si>
  <si>
    <t xml:space="preserve">Co. &amp; Dist. 11 Total</t>
  </si>
  <si>
    <t xml:space="preserve">LEG DIST 12 </t>
  </si>
  <si>
    <t xml:space="preserve">D-Angelita</t>
  </si>
  <si>
    <t xml:space="preserve">R-Jerry</t>
  </si>
  <si>
    <t xml:space="preserve">R-Dolores</t>
  </si>
  <si>
    <t xml:space="preserve">D-Deborah</t>
  </si>
  <si>
    <t xml:space="preserve">I - Steven</t>
  </si>
  <si>
    <t xml:space="preserve">I - Michael</t>
  </si>
  <si>
    <t xml:space="preserve">Jimenez</t>
  </si>
  <si>
    <t xml:space="preserve">Thorne</t>
  </si>
  <si>
    <t xml:space="preserve">LiCalzi</t>
  </si>
  <si>
    <t xml:space="preserve">Deal</t>
  </si>
  <si>
    <t xml:space="preserve">Farnworth</t>
  </si>
  <si>
    <t xml:space="preserve">Morrison</t>
  </si>
  <si>
    <t xml:space="preserve">Co. &amp; Dist. 12 Total</t>
  </si>
  <si>
    <t xml:space="preserve">LEG DIST 13 </t>
  </si>
  <si>
    <t xml:space="preserve">D-Penny</t>
  </si>
  <si>
    <t xml:space="preserve">R-Sheila</t>
  </si>
  <si>
    <t xml:space="preserve">D-Carolyn</t>
  </si>
  <si>
    <t xml:space="preserve">R-Debbie</t>
  </si>
  <si>
    <t xml:space="preserve">R-Julie</t>
  </si>
  <si>
    <t xml:space="preserve">D-Kathleen</t>
  </si>
  <si>
    <t xml:space="preserve">Fletcher</t>
  </si>
  <si>
    <t xml:space="preserve">Sorensen</t>
  </si>
  <si>
    <t xml:space="preserve">Beaver</t>
  </si>
  <si>
    <t xml:space="preserve">Field</t>
  </si>
  <si>
    <t xml:space="preserve">Ellsworth</t>
  </si>
  <si>
    <t xml:space="preserve">Roos</t>
  </si>
  <si>
    <t xml:space="preserve">Ada</t>
  </si>
  <si>
    <t xml:space="preserve">Co. &amp; Dist. 13 Total</t>
  </si>
  <si>
    <t xml:space="preserve">LEG DIST 14</t>
  </si>
  <si>
    <t xml:space="preserve">R-Harold</t>
  </si>
  <si>
    <t xml:space="preserve">R-Dave</t>
  </si>
  <si>
    <t xml:space="preserve">D-Glida</t>
  </si>
  <si>
    <t xml:space="preserve">R-Shirley</t>
  </si>
  <si>
    <t xml:space="preserve">Bunderson</t>
  </si>
  <si>
    <t xml:space="preserve">Bivens</t>
  </si>
  <si>
    <t xml:space="preserve">Bothwell</t>
  </si>
  <si>
    <t xml:space="preserve">McKague</t>
  </si>
  <si>
    <t xml:space="preserve">Co. &amp; Dist. 14 Total</t>
  </si>
  <si>
    <t xml:space="preserve">LEG DIST 15</t>
  </si>
  <si>
    <t xml:space="preserve">R-Paul</t>
  </si>
  <si>
    <t xml:space="preserve">R-Max</t>
  </si>
  <si>
    <t xml:space="preserve">D-Debi</t>
  </si>
  <si>
    <t xml:space="preserve">Andreason</t>
  </si>
  <si>
    <t xml:space="preserve">Kjellander</t>
  </si>
  <si>
    <t xml:space="preserve">Black</t>
  </si>
  <si>
    <t xml:space="preserve">Gier</t>
  </si>
  <si>
    <t xml:space="preserve">Co. &amp; Dist. 15 Total</t>
  </si>
  <si>
    <t xml:space="preserve">LEG DIST 16</t>
  </si>
  <si>
    <t xml:space="preserve">R-Cecil</t>
  </si>
  <si>
    <t xml:space="preserve">D-Virginia</t>
  </si>
  <si>
    <t xml:space="preserve">D-Margaret</t>
  </si>
  <si>
    <t xml:space="preserve">R-Sylvia</t>
  </si>
  <si>
    <t xml:space="preserve">D-Chris</t>
  </si>
  <si>
    <t xml:space="preserve">R-Horace</t>
  </si>
  <si>
    <t xml:space="preserve">Ingram</t>
  </si>
  <si>
    <t xml:space="preserve">Stacey</t>
  </si>
  <si>
    <t xml:space="preserve">Henbest</t>
  </si>
  <si>
    <t xml:space="preserve">McKeeth</t>
  </si>
  <si>
    <t xml:space="preserve">Carlton</t>
  </si>
  <si>
    <t xml:space="preserve">Pomeroy</t>
  </si>
  <si>
    <t xml:space="preserve">Henbest/McKeeth Race</t>
  </si>
  <si>
    <t xml:space="preserve">results after recount</t>
  </si>
  <si>
    <t xml:space="preserve">conducted 11/21/96</t>
  </si>
  <si>
    <t xml:space="preserve">Co. &amp; Dist. 16 Total</t>
  </si>
  <si>
    <t xml:space="preserve">LEG DIST 17 </t>
  </si>
  <si>
    <t xml:space="preserve">R-Grant</t>
  </si>
  <si>
    <t xml:space="preserve">D-Melanie</t>
  </si>
  <si>
    <t xml:space="preserve">R-David</t>
  </si>
  <si>
    <t xml:space="preserve">R-Ruby</t>
  </si>
  <si>
    <t xml:space="preserve">Ipsen</t>
  </si>
  <si>
    <t xml:space="preserve">Randolph</t>
  </si>
  <si>
    <t xml:space="preserve">Callister</t>
  </si>
  <si>
    <t xml:space="preserve">Stone</t>
  </si>
  <si>
    <t xml:space="preserve">Co. &amp; Dist. 17 Total</t>
  </si>
  <si>
    <t xml:space="preserve">LEG DIST 18</t>
  </si>
  <si>
    <t xml:space="preserve">R-William</t>
  </si>
  <si>
    <t xml:space="preserve">R-Fred</t>
  </si>
  <si>
    <t xml:space="preserve">Baumback</t>
  </si>
  <si>
    <t xml:space="preserve">Risch</t>
  </si>
  <si>
    <t xml:space="preserve">Sali</t>
  </si>
  <si>
    <t xml:space="preserve">Tilman</t>
  </si>
  <si>
    <t xml:space="preserve">Co. &amp; Dist. 18 Total</t>
  </si>
  <si>
    <t xml:space="preserve">LEG DIST 19</t>
  </si>
  <si>
    <t xml:space="preserve">D-Betsy</t>
  </si>
  <si>
    <t xml:space="preserve">R-Judy</t>
  </si>
  <si>
    <t xml:space="preserve">D-J. Patrick</t>
  </si>
  <si>
    <t xml:space="preserve">Nat-Denny</t>
  </si>
  <si>
    <t xml:space="preserve">R-Layle</t>
  </si>
  <si>
    <t xml:space="preserve">R-Barbara</t>
  </si>
  <si>
    <t xml:space="preserve">D-Ken</t>
  </si>
  <si>
    <t xml:space="preserve">Dunklin</t>
  </si>
  <si>
    <t xml:space="preserve">Peavey-Derr</t>
  </si>
  <si>
    <t xml:space="preserve">Bieter</t>
  </si>
  <si>
    <t xml:space="preserve">Goodman</t>
  </si>
  <si>
    <t xml:space="preserve">Wood</t>
  </si>
  <si>
    <t xml:space="preserve">Oldham</t>
  </si>
  <si>
    <t xml:space="preserve">Robison</t>
  </si>
  <si>
    <t xml:space="preserve">Co. &amp; Dist. 19 Total</t>
  </si>
  <si>
    <t xml:space="preserve">LEG DIST 20</t>
  </si>
  <si>
    <t xml:space="preserve">R-Robbi</t>
  </si>
  <si>
    <t xml:space="preserve">D-Mary Ann</t>
  </si>
  <si>
    <t xml:space="preserve">R-Frances</t>
  </si>
  <si>
    <t xml:space="preserve">D-Sher</t>
  </si>
  <si>
    <t xml:space="preserve">King</t>
  </si>
  <si>
    <t xml:space="preserve">Richards</t>
  </si>
  <si>
    <t xml:space="preserve">Sellman</t>
  </si>
  <si>
    <t xml:space="preserve">Owyhee</t>
  </si>
  <si>
    <t xml:space="preserve">N. Homedale</t>
  </si>
  <si>
    <t xml:space="preserve">S. Homedale</t>
  </si>
  <si>
    <t xml:space="preserve">N. Marsing</t>
  </si>
  <si>
    <t xml:space="preserve">S. Marsing</t>
  </si>
  <si>
    <t xml:space="preserve">Pleasant Valley</t>
  </si>
  <si>
    <t xml:space="preserve">Wilson</t>
  </si>
  <si>
    <t xml:space="preserve">Murphy</t>
  </si>
  <si>
    <t xml:space="preserve">Oreana</t>
  </si>
  <si>
    <t xml:space="preserve">Grandview</t>
  </si>
  <si>
    <t xml:space="preserve">Bruneau</t>
  </si>
  <si>
    <t xml:space="preserve">Riddle</t>
  </si>
  <si>
    <t xml:space="preserve">Three Creek</t>
  </si>
  <si>
    <t xml:space="preserve">Elmore</t>
  </si>
  <si>
    <t xml:space="preserve">Chattin Flats</t>
  </si>
  <si>
    <t xml:space="preserve">Glenns Ferry</t>
  </si>
  <si>
    <t xml:space="preserve">Hammett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</si>
  <si>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</si>
  <si>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</si>
  <si>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</si>
  <si>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</si>
  <si>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</si>
  <si>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</si>
  <si>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</si>
  <si>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</si>
  <si>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Mt. Home 8</t>
  </si>
  <si>
    <t xml:space="preserve">A20</t>
  </si>
  <si>
    <t xml:space="preserve">District 20 Total</t>
  </si>
  <si>
    <t xml:space="preserve">LEG DIST 21</t>
  </si>
  <si>
    <t xml:space="preserve">D-Clint</t>
  </si>
  <si>
    <t xml:space="preserve">D-Wendy</t>
  </si>
  <si>
    <t xml:space="preserve">R-Tim</t>
  </si>
  <si>
    <t xml:space="preserve">D-Darren</t>
  </si>
  <si>
    <t xml:space="preserve">Stennett</t>
  </si>
  <si>
    <t xml:space="preserve">Jaquet</t>
  </si>
  <si>
    <t xml:space="preserve">Ridinger</t>
  </si>
  <si>
    <t xml:space="preserve">Clemenhagen</t>
  </si>
  <si>
    <t xml:space="preserve">Blaine</t>
  </si>
  <si>
    <t xml:space="preserve">1 N.W. Ketchum</t>
  </si>
  <si>
    <t xml:space="preserve">2 S.W. Ketchum</t>
  </si>
  <si>
    <t xml:space="preserve">3 N. &amp; E Ketchum</t>
  </si>
  <si>
    <t xml:space="preserve">4 S. Ketchum</t>
  </si>
  <si>
    <t xml:space="preserve">5 N.E. Blaine Co</t>
  </si>
  <si>
    <t xml:space="preserve">6 Hailey 1</t>
  </si>
  <si>
    <t xml:space="preserve">7 Hailey 2</t>
  </si>
  <si>
    <t xml:space="preserve">8 Hailey 3</t>
  </si>
  <si>
    <t xml:space="preserve">9 Yale</t>
  </si>
  <si>
    <t xml:space="preserve">10 Bellevue</t>
  </si>
  <si>
    <t xml:space="preserve">11 Gannett-Picabo</t>
  </si>
  <si>
    <t xml:space="preserve">12 Carey</t>
  </si>
  <si>
    <t xml:space="preserve">13 Sun Valley</t>
  </si>
  <si>
    <t xml:space="preserve">14 Hailey 4</t>
  </si>
  <si>
    <t xml:space="preserve">Camas</t>
  </si>
  <si>
    <t xml:space="preserve">Lincoln</t>
  </si>
  <si>
    <t xml:space="preserve">Shoshone 1</t>
  </si>
  <si>
    <t xml:space="preserve">Shoshone 2</t>
  </si>
  <si>
    <t xml:space="preserve">Shoshone 3</t>
  </si>
  <si>
    <t xml:space="preserve">Richfield 4</t>
  </si>
  <si>
    <t xml:space="preserve">Dietrich 5</t>
  </si>
  <si>
    <t xml:space="preserve">Kimama 6</t>
  </si>
  <si>
    <t xml:space="preserve">Atlanta</t>
  </si>
  <si>
    <t xml:space="preserve">King Hill</t>
  </si>
  <si>
    <t xml:space="preserve">Pine</t>
  </si>
  <si>
    <t xml:space="preserve">Prairie</t>
  </si>
  <si>
    <t xml:space="preserve">A21</t>
  </si>
  <si>
    <t xml:space="preserve">Gooding</t>
  </si>
  <si>
    <t xml:space="preserve">1 E Gooding</t>
  </si>
  <si>
    <t xml:space="preserve">2 W Gooding</t>
  </si>
  <si>
    <t xml:space="preserve">4 Northwest Gooding</t>
  </si>
  <si>
    <t xml:space="preserve">5 Northeast Gooding</t>
  </si>
  <si>
    <t xml:space="preserve">6 Bliss</t>
  </si>
  <si>
    <t xml:space="preserve">7 Tuttle</t>
  </si>
  <si>
    <t xml:space="preserve">10 Wendell Rural</t>
  </si>
  <si>
    <t xml:space="preserve">11 E Wendell</t>
  </si>
  <si>
    <t xml:space="preserve">12. W Wendell</t>
  </si>
  <si>
    <t xml:space="preserve">21 Absentee</t>
  </si>
  <si>
    <t xml:space="preserve">District 21 Total</t>
  </si>
  <si>
    <t xml:space="preserve">LEG DIST 22</t>
  </si>
  <si>
    <t xml:space="preserve">D-George</t>
  </si>
  <si>
    <t xml:space="preserve">R-Celia R.</t>
  </si>
  <si>
    <t xml:space="preserve">R-Douglas R.</t>
  </si>
  <si>
    <t xml:space="preserve">Sandy</t>
  </si>
  <si>
    <t xml:space="preserve">Juker</t>
  </si>
  <si>
    <t xml:space="preserve">Gould</t>
  </si>
  <si>
    <t xml:space="preserve">3 Orchard Valley</t>
  </si>
  <si>
    <t xml:space="preserve">8 Hagerman</t>
  </si>
  <si>
    <t xml:space="preserve">9 West Point</t>
  </si>
  <si>
    <t xml:space="preserve">22 Absentee</t>
  </si>
  <si>
    <t xml:space="preserve">Twin  Falls</t>
  </si>
  <si>
    <t xml:space="preserve">Twin Falls #3</t>
  </si>
  <si>
    <t xml:space="preserve">Twin Falls #4</t>
  </si>
  <si>
    <t xml:space="preserve">Twin Falls #5</t>
  </si>
  <si>
    <t xml:space="preserve">Twin Falls #7</t>
  </si>
  <si>
    <t xml:space="preserve">Twin Falls #18</t>
  </si>
  <si>
    <t xml:space="preserve">Twin Falls #20</t>
  </si>
  <si>
    <t xml:space="preserve">Outside Twin Falls #23</t>
  </si>
  <si>
    <t xml:space="preserve">Outside Twin Falls #24</t>
  </si>
  <si>
    <t xml:space="preserve">Buhl #1</t>
  </si>
  <si>
    <t xml:space="preserve">Buhl #2</t>
  </si>
  <si>
    <t xml:space="preserve">Buhl #3</t>
  </si>
  <si>
    <t xml:space="preserve">Buhl #4</t>
  </si>
  <si>
    <t xml:space="preserve">Buhl #5</t>
  </si>
  <si>
    <t xml:space="preserve">Buhl #6</t>
  </si>
  <si>
    <t xml:space="preserve">Buhl #7</t>
  </si>
  <si>
    <t xml:space="preserve">Castleford #1</t>
  </si>
  <si>
    <t xml:space="preserve">Clover #1</t>
  </si>
  <si>
    <t xml:space="preserve">Deep Creek #1</t>
  </si>
  <si>
    <t xml:space="preserve">Filer #1</t>
  </si>
  <si>
    <t xml:space="preserve">Filer #2</t>
  </si>
  <si>
    <t xml:space="preserve">Filer #3</t>
  </si>
  <si>
    <t xml:space="preserve">Marda #1</t>
  </si>
  <si>
    <t xml:space="preserve">District 22 Total</t>
  </si>
  <si>
    <t xml:space="preserve">LEG DIST 23 </t>
  </si>
  <si>
    <t xml:space="preserve">R-Laird</t>
  </si>
  <si>
    <t xml:space="preserve">D-Jeanne M.</t>
  </si>
  <si>
    <t xml:space="preserve">D-Timothy</t>
  </si>
  <si>
    <t xml:space="preserve">R-Mark D.</t>
  </si>
  <si>
    <t xml:space="preserve">Noh</t>
  </si>
  <si>
    <t xml:space="preserve">Dodd</t>
  </si>
  <si>
    <t xml:space="preserve">Stubbs</t>
  </si>
  <si>
    <t xml:space="preserve">Twin Falls</t>
  </si>
  <si>
    <t xml:space="preserve">Twin Falls #1</t>
  </si>
  <si>
    <t xml:space="preserve">Twin Falls #2</t>
  </si>
  <si>
    <t xml:space="preserve">Twin Falls #6</t>
  </si>
  <si>
    <t xml:space="preserve">Twin Falls #8</t>
  </si>
  <si>
    <t xml:space="preserve">Twin Falls #9</t>
  </si>
  <si>
    <t xml:space="preserve">Twin Falls #10</t>
  </si>
  <si>
    <t xml:space="preserve">Twin Falls #11</t>
  </si>
  <si>
    <t xml:space="preserve">Twin Falls #12</t>
  </si>
  <si>
    <t xml:space="preserve">Twin Falls #13</t>
  </si>
  <si>
    <t xml:space="preserve">Twin Falls #14</t>
  </si>
  <si>
    <t xml:space="preserve">Twin Falls #15</t>
  </si>
  <si>
    <t xml:space="preserve">Twin Falls #16</t>
  </si>
  <si>
    <t xml:space="preserve">Twin Falls #17</t>
  </si>
  <si>
    <t xml:space="preserve">Twin Falls #19</t>
  </si>
  <si>
    <t xml:space="preserve">Outside Twin Falls #21</t>
  </si>
  <si>
    <t xml:space="preserve">Outside Twin Falls #22</t>
  </si>
  <si>
    <t xml:space="preserve">Hansen #1</t>
  </si>
  <si>
    <t xml:space="preserve">Hollister #1</t>
  </si>
  <si>
    <t xml:space="preserve">Kimberly #1</t>
  </si>
  <si>
    <t xml:space="preserve">Kimberly #2</t>
  </si>
  <si>
    <t xml:space="preserve">Kimberly #3</t>
  </si>
  <si>
    <t xml:space="preserve">Co. &amp; Dist. 23 Total</t>
  </si>
  <si>
    <t xml:space="preserve">LEG DIST 24</t>
  </si>
  <si>
    <t xml:space="preserve">R-Dean L.</t>
  </si>
  <si>
    <t xml:space="preserve">R-John A.</t>
  </si>
  <si>
    <t xml:space="preserve">R-Maxine T.</t>
  </si>
  <si>
    <t xml:space="preserve">Cameron</t>
  </si>
  <si>
    <t xml:space="preserve">Stevenson</t>
  </si>
  <si>
    <t xml:space="preserve">Bell</t>
  </si>
  <si>
    <t xml:space="preserve">Jerome</t>
  </si>
  <si>
    <t xml:space="preserve">Bishop</t>
  </si>
  <si>
    <t xml:space="preserve">Canyonside</t>
  </si>
  <si>
    <t xml:space="preserve">Courthouse</t>
  </si>
  <si>
    <t xml:space="preserve">Eden</t>
  </si>
  <si>
    <t xml:space="preserve">Falls City</t>
  </si>
  <si>
    <t xml:space="preserve">Hazelton</t>
  </si>
  <si>
    <t xml:space="preserve">Northeast</t>
  </si>
  <si>
    <t xml:space="preserve">Northwest</t>
  </si>
  <si>
    <t xml:space="preserve">Shepherd</t>
  </si>
  <si>
    <t xml:space="preserve">Southeast</t>
  </si>
  <si>
    <t xml:space="preserve">Southwest</t>
  </si>
  <si>
    <t xml:space="preserve">Minidoka</t>
  </si>
  <si>
    <t xml:space="preserve">Acequia</t>
  </si>
  <si>
    <t xml:space="preserve">Rupert 1</t>
  </si>
  <si>
    <t xml:space="preserve">Rupert 3</t>
  </si>
  <si>
    <t xml:space="preserve">Rupert 4</t>
  </si>
  <si>
    <t xml:space="preserve">Rupert 5</t>
  </si>
  <si>
    <t xml:space="preserve">Absentee 24</t>
  </si>
  <si>
    <t xml:space="preserve">District 24 Total</t>
  </si>
  <si>
    <t xml:space="preserve">LEG DIST 25</t>
  </si>
  <si>
    <t xml:space="preserve">R-Denton</t>
  </si>
  <si>
    <t xml:space="preserve">R-Bruce</t>
  </si>
  <si>
    <t xml:space="preserve">Darrington</t>
  </si>
  <si>
    <t xml:space="preserve">Kempton</t>
  </si>
  <si>
    <t xml:space="preserve">Newcomb</t>
  </si>
  <si>
    <t xml:space="preserve">Cassia</t>
  </si>
  <si>
    <t xml:space="preserve">Albion</t>
  </si>
  <si>
    <t xml:space="preserve">Almo</t>
  </si>
  <si>
    <t xml:space="preserve">Bridge</t>
  </si>
  <si>
    <t xml:space="preserve">Burley 1</t>
  </si>
  <si>
    <t xml:space="preserve">Burley 2</t>
  </si>
  <si>
    <t xml:space="preserve">Burley 3</t>
  </si>
  <si>
    <t xml:space="preserve">Burley 4</t>
  </si>
  <si>
    <t xml:space="preserve">Burley 5</t>
  </si>
  <si>
    <t xml:space="preserve">Burley 6</t>
  </si>
  <si>
    <t xml:space="preserve">Burley 7</t>
  </si>
  <si>
    <t xml:space="preserve">Burley 8</t>
  </si>
  <si>
    <t xml:space="preserve">Declo</t>
  </si>
  <si>
    <t xml:space="preserve">Elba</t>
  </si>
  <si>
    <t xml:space="preserve">Heglar-Yale</t>
  </si>
  <si>
    <t xml:space="preserve">Jackson</t>
  </si>
  <si>
    <t xml:space="preserve">Malta</t>
  </si>
  <si>
    <t xml:space="preserve">Oakley 1</t>
  </si>
  <si>
    <t xml:space="preserve">Oakley 2</t>
  </si>
  <si>
    <t xml:space="preserve">Parsons</t>
  </si>
  <si>
    <t xml:space="preserve">Pella</t>
  </si>
  <si>
    <t xml:space="preserve">Springdale</t>
  </si>
  <si>
    <t xml:space="preserve">Starrhs Ferry</t>
  </si>
  <si>
    <t xml:space="preserve">Sublett</t>
  </si>
  <si>
    <t xml:space="preserve">Unity</t>
  </si>
  <si>
    <t xml:space="preserve">View</t>
  </si>
  <si>
    <t xml:space="preserve">Heyburn 1</t>
  </si>
  <si>
    <t xml:space="preserve">Heyburn 2</t>
  </si>
  <si>
    <t xml:space="preserve">Rupert 2</t>
  </si>
  <si>
    <t xml:space="preserve">Absentee 25</t>
  </si>
  <si>
    <t xml:space="preserve">Murtaugh #1</t>
  </si>
  <si>
    <t xml:space="preserve">District 25 Total</t>
  </si>
  <si>
    <t xml:space="preserve">LEG DIST 26</t>
  </si>
  <si>
    <t xml:space="preserve">R-Don M.</t>
  </si>
  <si>
    <t xml:space="preserve">Ref-Arnold</t>
  </si>
  <si>
    <t xml:space="preserve">R-JoAn</t>
  </si>
  <si>
    <t xml:space="preserve">R-Lenore</t>
  </si>
  <si>
    <t xml:space="preserve">L - Donovan</t>
  </si>
  <si>
    <t xml:space="preserve">Burtenshaw</t>
  </si>
  <si>
    <t xml:space="preserve">McMurtrey</t>
  </si>
  <si>
    <t xml:space="preserve">Hardy Barrett</t>
  </si>
  <si>
    <t xml:space="preserve">Bramwell</t>
  </si>
  <si>
    <t xml:space="preserve">Custer</t>
  </si>
  <si>
    <t xml:space="preserve">Challis 1</t>
  </si>
  <si>
    <t xml:space="preserve">Challis 2</t>
  </si>
  <si>
    <t xml:space="preserve">1 Round Valley</t>
  </si>
  <si>
    <t xml:space="preserve">2 Round Valley</t>
  </si>
  <si>
    <t xml:space="preserve">Mackay</t>
  </si>
  <si>
    <t xml:space="preserve">Leslie</t>
  </si>
  <si>
    <t xml:space="preserve">Battleground</t>
  </si>
  <si>
    <t xml:space="preserve">Sunol</t>
  </si>
  <si>
    <t xml:space="preserve">Clayton</t>
  </si>
  <si>
    <t xml:space="preserve">Stanley</t>
  </si>
  <si>
    <t xml:space="preserve">Jefferson</t>
  </si>
  <si>
    <t xml:space="preserve">Annis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</si>
  <si>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</si>
  <si>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</si>
  <si>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</si>
  <si>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</si>
  <si>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</si>
  <si>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</si>
  <si>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</si>
  <si>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Monteview</t>
  </si>
  <si>
    <t xml:space="preserve">Rigby 1</t>
  </si>
  <si>
    <t xml:space="preserve">Rigby 2</t>
  </si>
  <si>
    <t xml:space="preserve">Rigby 3</t>
  </si>
  <si>
    <t xml:space="preserve">Rigby 4</t>
  </si>
  <si>
    <t xml:space="preserve">Ririe</t>
  </si>
  <si>
    <t xml:space="preserve">Roberts</t>
  </si>
  <si>
    <t xml:space="preserve">Terreton</t>
  </si>
  <si>
    <t xml:space="preserve">Lemhi</t>
  </si>
  <si>
    <t xml:space="preserve">Salmon</t>
  </si>
  <si>
    <t xml:space="preserve">Depot</t>
  </si>
  <si>
    <t xml:space="preserve">Brooklyn</t>
  </si>
  <si>
    <t xml:space="preserve">Carmen</t>
  </si>
  <si>
    <t xml:space="preserve">Noble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</si>
  <si>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</si>
  <si>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</si>
  <si>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</si>
  <si>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</si>
  <si>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</si>
  <si>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</si>
  <si>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</si>
  <si>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</si>
  <si>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District 26 Total</t>
  </si>
  <si>
    <t xml:space="preserve">LEG DIST 27</t>
  </si>
  <si>
    <t xml:space="preserve">R-Diana</t>
  </si>
  <si>
    <t xml:space="preserve">R-Golden</t>
  </si>
  <si>
    <t xml:space="preserve">Lee</t>
  </si>
  <si>
    <t xml:space="preserve">Richman</t>
  </si>
  <si>
    <t xml:space="preserve">Linford</t>
  </si>
  <si>
    <t xml:space="preserve">Madison</t>
  </si>
  <si>
    <t xml:space="preserve">1 Plano</t>
  </si>
  <si>
    <t xml:space="preserve">2 Hibbard</t>
  </si>
  <si>
    <t xml:space="preserve">3 Salem</t>
  </si>
  <si>
    <t xml:space="preserve">4 Sugar City</t>
  </si>
  <si>
    <t xml:space="preserve">5 Moody</t>
  </si>
  <si>
    <t xml:space="preserve">6 Burton</t>
  </si>
  <si>
    <t xml:space="preserve">7 Rexburg</t>
  </si>
  <si>
    <t xml:space="preserve">8 Rexburg</t>
  </si>
  <si>
    <t xml:space="preserve">9 Rexburg</t>
  </si>
  <si>
    <t xml:space="preserve">10 Rexburg</t>
  </si>
  <si>
    <t xml:space="preserve">11 Rexburg</t>
  </si>
  <si>
    <t xml:space="preserve">12 Rexburg</t>
  </si>
  <si>
    <t xml:space="preserve">13 Union/Lyman</t>
  </si>
  <si>
    <t xml:space="preserve">14 Archer</t>
  </si>
  <si>
    <t xml:space="preserve">Fremont</t>
  </si>
  <si>
    <t xml:space="preserve">5 Elgin</t>
  </si>
  <si>
    <t xml:space="preserve">6 Island Park</t>
  </si>
  <si>
    <t xml:space="preserve">8 Newdale</t>
  </si>
  <si>
    <t xml:space="preserve">9 Parker</t>
  </si>
  <si>
    <t xml:space="preserve">14 Teton</t>
  </si>
  <si>
    <t xml:space="preserve">16 Wilford</t>
  </si>
  <si>
    <t xml:space="preserve">Absentee 27</t>
  </si>
  <si>
    <t xml:space="preserve">District 27 Total</t>
  </si>
  <si>
    <t xml:space="preserve">LEG DIST 28</t>
  </si>
  <si>
    <t xml:space="preserve">R-Stan</t>
  </si>
  <si>
    <t xml:space="preserve">D-Dan</t>
  </si>
  <si>
    <t xml:space="preserve">R-Max C.</t>
  </si>
  <si>
    <t xml:space="preserve">R-Cameron</t>
  </si>
  <si>
    <t xml:space="preserve">Hawkins</t>
  </si>
  <si>
    <t xml:space="preserve">Biggs</t>
  </si>
  <si>
    <t xml:space="preserve">Mortensen</t>
  </si>
  <si>
    <t xml:space="preserve">Wheeler</t>
  </si>
  <si>
    <t xml:space="preserve">Teton</t>
  </si>
  <si>
    <t xml:space="preserve">Victor</t>
  </si>
  <si>
    <t xml:space="preserve">Driggs</t>
  </si>
  <si>
    <t xml:space="preserve">Tetonia</t>
  </si>
  <si>
    <t xml:space="preserve">Felt</t>
  </si>
  <si>
    <t xml:space="preserve">1 Ashton 1</t>
  </si>
  <si>
    <t xml:space="preserve">2 Ashton 2</t>
  </si>
  <si>
    <t xml:space="preserve">3 Chester/Twin Groves</t>
  </si>
  <si>
    <t xml:space="preserve">4 Drummond/Lamont</t>
  </si>
  <si>
    <t xml:space="preserve">10 Squirrel</t>
  </si>
  <si>
    <t xml:space="preserve">11 St. Anthony 1</t>
  </si>
  <si>
    <t xml:space="preserve">12 St. Anthony 2</t>
  </si>
  <si>
    <t xml:space="preserve">13 St. Anthony 3</t>
  </si>
  <si>
    <t xml:space="preserve">15 Warm River/Gr. Timber</t>
  </si>
  <si>
    <t xml:space="preserve">Absentee 28</t>
  </si>
  <si>
    <t xml:space="preserve">Bonneville</t>
  </si>
  <si>
    <t xml:space="preserve">District 28 Total</t>
  </si>
  <si>
    <t xml:space="preserve">LEG DIST 29</t>
  </si>
  <si>
    <t xml:space="preserve">R-Jack T.</t>
  </si>
  <si>
    <t xml:space="preserve">R-Reed</t>
  </si>
  <si>
    <t xml:space="preserve">L-M. Jay</t>
  </si>
  <si>
    <t xml:space="preserve">Hansen</t>
  </si>
  <si>
    <t xml:space="preserve">Barraclough</t>
  </si>
  <si>
    <t xml:space="preserve">Co. &amp; Dist. 29 Total</t>
  </si>
  <si>
    <t xml:space="preserve">LEG DIST 30</t>
  </si>
  <si>
    <t xml:space="preserve">L - John</t>
  </si>
  <si>
    <t xml:space="preserve">R-Mel</t>
  </si>
  <si>
    <t xml:space="preserve">D-Roseann</t>
  </si>
  <si>
    <t xml:space="preserve">R-Lee</t>
  </si>
  <si>
    <t xml:space="preserve">D-Steven</t>
  </si>
  <si>
    <t xml:space="preserve">Redd</t>
  </si>
  <si>
    <t xml:space="preserve">Richardson</t>
  </si>
  <si>
    <t xml:space="preserve">Steen</t>
  </si>
  <si>
    <t xml:space="preserve">Gagner</t>
  </si>
  <si>
    <t xml:space="preserve">Fernandez</t>
  </si>
  <si>
    <t xml:space="preserve">Loertscher</t>
  </si>
  <si>
    <t xml:space="preserve">Co. &amp; Dist. 30 Total</t>
  </si>
  <si>
    <t xml:space="preserve">LEG DIST 31</t>
  </si>
  <si>
    <t xml:space="preserve">R-Dennis</t>
  </si>
  <si>
    <t xml:space="preserve">D-Israel</t>
  </si>
  <si>
    <t xml:space="preserve">R-Michael</t>
  </si>
  <si>
    <t xml:space="preserve">Twiggs</t>
  </si>
  <si>
    <t xml:space="preserve">Lake</t>
  </si>
  <si>
    <t xml:space="preserve">Merrill</t>
  </si>
  <si>
    <t xml:space="preserve">Simpson</t>
  </si>
  <si>
    <t xml:space="preserve">Butte</t>
  </si>
  <si>
    <t xml:space="preserve">Arco 1</t>
  </si>
  <si>
    <t xml:space="preserve">Arco 2</t>
  </si>
  <si>
    <t xml:space="preserve">Moore </t>
  </si>
  <si>
    <t xml:space="preserve">Howe</t>
  </si>
  <si>
    <t xml:space="preserve">Bingham</t>
  </si>
  <si>
    <t xml:space="preserve">Blackfoot 1</t>
  </si>
  <si>
    <t xml:space="preserve">Blackfoot 2</t>
  </si>
  <si>
    <t xml:space="preserve">Blackfoot 5</t>
  </si>
  <si>
    <t xml:space="preserve">Firth 7</t>
  </si>
  <si>
    <t xml:space="preserve">Firth 8</t>
  </si>
  <si>
    <t xml:space="preserve">Groveland 9</t>
  </si>
  <si>
    <t xml:space="preserve">Jameston 10</t>
  </si>
  <si>
    <t xml:space="preserve">Moreland 11</t>
  </si>
  <si>
    <t xml:space="preserve">Rockford 12</t>
  </si>
  <si>
    <t xml:space="preserve">Shelley 13</t>
  </si>
  <si>
    <t xml:space="preserve">Shelley 14</t>
  </si>
  <si>
    <t xml:space="preserve">Riverside 17</t>
  </si>
  <si>
    <t xml:space="preserve">Pingree 18</t>
  </si>
  <si>
    <t xml:space="preserve">Wapello 19</t>
  </si>
  <si>
    <t xml:space="preserve">ShelleyWest 21</t>
  </si>
  <si>
    <t xml:space="preserve">Groveland 22</t>
  </si>
  <si>
    <t xml:space="preserve">District 31 Total</t>
  </si>
  <si>
    <t xml:space="preserve">LEG DIST 32</t>
  </si>
  <si>
    <t xml:space="preserve">R-Robert L.</t>
  </si>
  <si>
    <t xml:space="preserve">R-Robert C.</t>
  </si>
  <si>
    <t xml:space="preserve">R-John H.</t>
  </si>
  <si>
    <t xml:space="preserve">Geddes, Jr.</t>
  </si>
  <si>
    <t xml:space="preserve">Geddes, Sr.</t>
  </si>
  <si>
    <t xml:space="preserve">Tippets</t>
  </si>
  <si>
    <t xml:space="preserve">Bear Lake</t>
  </si>
  <si>
    <t xml:space="preserve">Montpelier #1</t>
  </si>
  <si>
    <t xml:space="preserve">Montpelier #2</t>
  </si>
  <si>
    <t xml:space="preserve">Montpelier #3</t>
  </si>
  <si>
    <t xml:space="preserve">Montpelier #4</t>
  </si>
  <si>
    <t xml:space="preserve">Georgetown</t>
  </si>
  <si>
    <t xml:space="preserve">Bennington</t>
  </si>
  <si>
    <t xml:space="preserve">Bailey Creek</t>
  </si>
  <si>
    <t xml:space="preserve">Paris</t>
  </si>
  <si>
    <t xml:space="preserve">Bern</t>
  </si>
  <si>
    <t xml:space="preserve">Dingle</t>
  </si>
  <si>
    <t xml:space="preserve">Pegram</t>
  </si>
  <si>
    <t xml:space="preserve">Fish Haven</t>
  </si>
  <si>
    <t xml:space="preserve">St Charles</t>
  </si>
  <si>
    <t xml:space="preserve">Bloomington</t>
  </si>
  <si>
    <t xml:space="preserve">Liberty</t>
  </si>
  <si>
    <t xml:space="preserve">Geneva</t>
  </si>
  <si>
    <t xml:space="preserve">Caribou</t>
  </si>
  <si>
    <t xml:space="preserve">Soda #1</t>
  </si>
  <si>
    <t xml:space="preserve">Soda #2</t>
  </si>
  <si>
    <t xml:space="preserve">Soda #3</t>
  </si>
  <si>
    <t xml:space="preserve">Soda #4</t>
  </si>
  <si>
    <t xml:space="preserve">Bancroft</t>
  </si>
  <si>
    <t xml:space="preserve">Grace #1</t>
  </si>
  <si>
    <t xml:space="preserve">Grace#2</t>
  </si>
  <si>
    <t xml:space="preserve">Wayan</t>
  </si>
  <si>
    <t xml:space="preserve">Freedom</t>
  </si>
  <si>
    <t xml:space="preserve">Franklin</t>
  </si>
  <si>
    <t xml:space="preserve">Preston 1</t>
  </si>
  <si>
    <t xml:space="preserve">Preston 2</t>
  </si>
  <si>
    <t xml:space="preserve">Preston 3</t>
  </si>
  <si>
    <t xml:space="preserve">Preston 4</t>
  </si>
  <si>
    <t xml:space="preserve">Preston 5</t>
  </si>
  <si>
    <t xml:space="preserve">Banida-Winder 6</t>
  </si>
  <si>
    <t xml:space="preserve">Clifton-Oxford 7</t>
  </si>
  <si>
    <t xml:space="preserve">Dayton 8</t>
  </si>
  <si>
    <t xml:space="preserve">Fairview 9</t>
  </si>
  <si>
    <t xml:space="preserve">Franklin 10</t>
  </si>
  <si>
    <t xml:space="preserve">Mapleton 11</t>
  </si>
  <si>
    <t xml:space="preserve">Mink Creek 12</t>
  </si>
  <si>
    <t xml:space="preserve">Thatcher-Cleveland 13</t>
  </si>
  <si>
    <t xml:space="preserve">Riverdale 14</t>
  </si>
  <si>
    <t xml:space="preserve">Weston 15</t>
  </si>
  <si>
    <t xml:space="preserve">Whitney 16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</si>
  <si>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</si>
  <si>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</si>
  <si>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</si>
  <si>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</si>
  <si>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</si>
  <si>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 5</t>
  </si>
  <si>
    <t xml:space="preserve">Holbrook 6</t>
  </si>
  <si>
    <t xml:space="preserve">Bannock</t>
  </si>
  <si>
    <t xml:space="preserve">031 ABSENTEE 32</t>
  </si>
  <si>
    <t xml:space="preserve">039 ARIMO 41</t>
  </si>
  <si>
    <t xml:space="preserve">040 DOWNEY 42</t>
  </si>
  <si>
    <t xml:space="preserve">District 32 Total</t>
  </si>
  <si>
    <t xml:space="preserve">LEG DIST 33</t>
  </si>
  <si>
    <t xml:space="preserve">R-Gradyn</t>
  </si>
  <si>
    <t xml:space="preserve">D-Lin</t>
  </si>
  <si>
    <t xml:space="preserve">D-Roger</t>
  </si>
  <si>
    <t xml:space="preserve">L - J. Scott</t>
  </si>
  <si>
    <t xml:space="preserve">Staley</t>
  </si>
  <si>
    <t xml:space="preserve">Whitworth</t>
  </si>
  <si>
    <t xml:space="preserve">Alexander</t>
  </si>
  <si>
    <t xml:space="preserve">Chase</t>
  </si>
  <si>
    <t xml:space="preserve">Decker</t>
  </si>
  <si>
    <t xml:space="preserve">Hall</t>
  </si>
  <si>
    <t xml:space="preserve">001 POCATELLO 01</t>
  </si>
  <si>
    <t xml:space="preserve">002 POCATELLO 02</t>
  </si>
  <si>
    <t xml:space="preserve">003 POCATELLO 03</t>
  </si>
  <si>
    <t xml:space="preserve">004 POCATELLO 04</t>
  </si>
  <si>
    <t xml:space="preserve">005 POCATELLO 05</t>
  </si>
  <si>
    <t xml:space="preserve">006 POCATELLO 06</t>
  </si>
  <si>
    <t xml:space="preserve">007 POCATELLO 07</t>
  </si>
  <si>
    <t xml:space="preserve">008 POCATELLO 08</t>
  </si>
  <si>
    <t xml:space="preserve">009 POCATELLO 09</t>
  </si>
  <si>
    <t xml:space="preserve">010 POCATELLO 10</t>
  </si>
  <si>
    <t xml:space="preserve">011 POCATELLO 11</t>
  </si>
  <si>
    <t xml:space="preserve">012 POCATELLO 12</t>
  </si>
  <si>
    <t xml:space="preserve">013 POCATELLO 13</t>
  </si>
  <si>
    <t xml:space="preserve">014 POCATELLO 14</t>
  </si>
  <si>
    <t xml:space="preserve">015 POCATELLO 15</t>
  </si>
  <si>
    <t xml:space="preserve">016 POCATELLO 16</t>
  </si>
  <si>
    <t xml:space="preserve">032 ABSENTEE 33</t>
  </si>
  <si>
    <t xml:space="preserve">037 POCATELLO 38</t>
  </si>
  <si>
    <t xml:space="preserve">038 POCATELLO 40</t>
  </si>
  <si>
    <t xml:space="preserve">041 INKOM 43</t>
  </si>
  <si>
    <t xml:space="preserve">042 LAVA 44</t>
  </si>
  <si>
    <t xml:space="preserve">043 MCCAMMON 45</t>
  </si>
  <si>
    <t xml:space="preserve">Co. &amp; Dist. 33 Total</t>
  </si>
  <si>
    <t xml:space="preserve">LEG DIST 34</t>
  </si>
  <si>
    <t xml:space="preserve">D-Becky</t>
  </si>
  <si>
    <t xml:space="preserve">R-Evan</t>
  </si>
  <si>
    <t xml:space="preserve">R-Dale</t>
  </si>
  <si>
    <t xml:space="preserve">D-Donna</t>
  </si>
  <si>
    <t xml:space="preserve">R-Kent</t>
  </si>
  <si>
    <t xml:space="preserve">D-Brandon</t>
  </si>
  <si>
    <t xml:space="preserve">Nat-Ann</t>
  </si>
  <si>
    <t xml:space="preserve">Hopkins</t>
  </si>
  <si>
    <t xml:space="preserve">Frasure</t>
  </si>
  <si>
    <t xml:space="preserve">Wilkinson</t>
  </si>
  <si>
    <t xml:space="preserve">Boe</t>
  </si>
  <si>
    <t xml:space="preserve">Kunz</t>
  </si>
  <si>
    <t xml:space="preserve">Lenoir</t>
  </si>
  <si>
    <t xml:space="preserve">Vegors</t>
  </si>
  <si>
    <t xml:space="preserve">017 POCATELLO 17</t>
  </si>
  <si>
    <t xml:space="preserve">018 POCATELLO 18</t>
  </si>
  <si>
    <t xml:space="preserve">019 POCATELLO 19</t>
  </si>
  <si>
    <t xml:space="preserve">020 POCATELLO 20</t>
  </si>
  <si>
    <t xml:space="preserve">021 POCATELLO 21</t>
  </si>
  <si>
    <t xml:space="preserve">022 POCATELLO 22</t>
  </si>
  <si>
    <t xml:space="preserve">023 POCATELLO 23</t>
  </si>
  <si>
    <t xml:space="preserve">024 POCATELLO 24</t>
  </si>
  <si>
    <t xml:space="preserve">025 POCATELLO 25</t>
  </si>
  <si>
    <t xml:space="preserve">026 POCATELLO 26</t>
  </si>
  <si>
    <t xml:space="preserve">027 POCATELLO 27</t>
  </si>
  <si>
    <t xml:space="preserve">028 POCATELLO 28</t>
  </si>
  <si>
    <t xml:space="preserve">029 POCATELLO 29</t>
  </si>
  <si>
    <t xml:space="preserve">030 POCATELLO 30</t>
  </si>
  <si>
    <t xml:space="preserve">033 ABSENTEE 34</t>
  </si>
  <si>
    <t xml:space="preserve">035 POCATELLO 36</t>
  </si>
  <si>
    <t xml:space="preserve">036 POCATELLO 37</t>
  </si>
  <si>
    <t xml:space="preserve">044 POCATELLO 46</t>
  </si>
  <si>
    <t xml:space="preserve">045 POCATELLO 47</t>
  </si>
  <si>
    <t xml:space="preserve">046 POCATELLO 48</t>
  </si>
  <si>
    <t xml:space="preserve">047 POCATELLO 49</t>
  </si>
  <si>
    <t xml:space="preserve">052 CHUBBUCK 54</t>
  </si>
  <si>
    <t xml:space="preserve">053 CHUBBUCK 55</t>
  </si>
  <si>
    <t xml:space="preserve">Co. &amp; Dist. 34 Total</t>
  </si>
  <si>
    <t xml:space="preserve">LEG DIST 35</t>
  </si>
  <si>
    <t xml:space="preserve">D-Phillip</t>
  </si>
  <si>
    <t xml:space="preserve">R-"Moon"</t>
  </si>
  <si>
    <t xml:space="preserve">D-Edna F.</t>
  </si>
  <si>
    <t xml:space="preserve">R-J. Steven</t>
  </si>
  <si>
    <t xml:space="preserve">D-David J.</t>
  </si>
  <si>
    <t xml:space="preserve">Christiansen</t>
  </si>
  <si>
    <t xml:space="preserve">Garrett</t>
  </si>
  <si>
    <t xml:space="preserve">Hadley</t>
  </si>
  <si>
    <t xml:space="preserve">Archuleta</t>
  </si>
  <si>
    <t xml:space="preserve">Kendell</t>
  </si>
  <si>
    <t xml:space="preserve">Power</t>
  </si>
  <si>
    <t xml:space="preserve">1 Power County #1</t>
  </si>
  <si>
    <t xml:space="preserve">2 Power County #2</t>
  </si>
  <si>
    <t xml:space="preserve">3 Power County #3</t>
  </si>
  <si>
    <t xml:space="preserve">4 Rockland</t>
  </si>
  <si>
    <t xml:space="preserve">5 Arbon</t>
  </si>
  <si>
    <t xml:space="preserve">6 Eastern Power Co</t>
  </si>
  <si>
    <t xml:space="preserve">7 Absentee</t>
  </si>
  <si>
    <t xml:space="preserve">034 ABSENTEE 35</t>
  </si>
  <si>
    <t xml:space="preserve">048 CHUBBUCK 50</t>
  </si>
  <si>
    <t xml:space="preserve">049 CHUBBUCK 51</t>
  </si>
  <si>
    <t xml:space="preserve">050 CHUBBUCK 52</t>
  </si>
  <si>
    <t xml:space="preserve">051 CHUBBUCK 53</t>
  </si>
  <si>
    <t xml:space="preserve">054 CHUBBUCK 56</t>
  </si>
  <si>
    <t xml:space="preserve">055 CHUBBUCK 57</t>
  </si>
  <si>
    <t xml:space="preserve">Blackfoot 3</t>
  </si>
  <si>
    <t xml:space="preserve">Blackfoot 4</t>
  </si>
  <si>
    <t xml:space="preserve">Blackfoot 6</t>
  </si>
  <si>
    <t xml:space="preserve">Aberdeen 15</t>
  </si>
  <si>
    <t xml:space="preserve">Sterling/Springfield 16</t>
  </si>
  <si>
    <t xml:space="preserve">Fort Hall 20</t>
  </si>
  <si>
    <t xml:space="preserve">District 35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</si>
</sst>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7"/>
      <name val="Times New Roman"/>
      <family val="1"/>
    </font>
    <font>
      <b val="true"/>
      <sz val="7"/>
      <name val="Times New Roman"/>
      <family val="1"/>
    </font>
    <font>
      <b val="true"/>
      <i val="true"/>
      <sz val="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96pr_pc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 A1"/>
    </sheetView>
  </sheetViews>
  <sheetFormatPr defaultRowHeight="14.65" zeroHeight="false" outlineLevelRow="0" outlineLevelCol="0"/>
  <cols>
    <col collapsed="false" customWidth="true" hidden="false" outlineLevel="0" max="1" min="1" style="1" width="19.09"/>
    <col collapsed="false" customWidth="true" hidden="false" outlineLevel="0" max="8" min="2" style="2" width="8.8"/>
    <col collapsed="false" customWidth="true" hidden="false" outlineLevel="0" max="12" min="9" style="2" width="7.66"/>
    <col collapsed="false" customWidth="true" hidden="false" outlineLevel="0" max="15" min="13" style="2" width="12.23"/>
    <col collapsed="false" customWidth="true" hidden="false" outlineLevel="0" max="24" min="16" style="2" width="14.52"/>
    <col collapsed="false" customWidth="true" hidden="false" outlineLevel="0" max="257" min="25" style="2" width="10.44"/>
    <col collapsed="false" customWidth="true" hidden="false" outlineLevel="0" max="1025" min="258" style="0" width="10.44"/>
  </cols>
  <sheetData>
    <row r="1" customFormat="false" ht="14.65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</row>
    <row r="2" customFormat="false" ht="14.65" hidden="false" customHeight="false" outlineLevel="0" collapsed="false">
      <c r="A2" s="3"/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</row>
    <row r="3" s="6" customFormat="true" ht="12.8" hidden="false" customHeight="false" outlineLevel="0" collapsed="false"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customFormat="false" ht="14.65" hidden="false" customHeight="false" outlineLevel="0" collapsed="false">
      <c r="A4" s="2"/>
      <c r="B4" s="1"/>
      <c r="C4" s="1"/>
    </row>
    <row r="5" customFormat="false" ht="14.65" hidden="false" customHeight="false" outlineLevel="0" collapsed="false">
      <c r="A5" s="7" t="s">
        <v>14</v>
      </c>
    </row>
    <row r="6" customFormat="false" ht="14.65" hidden="false" customHeight="false" outlineLevel="0" collapsed="false">
      <c r="A6" s="1" t="s">
        <v>15</v>
      </c>
      <c r="B6" s="8" t="n">
        <v>149</v>
      </c>
      <c r="C6" s="8" t="n">
        <v>113</v>
      </c>
      <c r="D6" s="8" t="n">
        <v>134</v>
      </c>
      <c r="E6" s="8" t="n">
        <v>98</v>
      </c>
      <c r="F6" s="8" t="n">
        <v>179</v>
      </c>
    </row>
    <row r="7" customFormat="false" ht="14.65" hidden="false" customHeight="false" outlineLevel="0" collapsed="false">
      <c r="A7" s="1" t="s">
        <v>16</v>
      </c>
      <c r="B7" s="8" t="n">
        <v>241</v>
      </c>
      <c r="C7" s="8" t="n">
        <v>173</v>
      </c>
      <c r="D7" s="8" t="n">
        <v>230</v>
      </c>
      <c r="E7" s="8" t="n">
        <v>142</v>
      </c>
      <c r="F7" s="8" t="n">
        <v>243</v>
      </c>
    </row>
    <row r="8" customFormat="false" ht="14.65" hidden="false" customHeight="false" outlineLevel="0" collapsed="false">
      <c r="A8" s="1" t="s">
        <v>17</v>
      </c>
      <c r="B8" s="8" t="n">
        <v>244</v>
      </c>
      <c r="C8" s="8" t="n">
        <v>256</v>
      </c>
      <c r="D8" s="8" t="n">
        <v>233</v>
      </c>
      <c r="E8" s="8" t="n">
        <v>208</v>
      </c>
      <c r="F8" s="8" t="n">
        <v>353</v>
      </c>
    </row>
    <row r="9" customFormat="false" ht="14.65" hidden="false" customHeight="false" outlineLevel="0" collapsed="false">
      <c r="A9" s="1" t="s">
        <v>18</v>
      </c>
      <c r="B9" s="8" t="n">
        <v>503</v>
      </c>
      <c r="C9" s="8" t="n">
        <v>306</v>
      </c>
      <c r="D9" s="8" t="n">
        <v>475</v>
      </c>
      <c r="E9" s="8" t="n">
        <v>247</v>
      </c>
      <c r="F9" s="8" t="n">
        <v>519</v>
      </c>
    </row>
    <row r="10" customFormat="false" ht="14.65" hidden="false" customHeight="false" outlineLevel="0" collapsed="false">
      <c r="A10" s="1" t="s">
        <v>19</v>
      </c>
      <c r="B10" s="8" t="n">
        <v>321</v>
      </c>
      <c r="C10" s="8" t="n">
        <v>220</v>
      </c>
      <c r="D10" s="8" t="n">
        <v>300</v>
      </c>
      <c r="E10" s="8" t="n">
        <v>193</v>
      </c>
      <c r="F10" s="8" t="n">
        <v>366</v>
      </c>
    </row>
    <row r="11" customFormat="false" ht="14.65" hidden="false" customHeight="false" outlineLevel="0" collapsed="false">
      <c r="A11" s="1" t="s">
        <v>20</v>
      </c>
      <c r="B11" s="8" t="n">
        <v>418</v>
      </c>
      <c r="C11" s="8" t="n">
        <v>320</v>
      </c>
      <c r="D11" s="8" t="n">
        <v>372</v>
      </c>
      <c r="E11" s="8" t="n">
        <v>277</v>
      </c>
      <c r="F11" s="8" t="n">
        <v>489</v>
      </c>
    </row>
    <row r="12" customFormat="false" ht="14.65" hidden="false" customHeight="false" outlineLevel="0" collapsed="false">
      <c r="A12" s="1" t="s">
        <v>21</v>
      </c>
      <c r="B12" s="8" t="n">
        <v>399</v>
      </c>
      <c r="C12" s="8" t="n">
        <v>271</v>
      </c>
      <c r="D12" s="8" t="n">
        <v>344</v>
      </c>
      <c r="E12" s="8" t="n">
        <v>242</v>
      </c>
      <c r="F12" s="8" t="n">
        <v>443</v>
      </c>
    </row>
    <row r="13" customFormat="false" ht="14.65" hidden="false" customHeight="false" outlineLevel="0" collapsed="false">
      <c r="A13" s="9" t="s">
        <v>22</v>
      </c>
      <c r="B13" s="2" t="n">
        <f aca="false">SUM(B6:B12)</f>
        <v>2275</v>
      </c>
      <c r="C13" s="2" t="n">
        <f aca="false">SUM(C6:C12)</f>
        <v>1659</v>
      </c>
      <c r="D13" s="2" t="n">
        <f aca="false">SUM(D6:D12)</f>
        <v>2088</v>
      </c>
      <c r="E13" s="2" t="n">
        <f aca="false">SUM(E6:E12)</f>
        <v>1407</v>
      </c>
      <c r="F13" s="2" t="n">
        <f aca="false">SUM(F6:F12)</f>
        <v>2592</v>
      </c>
    </row>
    <row r="15" customFormat="false" ht="14.65" hidden="false" customHeight="false" outlineLevel="0" collapsed="false">
      <c r="A15" s="7" t="s">
        <v>23</v>
      </c>
    </row>
    <row r="16" customFormat="false" ht="14.65" hidden="false" customHeight="false" outlineLevel="0" collapsed="false">
      <c r="A16" s="1" t="s">
        <v>24</v>
      </c>
      <c r="B16" s="8" t="n">
        <v>640</v>
      </c>
      <c r="C16" s="8" t="n">
        <v>390</v>
      </c>
      <c r="D16" s="8" t="n">
        <v>556</v>
      </c>
      <c r="E16" s="8" t="n">
        <v>414</v>
      </c>
      <c r="F16" s="8" t="n">
        <v>813</v>
      </c>
    </row>
    <row r="17" customFormat="false" ht="14.65" hidden="false" customHeight="false" outlineLevel="0" collapsed="false">
      <c r="A17" s="1" t="s">
        <v>25</v>
      </c>
      <c r="B17" s="8" t="n">
        <v>948</v>
      </c>
      <c r="C17" s="8" t="n">
        <v>495</v>
      </c>
      <c r="D17" s="8" t="n">
        <v>871</v>
      </c>
      <c r="E17" s="8" t="n">
        <v>504</v>
      </c>
      <c r="F17" s="8" t="n">
        <v>1083</v>
      </c>
    </row>
    <row r="18" customFormat="false" ht="14.65" hidden="false" customHeight="false" outlineLevel="0" collapsed="false">
      <c r="A18" s="1" t="s">
        <v>26</v>
      </c>
      <c r="B18" s="8" t="n">
        <v>47</v>
      </c>
      <c r="C18" s="8" t="n">
        <v>26</v>
      </c>
      <c r="D18" s="8" t="n">
        <v>37</v>
      </c>
      <c r="E18" s="8" t="n">
        <v>37</v>
      </c>
      <c r="F18" s="8" t="n">
        <v>49</v>
      </c>
    </row>
    <row r="19" customFormat="false" ht="14.65" hidden="false" customHeight="false" outlineLevel="0" collapsed="false">
      <c r="A19" s="1" t="s">
        <v>27</v>
      </c>
      <c r="B19" s="8" t="n">
        <v>261</v>
      </c>
      <c r="C19" s="8" t="n">
        <v>267</v>
      </c>
      <c r="D19" s="8" t="n">
        <v>264</v>
      </c>
      <c r="E19" s="8" t="n">
        <v>235</v>
      </c>
      <c r="F19" s="8" t="n">
        <v>380</v>
      </c>
    </row>
    <row r="20" customFormat="false" ht="14.65" hidden="false" customHeight="false" outlineLevel="0" collapsed="false">
      <c r="A20" s="1" t="s">
        <v>28</v>
      </c>
      <c r="B20" s="8" t="n">
        <v>332</v>
      </c>
      <c r="C20" s="8" t="n">
        <v>194</v>
      </c>
      <c r="D20" s="8" t="n">
        <v>278</v>
      </c>
      <c r="E20" s="8" t="n">
        <v>209</v>
      </c>
      <c r="F20" s="8" t="n">
        <v>375</v>
      </c>
    </row>
    <row r="21" customFormat="false" ht="14.65" hidden="false" customHeight="false" outlineLevel="0" collapsed="false">
      <c r="A21" s="1" t="s">
        <v>29</v>
      </c>
      <c r="B21" s="8" t="n">
        <v>165</v>
      </c>
      <c r="C21" s="8" t="n">
        <v>136</v>
      </c>
      <c r="D21" s="8" t="n">
        <v>139</v>
      </c>
      <c r="E21" s="8" t="n">
        <v>147</v>
      </c>
      <c r="F21" s="8" t="n">
        <v>238</v>
      </c>
    </row>
    <row r="22" customFormat="false" ht="14.65" hidden="false" customHeight="false" outlineLevel="0" collapsed="false">
      <c r="A22" s="1" t="s">
        <v>30</v>
      </c>
      <c r="B22" s="8" t="n">
        <v>356</v>
      </c>
      <c r="C22" s="8" t="n">
        <v>286</v>
      </c>
      <c r="D22" s="8" t="n">
        <v>295</v>
      </c>
      <c r="E22" s="8" t="n">
        <v>340</v>
      </c>
      <c r="F22" s="8" t="n">
        <v>487</v>
      </c>
    </row>
    <row r="23" customFormat="false" ht="14.65" hidden="false" customHeight="false" outlineLevel="0" collapsed="false">
      <c r="A23" s="1" t="s">
        <v>31</v>
      </c>
      <c r="B23" s="8" t="n">
        <v>176</v>
      </c>
      <c r="C23" s="8" t="n">
        <v>140</v>
      </c>
      <c r="D23" s="8" t="n">
        <v>170</v>
      </c>
      <c r="E23" s="8" t="n">
        <v>123</v>
      </c>
      <c r="F23" s="8" t="n">
        <v>215</v>
      </c>
    </row>
    <row r="24" customFormat="false" ht="14.65" hidden="false" customHeight="false" outlineLevel="0" collapsed="false">
      <c r="A24" s="1" t="s">
        <v>32</v>
      </c>
      <c r="B24" s="8" t="n">
        <v>262</v>
      </c>
      <c r="C24" s="8" t="n">
        <v>199</v>
      </c>
      <c r="D24" s="8" t="n">
        <v>242</v>
      </c>
      <c r="E24" s="8" t="n">
        <v>200</v>
      </c>
      <c r="F24" s="8" t="n">
        <v>358</v>
      </c>
    </row>
    <row r="25" customFormat="false" ht="14.65" hidden="false" customHeight="false" outlineLevel="0" collapsed="false">
      <c r="A25" s="1" t="s">
        <v>33</v>
      </c>
      <c r="B25" s="8" t="n">
        <v>320</v>
      </c>
      <c r="C25" s="8" t="n">
        <v>247</v>
      </c>
      <c r="D25" s="8" t="n">
        <v>333</v>
      </c>
      <c r="E25" s="8" t="n">
        <v>215</v>
      </c>
      <c r="F25" s="8" t="n">
        <v>429</v>
      </c>
    </row>
    <row r="26" customFormat="false" ht="14.65" hidden="false" customHeight="false" outlineLevel="0" collapsed="false">
      <c r="A26" s="1" t="s">
        <v>34</v>
      </c>
      <c r="B26" s="8" t="n">
        <v>78</v>
      </c>
      <c r="C26" s="8" t="n">
        <v>84</v>
      </c>
      <c r="D26" s="8" t="n">
        <v>75</v>
      </c>
      <c r="E26" s="8" t="n">
        <v>80</v>
      </c>
      <c r="F26" s="8" t="n">
        <v>134</v>
      </c>
    </row>
    <row r="27" customFormat="false" ht="14.65" hidden="false" customHeight="false" outlineLevel="0" collapsed="false">
      <c r="A27" s="1" t="s">
        <v>35</v>
      </c>
      <c r="B27" s="8" t="n">
        <v>567</v>
      </c>
      <c r="C27" s="8" t="n">
        <v>326</v>
      </c>
      <c r="D27" s="8" t="n">
        <v>499</v>
      </c>
      <c r="E27" s="8" t="n">
        <v>352</v>
      </c>
      <c r="F27" s="8" t="n">
        <v>673</v>
      </c>
    </row>
    <row r="28" customFormat="false" ht="14.65" hidden="false" customHeight="false" outlineLevel="0" collapsed="false">
      <c r="A28" s="1" t="s">
        <v>36</v>
      </c>
      <c r="B28" s="8" t="n">
        <v>175</v>
      </c>
      <c r="C28" s="8" t="n">
        <v>95</v>
      </c>
      <c r="D28" s="8" t="n">
        <v>136</v>
      </c>
      <c r="E28" s="8" t="n">
        <v>128</v>
      </c>
      <c r="F28" s="8" t="n">
        <v>215</v>
      </c>
    </row>
    <row r="29" customFormat="false" ht="14.65" hidden="false" customHeight="false" outlineLevel="0" collapsed="false">
      <c r="A29" s="1" t="s">
        <v>37</v>
      </c>
      <c r="B29" s="8" t="n">
        <v>197</v>
      </c>
      <c r="C29" s="8" t="n">
        <v>142</v>
      </c>
      <c r="D29" s="8" t="n">
        <v>167</v>
      </c>
      <c r="E29" s="8" t="n">
        <v>161</v>
      </c>
      <c r="F29" s="8" t="n">
        <v>244</v>
      </c>
    </row>
    <row r="30" customFormat="false" ht="14.65" hidden="false" customHeight="false" outlineLevel="0" collapsed="false">
      <c r="A30" s="1" t="s">
        <v>38</v>
      </c>
      <c r="B30" s="8" t="n">
        <v>336</v>
      </c>
      <c r="C30" s="8" t="n">
        <v>252</v>
      </c>
      <c r="D30" s="8" t="n">
        <v>302</v>
      </c>
      <c r="E30" s="8" t="n">
        <v>242</v>
      </c>
      <c r="F30" s="8" t="n">
        <v>486</v>
      </c>
    </row>
    <row r="31" customFormat="false" ht="14.65" hidden="false" customHeight="false" outlineLevel="0" collapsed="false">
      <c r="A31" s="1" t="s">
        <v>39</v>
      </c>
      <c r="B31" s="8" t="n">
        <v>68</v>
      </c>
      <c r="C31" s="8" t="n">
        <v>28</v>
      </c>
      <c r="D31" s="8" t="n">
        <v>49</v>
      </c>
      <c r="E31" s="8" t="n">
        <v>46</v>
      </c>
      <c r="F31" s="8" t="n">
        <v>66</v>
      </c>
    </row>
    <row r="32" customFormat="false" ht="14.65" hidden="false" customHeight="false" outlineLevel="0" collapsed="false">
      <c r="A32" s="1" t="s">
        <v>40</v>
      </c>
      <c r="B32" s="8" t="n">
        <v>228</v>
      </c>
      <c r="C32" s="8" t="n">
        <v>110</v>
      </c>
      <c r="D32" s="8" t="n">
        <v>202</v>
      </c>
      <c r="E32" s="8" t="n">
        <v>123</v>
      </c>
      <c r="F32" s="8" t="n">
        <v>249</v>
      </c>
    </row>
    <row r="33" customFormat="false" ht="14.65" hidden="false" customHeight="false" outlineLevel="0" collapsed="false">
      <c r="A33" s="1" t="s">
        <v>41</v>
      </c>
      <c r="B33" s="8" t="n">
        <v>95</v>
      </c>
      <c r="C33" s="8" t="n">
        <v>67</v>
      </c>
      <c r="D33" s="8" t="n">
        <v>81</v>
      </c>
      <c r="E33" s="8" t="n">
        <v>82</v>
      </c>
      <c r="F33" s="8" t="n">
        <v>117</v>
      </c>
    </row>
    <row r="34" customFormat="false" ht="14.65" hidden="false" customHeight="false" outlineLevel="0" collapsed="false">
      <c r="A34" s="1" t="s">
        <v>42</v>
      </c>
      <c r="B34" s="8" t="n">
        <v>408</v>
      </c>
      <c r="C34" s="8" t="n">
        <v>348</v>
      </c>
      <c r="D34" s="8" t="n">
        <v>364</v>
      </c>
      <c r="E34" s="8" t="n">
        <v>349</v>
      </c>
      <c r="F34" s="8" t="n">
        <v>595</v>
      </c>
    </row>
    <row r="35" customFormat="false" ht="14.65" hidden="false" customHeight="false" outlineLevel="0" collapsed="false">
      <c r="A35" s="1" t="s">
        <v>43</v>
      </c>
      <c r="B35" s="8" t="n">
        <v>301</v>
      </c>
      <c r="C35" s="8" t="n">
        <v>182</v>
      </c>
      <c r="D35" s="8" t="n">
        <v>272</v>
      </c>
      <c r="E35" s="8" t="n">
        <v>186</v>
      </c>
      <c r="F35" s="8" t="n">
        <v>338</v>
      </c>
    </row>
    <row r="36" customFormat="false" ht="14.65" hidden="false" customHeight="false" outlineLevel="0" collapsed="false">
      <c r="A36" s="1" t="s">
        <v>44</v>
      </c>
      <c r="B36" s="8" t="n">
        <v>421</v>
      </c>
      <c r="C36" s="8" t="n">
        <v>317</v>
      </c>
      <c r="D36" s="8" t="n">
        <v>357</v>
      </c>
      <c r="E36" s="8" t="n">
        <v>337</v>
      </c>
      <c r="F36" s="8" t="n">
        <v>588</v>
      </c>
    </row>
    <row r="37" customFormat="false" ht="14.65" hidden="false" customHeight="false" outlineLevel="0" collapsed="false">
      <c r="A37" s="1" t="s">
        <v>45</v>
      </c>
      <c r="B37" s="8" t="n">
        <v>84</v>
      </c>
      <c r="C37" s="8" t="n">
        <v>83</v>
      </c>
      <c r="D37" s="8" t="n">
        <v>66</v>
      </c>
      <c r="E37" s="8" t="n">
        <v>98</v>
      </c>
      <c r="F37" s="8" t="n">
        <v>111</v>
      </c>
    </row>
    <row r="38" customFormat="false" ht="14.65" hidden="false" customHeight="false" outlineLevel="0" collapsed="false">
      <c r="A38" s="1" t="s">
        <v>46</v>
      </c>
      <c r="B38" s="8" t="n">
        <v>293</v>
      </c>
      <c r="C38" s="8" t="n">
        <v>154</v>
      </c>
      <c r="D38" s="8" t="n">
        <v>246</v>
      </c>
      <c r="E38" s="8" t="n">
        <v>174</v>
      </c>
      <c r="F38" s="8" t="n">
        <v>349</v>
      </c>
    </row>
    <row r="39" customFormat="false" ht="14.65" hidden="false" customHeight="false" outlineLevel="0" collapsed="false">
      <c r="A39" s="1" t="s">
        <v>47</v>
      </c>
      <c r="B39" s="8" t="n">
        <v>268</v>
      </c>
      <c r="C39" s="8" t="n">
        <v>217</v>
      </c>
      <c r="D39" s="8" t="n">
        <v>212</v>
      </c>
      <c r="E39" s="8" t="n">
        <v>259</v>
      </c>
      <c r="F39" s="8" t="n">
        <v>368</v>
      </c>
    </row>
    <row r="40" customFormat="false" ht="14.65" hidden="false" customHeight="false" outlineLevel="0" collapsed="false">
      <c r="A40" s="1" t="s">
        <v>48</v>
      </c>
      <c r="B40" s="8" t="n">
        <v>126</v>
      </c>
      <c r="C40" s="8" t="n">
        <v>69</v>
      </c>
      <c r="D40" s="8" t="n">
        <v>108</v>
      </c>
      <c r="E40" s="8" t="n">
        <v>79</v>
      </c>
      <c r="F40" s="8" t="n">
        <v>137</v>
      </c>
    </row>
    <row r="41" customFormat="false" ht="14.65" hidden="false" customHeight="false" outlineLevel="0" collapsed="false">
      <c r="A41" s="9" t="s">
        <v>22</v>
      </c>
      <c r="B41" s="2" t="n">
        <f aca="false">SUM(B16:B40)</f>
        <v>7152</v>
      </c>
      <c r="C41" s="2" t="n">
        <f aca="false">SUM(C16:C40)</f>
        <v>4854</v>
      </c>
      <c r="D41" s="2" t="n">
        <f aca="false">SUM(D16:D40)</f>
        <v>6321</v>
      </c>
      <c r="E41" s="2" t="n">
        <f aca="false">SUM(E16:E40)</f>
        <v>5120</v>
      </c>
      <c r="F41" s="2" t="n">
        <f aca="false">SUM(F16:F40)</f>
        <v>9097</v>
      </c>
    </row>
    <row r="42" customFormat="false" ht="14.65" hidden="false" customHeight="false" outlineLevel="0" collapsed="false">
      <c r="D42" s="8"/>
    </row>
    <row r="43" customFormat="false" ht="14.65" hidden="false" customHeight="false" outlineLevel="0" collapsed="false">
      <c r="A43" s="9" t="s">
        <v>49</v>
      </c>
      <c r="B43" s="10" t="n">
        <f aca="false">B13+B41</f>
        <v>9427</v>
      </c>
      <c r="C43" s="10" t="n">
        <f aca="false">C13+C41</f>
        <v>6513</v>
      </c>
      <c r="D43" s="10" t="n">
        <f aca="false">D13+D41</f>
        <v>8409</v>
      </c>
      <c r="E43" s="10" t="n">
        <f aca="false">E13+E41</f>
        <v>6527</v>
      </c>
      <c r="F43" s="10" t="n">
        <f aca="false">F13+F41</f>
        <v>11689</v>
      </c>
    </row>
    <row r="44" customFormat="false" ht="14.65" hidden="false" customHeight="false" outlineLevel="0" collapsed="false">
      <c r="A44" s="9"/>
      <c r="B44" s="10"/>
      <c r="C44" s="10"/>
      <c r="D44" s="10"/>
      <c r="E44" s="10"/>
      <c r="F44" s="10"/>
    </row>
    <row r="45" customFormat="false" ht="14.65" hidden="false" customHeight="false" outlineLevel="0" collapsed="false">
      <c r="A45" s="9"/>
      <c r="B45" s="10"/>
      <c r="C45" s="10"/>
      <c r="D45" s="10"/>
      <c r="E45" s="10"/>
    </row>
    <row r="46" customFormat="false" ht="14.65" hidden="false" customHeight="false" outlineLevel="0" collapsed="false">
      <c r="A46" s="3" t="s">
        <v>50</v>
      </c>
      <c r="B46" s="4" t="s">
        <v>1</v>
      </c>
      <c r="C46" s="4"/>
      <c r="D46" s="11" t="s">
        <v>2</v>
      </c>
      <c r="E46" s="4" t="s">
        <v>3</v>
      </c>
      <c r="F46" s="4"/>
    </row>
    <row r="47" s="6" customFormat="true" ht="12.8" hidden="false" customHeight="false" outlineLevel="0" collapsed="false">
      <c r="A47" s="5"/>
      <c r="B47" s="6" t="s">
        <v>51</v>
      </c>
      <c r="C47" s="6" t="s">
        <v>52</v>
      </c>
      <c r="D47" s="6" t="s">
        <v>53</v>
      </c>
      <c r="E47" s="6" t="s">
        <v>54</v>
      </c>
      <c r="F47" s="6" t="s">
        <v>55</v>
      </c>
    </row>
    <row r="48" customFormat="false" ht="14.65" hidden="false" customHeight="false" outlineLevel="0" collapsed="false">
      <c r="A48" s="12"/>
      <c r="B48" s="6" t="s">
        <v>56</v>
      </c>
      <c r="C48" s="6" t="s">
        <v>57</v>
      </c>
      <c r="D48" s="6" t="s">
        <v>58</v>
      </c>
      <c r="E48" s="6" t="s">
        <v>59</v>
      </c>
      <c r="F48" s="6" t="s">
        <v>60</v>
      </c>
    </row>
    <row r="49" customFormat="false" ht="14.65" hidden="false" customHeight="false" outlineLevel="0" collapsed="false">
      <c r="A49" s="12"/>
      <c r="B49" s="6"/>
      <c r="C49" s="6"/>
      <c r="D49" s="6"/>
      <c r="E49" s="6"/>
      <c r="F49" s="6"/>
    </row>
    <row r="50" customFormat="false" ht="14.65" hidden="false" customHeight="false" outlineLevel="0" collapsed="false">
      <c r="A50" s="7" t="s">
        <v>23</v>
      </c>
    </row>
    <row r="51" customFormat="false" ht="14.65" hidden="false" customHeight="false" outlineLevel="0" collapsed="false">
      <c r="A51" s="1" t="s">
        <v>61</v>
      </c>
      <c r="B51" s="2" t="n">
        <v>266</v>
      </c>
      <c r="C51" s="2" t="n">
        <v>192</v>
      </c>
      <c r="D51" s="2" t="n">
        <v>346</v>
      </c>
      <c r="E51" s="2" t="n">
        <v>263</v>
      </c>
      <c r="F51" s="2" t="n">
        <v>174</v>
      </c>
    </row>
    <row r="52" customFormat="false" ht="14.65" hidden="false" customHeight="false" outlineLevel="0" collapsed="false">
      <c r="A52" s="1" t="s">
        <v>62</v>
      </c>
      <c r="B52" s="2" t="n">
        <v>236</v>
      </c>
      <c r="C52" s="2" t="n">
        <v>150</v>
      </c>
      <c r="D52" s="2" t="n">
        <v>301</v>
      </c>
      <c r="E52" s="2" t="n">
        <v>217</v>
      </c>
      <c r="F52" s="2" t="n">
        <v>137</v>
      </c>
    </row>
    <row r="53" customFormat="false" ht="14.65" hidden="false" customHeight="false" outlineLevel="0" collapsed="false">
      <c r="A53" s="1" t="s">
        <v>63</v>
      </c>
      <c r="B53" s="2" t="n">
        <v>330</v>
      </c>
      <c r="C53" s="2" t="n">
        <v>230</v>
      </c>
      <c r="D53" s="2" t="n">
        <v>425</v>
      </c>
      <c r="E53" s="2" t="n">
        <v>330</v>
      </c>
      <c r="F53" s="2" t="n">
        <v>206</v>
      </c>
    </row>
    <row r="54" customFormat="false" ht="14.65" hidden="false" customHeight="false" outlineLevel="0" collapsed="false">
      <c r="A54" s="1" t="s">
        <v>64</v>
      </c>
      <c r="B54" s="2" t="n">
        <v>311</v>
      </c>
      <c r="C54" s="2" t="n">
        <v>307</v>
      </c>
      <c r="D54" s="2" t="n">
        <v>472</v>
      </c>
      <c r="E54" s="2" t="n">
        <v>320</v>
      </c>
      <c r="F54" s="2" t="n">
        <v>262</v>
      </c>
    </row>
    <row r="55" customFormat="false" ht="14.65" hidden="false" customHeight="false" outlineLevel="0" collapsed="false">
      <c r="A55" s="1" t="s">
        <v>65</v>
      </c>
      <c r="B55" s="2" t="n">
        <v>226</v>
      </c>
      <c r="C55" s="2" t="n">
        <v>161</v>
      </c>
      <c r="D55" s="2" t="n">
        <v>314</v>
      </c>
      <c r="E55" s="2" t="n">
        <v>238</v>
      </c>
      <c r="F55" s="2" t="n">
        <v>141</v>
      </c>
    </row>
    <row r="56" customFormat="false" ht="14.65" hidden="false" customHeight="false" outlineLevel="0" collapsed="false">
      <c r="A56" s="9" t="s">
        <v>22</v>
      </c>
      <c r="B56" s="2" t="n">
        <f aca="false">SUM(B51:B55)</f>
        <v>1369</v>
      </c>
      <c r="C56" s="2" t="n">
        <f aca="false">SUM(C51:C55)</f>
        <v>1040</v>
      </c>
      <c r="D56" s="2" t="n">
        <f aca="false">SUM(D51:D55)</f>
        <v>1858</v>
      </c>
      <c r="E56" s="2" t="n">
        <f aca="false">SUM(E51:E55)</f>
        <v>1368</v>
      </c>
      <c r="F56" s="2" t="n">
        <f aca="false">SUM(F51:F55)</f>
        <v>920</v>
      </c>
    </row>
    <row r="58" customFormat="false" ht="14.65" hidden="false" customHeight="false" outlineLevel="0" collapsed="false">
      <c r="A58" s="7" t="s">
        <v>66</v>
      </c>
    </row>
    <row r="59" customFormat="false" ht="14.65" hidden="false" customHeight="false" outlineLevel="0" collapsed="false">
      <c r="A59" s="1" t="n">
        <v>1</v>
      </c>
      <c r="B59" s="2" t="n">
        <v>493</v>
      </c>
      <c r="C59" s="2" t="n">
        <v>396</v>
      </c>
      <c r="D59" s="2" t="n">
        <v>676</v>
      </c>
      <c r="E59" s="2" t="n">
        <v>485</v>
      </c>
      <c r="F59" s="2" t="n">
        <v>364</v>
      </c>
    </row>
    <row r="60" customFormat="false" ht="14.65" hidden="false" customHeight="false" outlineLevel="0" collapsed="false">
      <c r="A60" s="1" t="n">
        <v>2</v>
      </c>
      <c r="B60" s="2" t="n">
        <v>387</v>
      </c>
      <c r="C60" s="2" t="n">
        <v>325</v>
      </c>
      <c r="D60" s="2" t="n">
        <v>545</v>
      </c>
      <c r="E60" s="2" t="n">
        <v>372</v>
      </c>
      <c r="F60" s="2" t="n">
        <v>313</v>
      </c>
    </row>
    <row r="61" customFormat="false" ht="14.65" hidden="false" customHeight="false" outlineLevel="0" collapsed="false">
      <c r="A61" s="1" t="n">
        <v>3</v>
      </c>
      <c r="B61" s="2" t="n">
        <v>285</v>
      </c>
      <c r="C61" s="2" t="n">
        <v>134</v>
      </c>
      <c r="D61" s="2" t="n">
        <v>339</v>
      </c>
      <c r="E61" s="2" t="n">
        <v>280</v>
      </c>
      <c r="F61" s="2" t="n">
        <v>116</v>
      </c>
    </row>
    <row r="62" customFormat="false" ht="14.65" hidden="false" customHeight="false" outlineLevel="0" collapsed="false">
      <c r="A62" s="1" t="n">
        <v>4</v>
      </c>
      <c r="B62" s="2" t="n">
        <v>514</v>
      </c>
      <c r="C62" s="2" t="n">
        <v>363</v>
      </c>
      <c r="D62" s="2" t="n">
        <v>687</v>
      </c>
      <c r="E62" s="2" t="n">
        <v>548</v>
      </c>
      <c r="F62" s="2" t="n">
        <v>303</v>
      </c>
    </row>
    <row r="63" customFormat="false" ht="14.65" hidden="false" customHeight="false" outlineLevel="0" collapsed="false">
      <c r="A63" s="1" t="n">
        <v>5</v>
      </c>
      <c r="B63" s="2" t="n">
        <v>484</v>
      </c>
      <c r="C63" s="2" t="n">
        <v>262</v>
      </c>
      <c r="D63" s="2" t="n">
        <v>616</v>
      </c>
      <c r="E63" s="2" t="n">
        <v>481</v>
      </c>
      <c r="F63" s="2" t="n">
        <v>249</v>
      </c>
    </row>
    <row r="64" customFormat="false" ht="14.65" hidden="false" customHeight="false" outlineLevel="0" collapsed="false">
      <c r="A64" s="1" t="n">
        <v>6</v>
      </c>
      <c r="B64" s="2" t="n">
        <v>621</v>
      </c>
      <c r="C64" s="2" t="n">
        <v>404</v>
      </c>
      <c r="D64" s="2" t="n">
        <v>818</v>
      </c>
      <c r="E64" s="2" t="n">
        <v>658</v>
      </c>
      <c r="F64" s="2" t="n">
        <v>321</v>
      </c>
    </row>
    <row r="65" customFormat="false" ht="14.65" hidden="false" customHeight="false" outlineLevel="0" collapsed="false">
      <c r="A65" s="1" t="n">
        <v>7</v>
      </c>
      <c r="B65" s="2" t="n">
        <v>631</v>
      </c>
      <c r="C65" s="2" t="n">
        <v>265</v>
      </c>
      <c r="D65" s="2" t="n">
        <v>727</v>
      </c>
      <c r="E65" s="2" t="n">
        <v>602</v>
      </c>
      <c r="F65" s="2" t="n">
        <v>256</v>
      </c>
    </row>
    <row r="66" customFormat="false" ht="14.65" hidden="false" customHeight="false" outlineLevel="0" collapsed="false">
      <c r="A66" s="1" t="n">
        <v>8</v>
      </c>
      <c r="B66" s="2" t="n">
        <v>437</v>
      </c>
      <c r="C66" s="2" t="n">
        <v>213</v>
      </c>
      <c r="D66" s="2" t="n">
        <v>551</v>
      </c>
      <c r="E66" s="2" t="n">
        <v>437</v>
      </c>
      <c r="F66" s="2" t="n">
        <v>195</v>
      </c>
    </row>
    <row r="67" customFormat="false" ht="14.65" hidden="false" customHeight="false" outlineLevel="0" collapsed="false">
      <c r="A67" s="1" t="n">
        <v>14</v>
      </c>
      <c r="B67" s="2" t="n">
        <v>337</v>
      </c>
      <c r="C67" s="2" t="n">
        <v>359</v>
      </c>
      <c r="D67" s="2" t="n">
        <v>538</v>
      </c>
      <c r="E67" s="2" t="n">
        <v>366</v>
      </c>
      <c r="F67" s="2" t="n">
        <v>303</v>
      </c>
    </row>
    <row r="68" customFormat="false" ht="14.65" hidden="false" customHeight="false" outlineLevel="0" collapsed="false">
      <c r="A68" s="1" t="n">
        <v>15</v>
      </c>
      <c r="B68" s="2" t="n">
        <v>420</v>
      </c>
      <c r="C68" s="2" t="n">
        <v>342</v>
      </c>
      <c r="D68" s="2" t="n">
        <v>587</v>
      </c>
      <c r="E68" s="2" t="n">
        <v>415</v>
      </c>
      <c r="F68" s="2" t="n">
        <v>313</v>
      </c>
    </row>
    <row r="69" customFormat="false" ht="14.65" hidden="false" customHeight="false" outlineLevel="0" collapsed="false">
      <c r="A69" s="1" t="n">
        <v>16</v>
      </c>
      <c r="B69" s="2" t="n">
        <v>431</v>
      </c>
      <c r="C69" s="2" t="n">
        <v>467</v>
      </c>
      <c r="D69" s="2" t="n">
        <v>696</v>
      </c>
      <c r="E69" s="2" t="n">
        <v>453</v>
      </c>
      <c r="F69" s="2" t="n">
        <v>407</v>
      </c>
    </row>
    <row r="70" customFormat="false" ht="14.65" hidden="false" customHeight="false" outlineLevel="0" collapsed="false">
      <c r="A70" s="1" t="n">
        <v>17</v>
      </c>
      <c r="B70" s="2" t="n">
        <v>542</v>
      </c>
      <c r="C70" s="2" t="n">
        <v>428</v>
      </c>
      <c r="D70" s="2" t="n">
        <v>803</v>
      </c>
      <c r="E70" s="2" t="n">
        <v>570</v>
      </c>
      <c r="F70" s="2" t="n">
        <v>363</v>
      </c>
    </row>
    <row r="71" customFormat="false" ht="14.65" hidden="false" customHeight="false" outlineLevel="0" collapsed="false">
      <c r="A71" s="1" t="n">
        <v>19</v>
      </c>
      <c r="B71" s="2" t="n">
        <v>252</v>
      </c>
      <c r="C71" s="2" t="n">
        <v>135</v>
      </c>
      <c r="D71" s="2" t="n">
        <v>319</v>
      </c>
      <c r="E71" s="2" t="n">
        <v>252</v>
      </c>
      <c r="F71" s="2" t="n">
        <v>113</v>
      </c>
    </row>
    <row r="72" customFormat="false" ht="14.65" hidden="false" customHeight="false" outlineLevel="0" collapsed="false">
      <c r="A72" s="1" t="n">
        <v>25</v>
      </c>
      <c r="B72" s="2" t="n">
        <v>519</v>
      </c>
      <c r="C72" s="2" t="n">
        <v>483</v>
      </c>
      <c r="D72" s="2" t="n">
        <v>767</v>
      </c>
      <c r="E72" s="2" t="n">
        <v>523</v>
      </c>
      <c r="F72" s="2" t="n">
        <v>438</v>
      </c>
    </row>
    <row r="73" customFormat="false" ht="14.65" hidden="false" customHeight="false" outlineLevel="0" collapsed="false">
      <c r="A73" s="1" t="n">
        <v>26</v>
      </c>
      <c r="B73" s="2" t="n">
        <v>513</v>
      </c>
      <c r="C73" s="2" t="n">
        <v>285</v>
      </c>
      <c r="D73" s="2" t="n">
        <v>670</v>
      </c>
      <c r="E73" s="2" t="n">
        <v>513</v>
      </c>
      <c r="F73" s="2" t="n">
        <v>253</v>
      </c>
    </row>
    <row r="74" customFormat="false" ht="14.65" hidden="false" customHeight="false" outlineLevel="0" collapsed="false">
      <c r="A74" s="1" t="n">
        <v>27</v>
      </c>
      <c r="B74" s="2" t="n">
        <v>428</v>
      </c>
      <c r="C74" s="2" t="n">
        <v>221</v>
      </c>
      <c r="D74" s="2" t="n">
        <v>536</v>
      </c>
      <c r="E74" s="2" t="n">
        <v>410</v>
      </c>
      <c r="F74" s="2" t="n">
        <v>213</v>
      </c>
    </row>
    <row r="75" customFormat="false" ht="14.65" hidden="false" customHeight="false" outlineLevel="0" collapsed="false">
      <c r="A75" s="1" t="s">
        <v>67</v>
      </c>
      <c r="B75" s="2" t="n">
        <v>1021</v>
      </c>
      <c r="C75" s="2" t="n">
        <v>622</v>
      </c>
      <c r="D75" s="2" t="n">
        <v>1301</v>
      </c>
      <c r="E75" s="2" t="n">
        <v>1012</v>
      </c>
      <c r="F75" s="2" t="n">
        <v>594</v>
      </c>
    </row>
    <row r="76" customFormat="false" ht="14.65" hidden="false" customHeight="false" outlineLevel="0" collapsed="false">
      <c r="A76" s="9" t="s">
        <v>22</v>
      </c>
      <c r="B76" s="2" t="n">
        <f aca="false">SUM(B59:B75)</f>
        <v>8315</v>
      </c>
      <c r="C76" s="2" t="n">
        <f aca="false">SUM(C59:C75)</f>
        <v>5704</v>
      </c>
      <c r="D76" s="2" t="n">
        <f aca="false">SUM(D59:D75)</f>
        <v>11176</v>
      </c>
      <c r="E76" s="2" t="n">
        <f aca="false">SUM(E59:E75)</f>
        <v>8377</v>
      </c>
      <c r="F76" s="2" t="n">
        <f aca="false">SUM(F59:F75)</f>
        <v>5114</v>
      </c>
    </row>
    <row r="78" customFormat="false" ht="14.65" hidden="false" customHeight="false" outlineLevel="0" collapsed="false">
      <c r="A78" s="9" t="s">
        <v>68</v>
      </c>
      <c r="B78" s="10" t="n">
        <f aca="false">B56+B76</f>
        <v>9684</v>
      </c>
      <c r="C78" s="10" t="n">
        <f aca="false">C56+C76</f>
        <v>6744</v>
      </c>
      <c r="D78" s="10" t="n">
        <f aca="false">D56+D76</f>
        <v>13034</v>
      </c>
      <c r="E78" s="10" t="n">
        <f aca="false">E56+E76</f>
        <v>9745</v>
      </c>
      <c r="F78" s="10" t="n">
        <f aca="false">F56+F76</f>
        <v>6034</v>
      </c>
    </row>
    <row r="79" customFormat="false" ht="14.65" hidden="false" customHeight="false" outlineLevel="0" collapsed="false">
      <c r="A79" s="3" t="s">
        <v>69</v>
      </c>
      <c r="B79" s="4" t="s">
        <v>70</v>
      </c>
      <c r="C79" s="4"/>
      <c r="D79" s="4" t="s">
        <v>2</v>
      </c>
      <c r="E79" s="4"/>
      <c r="F79" s="4" t="s">
        <v>3</v>
      </c>
      <c r="G79" s="4"/>
    </row>
    <row r="80" s="6" customFormat="true" ht="12.8" hidden="false" customHeight="false" outlineLevel="0" collapsed="false">
      <c r="A80" s="5"/>
      <c r="B80" s="6" t="s">
        <v>71</v>
      </c>
      <c r="C80" s="6" t="s">
        <v>72</v>
      </c>
      <c r="D80" s="6" t="s">
        <v>73</v>
      </c>
      <c r="E80" s="6" t="s">
        <v>74</v>
      </c>
      <c r="F80" s="6" t="s">
        <v>75</v>
      </c>
      <c r="G80" s="6" t="s">
        <v>76</v>
      </c>
    </row>
    <row r="81" s="6" customFormat="true" ht="12.8" hidden="false" customHeight="false" outlineLevel="0" collapsed="false">
      <c r="A81" s="5"/>
      <c r="B81" s="6" t="s">
        <v>77</v>
      </c>
      <c r="C81" s="6" t="s">
        <v>78</v>
      </c>
      <c r="D81" s="6" t="s">
        <v>79</v>
      </c>
      <c r="E81" s="6" t="s">
        <v>80</v>
      </c>
      <c r="F81" s="6" t="s">
        <v>81</v>
      </c>
      <c r="G81" s="6" t="s">
        <v>82</v>
      </c>
    </row>
    <row r="82" customFormat="false" ht="14.65" hidden="false" customHeight="false" outlineLevel="0" collapsed="false">
      <c r="A82" s="12"/>
    </row>
    <row r="83" customFormat="false" ht="14.65" hidden="false" customHeight="false" outlineLevel="0" collapsed="false">
      <c r="A83" s="7" t="s">
        <v>66</v>
      </c>
    </row>
    <row r="84" customFormat="false" ht="14.65" hidden="false" customHeight="false" outlineLevel="0" collapsed="false">
      <c r="A84" s="1" t="n">
        <v>9</v>
      </c>
      <c r="B84" s="2" t="n">
        <v>518</v>
      </c>
      <c r="C84" s="2" t="n">
        <v>239</v>
      </c>
      <c r="D84" s="2" t="n">
        <v>445</v>
      </c>
      <c r="E84" s="2" t="n">
        <v>301</v>
      </c>
      <c r="F84" s="2" t="n">
        <v>503</v>
      </c>
      <c r="G84" s="2" t="n">
        <v>253</v>
      </c>
    </row>
    <row r="85" customFormat="false" ht="14.65" hidden="false" customHeight="false" outlineLevel="0" collapsed="false">
      <c r="A85" s="1" t="n">
        <v>10</v>
      </c>
      <c r="B85" s="2" t="n">
        <v>637</v>
      </c>
      <c r="C85" s="2" t="n">
        <v>267</v>
      </c>
      <c r="D85" s="2" t="n">
        <v>547</v>
      </c>
      <c r="E85" s="2" t="n">
        <v>344</v>
      </c>
      <c r="F85" s="2" t="n">
        <v>621</v>
      </c>
      <c r="G85" s="2" t="n">
        <v>277</v>
      </c>
    </row>
    <row r="86" customFormat="false" ht="14.65" hidden="false" customHeight="false" outlineLevel="0" collapsed="false">
      <c r="A86" s="1" t="n">
        <v>11</v>
      </c>
      <c r="B86" s="2" t="n">
        <v>494</v>
      </c>
      <c r="C86" s="2" t="n">
        <v>279</v>
      </c>
      <c r="D86" s="2" t="n">
        <v>435</v>
      </c>
      <c r="E86" s="2" t="n">
        <v>326</v>
      </c>
      <c r="F86" s="2" t="n">
        <v>490</v>
      </c>
      <c r="G86" s="2" t="n">
        <v>273</v>
      </c>
    </row>
    <row r="87" customFormat="false" ht="14.65" hidden="false" customHeight="false" outlineLevel="0" collapsed="false">
      <c r="A87" s="1" t="n">
        <v>12</v>
      </c>
      <c r="B87" s="2" t="n">
        <v>596</v>
      </c>
      <c r="C87" s="2" t="n">
        <v>194</v>
      </c>
      <c r="D87" s="2" t="n">
        <v>516</v>
      </c>
      <c r="E87" s="2" t="n">
        <v>262</v>
      </c>
      <c r="F87" s="2" t="n">
        <v>554</v>
      </c>
      <c r="G87" s="2" t="n">
        <v>235</v>
      </c>
    </row>
    <row r="88" customFormat="false" ht="14.65" hidden="false" customHeight="false" outlineLevel="0" collapsed="false">
      <c r="A88" s="1" t="n">
        <v>18</v>
      </c>
      <c r="B88" s="2" t="n">
        <v>91</v>
      </c>
      <c r="C88" s="2" t="n">
        <v>55</v>
      </c>
      <c r="D88" s="2" t="n">
        <v>79</v>
      </c>
      <c r="E88" s="2" t="n">
        <v>68</v>
      </c>
      <c r="F88" s="2" t="n">
        <v>91</v>
      </c>
      <c r="G88" s="2" t="n">
        <v>54</v>
      </c>
    </row>
    <row r="89" customFormat="false" ht="14.65" hidden="false" customHeight="false" outlineLevel="0" collapsed="false">
      <c r="A89" s="1" t="n">
        <v>20</v>
      </c>
      <c r="B89" s="2" t="n">
        <v>470</v>
      </c>
      <c r="C89" s="2" t="n">
        <v>285</v>
      </c>
      <c r="D89" s="2" t="n">
        <v>428</v>
      </c>
      <c r="E89" s="2" t="n">
        <v>310</v>
      </c>
      <c r="F89" s="2" t="n">
        <v>481</v>
      </c>
      <c r="G89" s="2" t="n">
        <v>272</v>
      </c>
    </row>
    <row r="90" customFormat="false" ht="14.65" hidden="false" customHeight="false" outlineLevel="0" collapsed="false">
      <c r="A90" s="1" t="n">
        <v>21</v>
      </c>
      <c r="B90" s="2" t="n">
        <v>263</v>
      </c>
      <c r="C90" s="2" t="n">
        <v>168</v>
      </c>
      <c r="D90" s="2" t="n">
        <v>213</v>
      </c>
      <c r="E90" s="2" t="n">
        <v>214</v>
      </c>
      <c r="F90" s="2" t="n">
        <v>253</v>
      </c>
      <c r="G90" s="2" t="n">
        <v>180</v>
      </c>
    </row>
    <row r="91" customFormat="false" ht="14.65" hidden="false" customHeight="false" outlineLevel="0" collapsed="false">
      <c r="A91" s="1" t="n">
        <v>22</v>
      </c>
      <c r="B91" s="2" t="n">
        <v>331</v>
      </c>
      <c r="C91" s="2" t="n">
        <v>144</v>
      </c>
      <c r="D91" s="2" t="n">
        <v>260</v>
      </c>
      <c r="E91" s="2" t="n">
        <v>200</v>
      </c>
      <c r="F91" s="2" t="n">
        <v>311</v>
      </c>
      <c r="G91" s="2" t="n">
        <v>152</v>
      </c>
    </row>
    <row r="92" customFormat="false" ht="14.65" hidden="false" customHeight="false" outlineLevel="0" collapsed="false">
      <c r="A92" s="1" t="n">
        <v>23</v>
      </c>
      <c r="B92" s="2" t="n">
        <v>387</v>
      </c>
      <c r="C92" s="2" t="n">
        <v>199</v>
      </c>
      <c r="D92" s="2" t="n">
        <v>312</v>
      </c>
      <c r="E92" s="2" t="n">
        <v>264</v>
      </c>
      <c r="F92" s="2" t="n">
        <v>393</v>
      </c>
      <c r="G92" s="2" t="n">
        <v>193</v>
      </c>
    </row>
    <row r="93" customFormat="false" ht="14.65" hidden="false" customHeight="false" outlineLevel="0" collapsed="false">
      <c r="A93" s="1" t="n">
        <v>24</v>
      </c>
      <c r="B93" s="2" t="n">
        <v>371</v>
      </c>
      <c r="C93" s="2" t="n">
        <v>178</v>
      </c>
      <c r="D93" s="2" t="n">
        <v>318</v>
      </c>
      <c r="E93" s="2" t="n">
        <v>230</v>
      </c>
      <c r="F93" s="2" t="n">
        <v>367</v>
      </c>
      <c r="G93" s="2" t="n">
        <v>186</v>
      </c>
    </row>
    <row r="94" customFormat="false" ht="14.65" hidden="false" customHeight="false" outlineLevel="0" collapsed="false">
      <c r="A94" s="1" t="n">
        <v>28</v>
      </c>
      <c r="B94" s="2" t="n">
        <v>619</v>
      </c>
      <c r="C94" s="2" t="n">
        <v>318</v>
      </c>
      <c r="D94" s="2" t="n">
        <v>527</v>
      </c>
      <c r="E94" s="2" t="n">
        <v>399</v>
      </c>
      <c r="F94" s="2" t="n">
        <v>554</v>
      </c>
      <c r="G94" s="2" t="n">
        <v>374</v>
      </c>
    </row>
    <row r="95" customFormat="false" ht="14.65" hidden="false" customHeight="false" outlineLevel="0" collapsed="false">
      <c r="A95" s="1" t="n">
        <v>29</v>
      </c>
      <c r="B95" s="2" t="n">
        <v>291</v>
      </c>
      <c r="C95" s="2" t="n">
        <v>227</v>
      </c>
      <c r="D95" s="2" t="n">
        <v>249</v>
      </c>
      <c r="E95" s="2" t="n">
        <v>265</v>
      </c>
      <c r="F95" s="2" t="n">
        <v>288</v>
      </c>
      <c r="G95" s="2" t="n">
        <v>225</v>
      </c>
    </row>
    <row r="96" customFormat="false" ht="14.65" hidden="false" customHeight="false" outlineLevel="0" collapsed="false">
      <c r="A96" s="1" t="n">
        <v>30</v>
      </c>
      <c r="B96" s="2" t="n">
        <v>227</v>
      </c>
      <c r="C96" s="2" t="n">
        <v>165</v>
      </c>
      <c r="D96" s="2" t="n">
        <v>183</v>
      </c>
      <c r="E96" s="2" t="n">
        <v>199</v>
      </c>
      <c r="F96" s="2" t="n">
        <v>198</v>
      </c>
      <c r="G96" s="2" t="n">
        <v>191</v>
      </c>
    </row>
    <row r="97" customFormat="false" ht="14.65" hidden="false" customHeight="false" outlineLevel="0" collapsed="false">
      <c r="A97" s="1" t="n">
        <v>31</v>
      </c>
      <c r="B97" s="2" t="n">
        <v>259</v>
      </c>
      <c r="C97" s="2" t="n">
        <v>232</v>
      </c>
      <c r="D97" s="2" t="n">
        <v>210</v>
      </c>
      <c r="E97" s="2" t="n">
        <v>272</v>
      </c>
      <c r="F97" s="2" t="n">
        <v>255</v>
      </c>
      <c r="G97" s="2" t="n">
        <v>231</v>
      </c>
    </row>
    <row r="98" customFormat="false" ht="14.65" hidden="false" customHeight="false" outlineLevel="0" collapsed="false">
      <c r="A98" s="1" t="n">
        <v>32</v>
      </c>
      <c r="B98" s="2" t="n">
        <v>557</v>
      </c>
      <c r="C98" s="2" t="n">
        <v>408</v>
      </c>
      <c r="D98" s="2" t="n">
        <v>472</v>
      </c>
      <c r="E98" s="2" t="n">
        <v>475</v>
      </c>
      <c r="F98" s="2" t="n">
        <v>555</v>
      </c>
      <c r="G98" s="2" t="n">
        <v>407</v>
      </c>
    </row>
    <row r="99" customFormat="false" ht="14.65" hidden="false" customHeight="false" outlineLevel="0" collapsed="false">
      <c r="A99" s="1" t="n">
        <v>33</v>
      </c>
      <c r="B99" s="2" t="n">
        <v>325</v>
      </c>
      <c r="C99" s="2" t="n">
        <v>207</v>
      </c>
      <c r="D99" s="2" t="n">
        <v>290</v>
      </c>
      <c r="E99" s="2" t="n">
        <v>231</v>
      </c>
      <c r="F99" s="2" t="n">
        <v>283</v>
      </c>
      <c r="G99" s="2" t="n">
        <v>254</v>
      </c>
    </row>
    <row r="100" customFormat="false" ht="14.65" hidden="false" customHeight="false" outlineLevel="0" collapsed="false">
      <c r="A100" s="1" t="n">
        <v>35</v>
      </c>
      <c r="B100" s="2" t="n">
        <v>255</v>
      </c>
      <c r="C100" s="2" t="n">
        <v>268</v>
      </c>
      <c r="D100" s="2" t="n">
        <v>225</v>
      </c>
      <c r="E100" s="2" t="n">
        <v>291</v>
      </c>
      <c r="F100" s="2" t="n">
        <v>261</v>
      </c>
      <c r="G100" s="2" t="n">
        <v>257</v>
      </c>
    </row>
    <row r="101" customFormat="false" ht="14.65" hidden="false" customHeight="false" outlineLevel="0" collapsed="false">
      <c r="A101" s="1" t="n">
        <v>36</v>
      </c>
      <c r="B101" s="2" t="n">
        <v>327</v>
      </c>
      <c r="C101" s="2" t="n">
        <v>216</v>
      </c>
      <c r="D101" s="2" t="n">
        <v>271</v>
      </c>
      <c r="E101" s="2" t="n">
        <v>264</v>
      </c>
      <c r="F101" s="2" t="n">
        <v>300</v>
      </c>
      <c r="G101" s="2" t="n">
        <v>233</v>
      </c>
    </row>
    <row r="102" customFormat="false" ht="14.65" hidden="false" customHeight="false" outlineLevel="0" collapsed="false">
      <c r="A102" s="1" t="n">
        <v>39</v>
      </c>
      <c r="B102" s="2" t="n">
        <v>354</v>
      </c>
      <c r="C102" s="2" t="n">
        <v>312</v>
      </c>
      <c r="D102" s="2" t="n">
        <v>301</v>
      </c>
      <c r="E102" s="2" t="n">
        <v>364</v>
      </c>
      <c r="F102" s="2" t="n">
        <v>320</v>
      </c>
      <c r="G102" s="2" t="n">
        <v>346</v>
      </c>
    </row>
    <row r="103" customFormat="false" ht="14.65" hidden="false" customHeight="false" outlineLevel="0" collapsed="false">
      <c r="A103" s="1" t="n">
        <v>40</v>
      </c>
      <c r="B103" s="2" t="n">
        <v>400</v>
      </c>
      <c r="C103" s="2" t="n">
        <v>398</v>
      </c>
      <c r="D103" s="2" t="n">
        <v>353</v>
      </c>
      <c r="E103" s="2" t="n">
        <v>434</v>
      </c>
      <c r="F103" s="2" t="n">
        <v>387</v>
      </c>
      <c r="G103" s="2" t="n">
        <v>407</v>
      </c>
    </row>
    <row r="104" customFormat="false" ht="14.65" hidden="false" customHeight="false" outlineLevel="0" collapsed="false">
      <c r="A104" s="1" t="n">
        <v>41</v>
      </c>
      <c r="B104" s="2" t="n">
        <v>227</v>
      </c>
      <c r="C104" s="2" t="n">
        <v>183</v>
      </c>
      <c r="D104" s="2" t="n">
        <v>210</v>
      </c>
      <c r="E104" s="2" t="n">
        <v>193</v>
      </c>
      <c r="F104" s="2" t="n">
        <v>219</v>
      </c>
      <c r="G104" s="2" t="n">
        <v>181</v>
      </c>
    </row>
    <row r="105" customFormat="false" ht="14.65" hidden="false" customHeight="false" outlineLevel="0" collapsed="false">
      <c r="A105" s="1" t="s">
        <v>67</v>
      </c>
      <c r="B105" s="2" t="n">
        <v>1773</v>
      </c>
      <c r="C105" s="2" t="n">
        <v>1243</v>
      </c>
      <c r="D105" s="2" t="n">
        <v>1528</v>
      </c>
      <c r="E105" s="2" t="n">
        <v>1467</v>
      </c>
      <c r="F105" s="2" t="n">
        <v>1670</v>
      </c>
      <c r="G105" s="2" t="n">
        <v>1315</v>
      </c>
    </row>
    <row r="107" customFormat="false" ht="14.65" hidden="false" customHeight="false" outlineLevel="0" collapsed="false">
      <c r="A107" s="9" t="s">
        <v>83</v>
      </c>
      <c r="B107" s="10" t="n">
        <f aca="false">SUM(B84:B105)</f>
        <v>9772</v>
      </c>
      <c r="C107" s="10" t="n">
        <f aca="false">SUM(C84:C105)</f>
        <v>6185</v>
      </c>
      <c r="D107" s="10" t="n">
        <f aca="false">SUM(D84:D105)</f>
        <v>8372</v>
      </c>
      <c r="E107" s="10" t="n">
        <f aca="false">SUM(E84:E105)</f>
        <v>7373</v>
      </c>
      <c r="F107" s="10" t="n">
        <f aca="false">SUM(F84:F105)</f>
        <v>9354</v>
      </c>
      <c r="G107" s="10" t="n">
        <f aca="false">SUM(G84:G105)</f>
        <v>6496</v>
      </c>
    </row>
    <row r="108" customFormat="false" ht="14.65" hidden="false" customHeight="false" outlineLevel="0" collapsed="false">
      <c r="A108" s="9"/>
      <c r="B108" s="10"/>
      <c r="C108" s="10"/>
      <c r="D108" s="10"/>
      <c r="E108" s="10"/>
      <c r="F108" s="10"/>
      <c r="G108" s="10"/>
    </row>
    <row r="109" customFormat="false" ht="14.65" hidden="false" customHeight="false" outlineLevel="0" collapsed="false">
      <c r="A109" s="3" t="s">
        <v>84</v>
      </c>
      <c r="B109" s="4" t="s">
        <v>1</v>
      </c>
      <c r="C109" s="4"/>
      <c r="D109" s="4"/>
      <c r="E109" s="4" t="s">
        <v>2</v>
      </c>
      <c r="F109" s="4"/>
      <c r="G109" s="4" t="s">
        <v>3</v>
      </c>
      <c r="H109" s="4"/>
      <c r="I109" s="12"/>
    </row>
    <row r="110" s="6" customFormat="true" ht="12.8" hidden="false" customHeight="false" outlineLevel="0" collapsed="false">
      <c r="A110" s="5"/>
      <c r="B110" s="6" t="s">
        <v>85</v>
      </c>
      <c r="C110" s="6" t="s">
        <v>86</v>
      </c>
      <c r="D110" s="6" t="s">
        <v>87</v>
      </c>
      <c r="E110" s="6" t="s">
        <v>88</v>
      </c>
      <c r="F110" s="6" t="s">
        <v>52</v>
      </c>
      <c r="G110" s="6" t="s">
        <v>89</v>
      </c>
      <c r="H110" s="6" t="s">
        <v>90</v>
      </c>
    </row>
    <row r="111" s="6" customFormat="true" ht="12.8" hidden="false" customHeight="false" outlineLevel="0" collapsed="false">
      <c r="A111" s="5"/>
      <c r="B111" s="6" t="s">
        <v>91</v>
      </c>
      <c r="C111" s="6" t="s">
        <v>92</v>
      </c>
      <c r="D111" s="6" t="s">
        <v>93</v>
      </c>
      <c r="E111" s="6" t="s">
        <v>94</v>
      </c>
      <c r="F111" s="6" t="s">
        <v>95</v>
      </c>
      <c r="G111" s="6" t="s">
        <v>96</v>
      </c>
      <c r="H111" s="6" t="s">
        <v>97</v>
      </c>
    </row>
    <row r="112" s="6" customFormat="true" ht="12.8" hidden="false" customHeight="false" outlineLevel="0" collapsed="false">
      <c r="A112" s="5"/>
    </row>
    <row r="113" customFormat="false" ht="14.65" hidden="false" customHeight="false" outlineLevel="0" collapsed="false">
      <c r="A113" s="7" t="s">
        <v>98</v>
      </c>
    </row>
    <row r="114" customFormat="false" ht="14.65" hidden="false" customHeight="false" outlineLevel="0" collapsed="false">
      <c r="A114" s="1" t="s">
        <v>99</v>
      </c>
      <c r="B114" s="2" t="n">
        <v>82</v>
      </c>
      <c r="C114" s="2" t="n">
        <v>51</v>
      </c>
      <c r="D114" s="2" t="n">
        <v>4</v>
      </c>
      <c r="E114" s="2" t="n">
        <v>37</v>
      </c>
      <c r="F114" s="2" t="n">
        <v>94</v>
      </c>
      <c r="G114" s="2" t="n">
        <v>72</v>
      </c>
      <c r="H114" s="2" t="n">
        <v>54</v>
      </c>
    </row>
    <row r="115" customFormat="false" ht="14.65" hidden="false" customHeight="false" outlineLevel="0" collapsed="false">
      <c r="A115" s="1" t="s">
        <v>100</v>
      </c>
      <c r="B115" s="2" t="n">
        <v>150</v>
      </c>
      <c r="C115" s="2" t="n">
        <v>232</v>
      </c>
      <c r="D115" s="2" t="n">
        <v>10</v>
      </c>
      <c r="E115" s="2" t="n">
        <v>72</v>
      </c>
      <c r="F115" s="2" t="n">
        <v>314</v>
      </c>
      <c r="G115" s="2" t="n">
        <v>107</v>
      </c>
      <c r="H115" s="2" t="n">
        <v>274</v>
      </c>
    </row>
    <row r="116" customFormat="false" ht="14.65" hidden="false" customHeight="false" outlineLevel="0" collapsed="false">
      <c r="A116" s="1" t="s">
        <v>101</v>
      </c>
      <c r="B116" s="2" t="n">
        <v>151</v>
      </c>
      <c r="C116" s="2" t="n">
        <v>182</v>
      </c>
      <c r="D116" s="2" t="n">
        <v>8</v>
      </c>
      <c r="E116" s="2" t="n">
        <v>67</v>
      </c>
      <c r="F116" s="2" t="n">
        <v>266</v>
      </c>
      <c r="G116" s="2" t="n">
        <v>131</v>
      </c>
      <c r="H116" s="2" t="n">
        <v>191</v>
      </c>
    </row>
    <row r="117" customFormat="false" ht="14.65" hidden="false" customHeight="false" outlineLevel="0" collapsed="false">
      <c r="A117" s="1" t="s">
        <v>102</v>
      </c>
      <c r="B117" s="2" t="n">
        <v>126</v>
      </c>
      <c r="C117" s="2" t="n">
        <v>128</v>
      </c>
      <c r="D117" s="2" t="n">
        <v>5</v>
      </c>
      <c r="E117" s="2" t="n">
        <v>59</v>
      </c>
      <c r="F117" s="2" t="n">
        <v>204</v>
      </c>
      <c r="G117" s="2" t="n">
        <v>137</v>
      </c>
      <c r="H117" s="2" t="n">
        <v>116</v>
      </c>
    </row>
    <row r="118" customFormat="false" ht="14.65" hidden="false" customHeight="false" outlineLevel="0" collapsed="false">
      <c r="A118" s="1" t="s">
        <v>103</v>
      </c>
      <c r="B118" s="2" t="n">
        <v>133</v>
      </c>
      <c r="C118" s="2" t="n">
        <v>122</v>
      </c>
      <c r="D118" s="2" t="n">
        <v>2</v>
      </c>
      <c r="E118" s="2" t="n">
        <v>57</v>
      </c>
      <c r="F118" s="2" t="n">
        <v>199</v>
      </c>
      <c r="G118" s="2" t="n">
        <v>125</v>
      </c>
      <c r="H118" s="2" t="n">
        <v>120</v>
      </c>
    </row>
    <row r="119" customFormat="false" ht="14.65" hidden="false" customHeight="false" outlineLevel="0" collapsed="false">
      <c r="A119" s="1" t="s">
        <v>104</v>
      </c>
      <c r="B119" s="2" t="n">
        <v>219</v>
      </c>
      <c r="C119" s="2" t="n">
        <v>218</v>
      </c>
      <c r="D119" s="2" t="n">
        <v>7</v>
      </c>
      <c r="E119" s="2" t="n">
        <v>99</v>
      </c>
      <c r="F119" s="2" t="n">
        <v>345</v>
      </c>
      <c r="G119" s="2" t="n">
        <v>209</v>
      </c>
      <c r="H119" s="2" t="n">
        <v>222</v>
      </c>
    </row>
    <row r="120" customFormat="false" ht="14.65" hidden="false" customHeight="false" outlineLevel="0" collapsed="false">
      <c r="A120" s="1" t="s">
        <v>105</v>
      </c>
      <c r="B120" s="2" t="n">
        <v>229</v>
      </c>
      <c r="C120" s="2" t="n">
        <v>234</v>
      </c>
      <c r="D120" s="2" t="n">
        <v>6</v>
      </c>
      <c r="E120" s="2" t="n">
        <v>100</v>
      </c>
      <c r="F120" s="2" t="n">
        <v>356</v>
      </c>
      <c r="G120" s="2" t="n">
        <v>205</v>
      </c>
      <c r="H120" s="2" t="n">
        <v>238</v>
      </c>
    </row>
    <row r="121" customFormat="false" ht="14.65" hidden="false" customHeight="false" outlineLevel="0" collapsed="false">
      <c r="A121" s="1" t="s">
        <v>106</v>
      </c>
      <c r="B121" s="2" t="n">
        <v>103</v>
      </c>
      <c r="C121" s="2" t="n">
        <v>190</v>
      </c>
      <c r="D121" s="2" t="n">
        <v>6</v>
      </c>
      <c r="E121" s="2" t="n">
        <v>71</v>
      </c>
      <c r="F121" s="2" t="n">
        <v>219</v>
      </c>
      <c r="G121" s="2" t="n">
        <v>110</v>
      </c>
      <c r="H121" s="2" t="n">
        <v>176</v>
      </c>
    </row>
    <row r="122" customFormat="false" ht="14.65" hidden="false" customHeight="false" outlineLevel="0" collapsed="false">
      <c r="A122" s="1" t="s">
        <v>107</v>
      </c>
      <c r="B122" s="2" t="n">
        <v>220</v>
      </c>
      <c r="C122" s="2" t="n">
        <v>354</v>
      </c>
      <c r="D122" s="2" t="n">
        <v>13</v>
      </c>
      <c r="E122" s="2" t="n">
        <v>157</v>
      </c>
      <c r="F122" s="2" t="n">
        <v>415</v>
      </c>
      <c r="G122" s="2" t="n">
        <v>234</v>
      </c>
      <c r="H122" s="2" t="n">
        <v>328</v>
      </c>
    </row>
    <row r="123" customFormat="false" ht="14.65" hidden="false" customHeight="false" outlineLevel="0" collapsed="false">
      <c r="A123" s="1" t="s">
        <v>108</v>
      </c>
      <c r="B123" s="2" t="n">
        <v>117</v>
      </c>
      <c r="C123" s="2" t="n">
        <v>145</v>
      </c>
      <c r="D123" s="2" t="n">
        <v>3</v>
      </c>
      <c r="E123" s="2" t="n">
        <v>78</v>
      </c>
      <c r="F123" s="2" t="n">
        <v>182</v>
      </c>
      <c r="G123" s="2" t="n">
        <v>131</v>
      </c>
      <c r="H123" s="2" t="n">
        <v>124</v>
      </c>
    </row>
    <row r="124" customFormat="false" ht="14.65" hidden="false" customHeight="false" outlineLevel="0" collapsed="false">
      <c r="A124" s="1" t="s">
        <v>109</v>
      </c>
      <c r="B124" s="2" t="n">
        <v>13</v>
      </c>
      <c r="C124" s="2" t="n">
        <v>59</v>
      </c>
      <c r="D124" s="2" t="n">
        <v>5</v>
      </c>
      <c r="E124" s="2" t="n">
        <v>12</v>
      </c>
      <c r="F124" s="2" t="n">
        <v>63</v>
      </c>
      <c r="G124" s="2" t="n">
        <v>25</v>
      </c>
      <c r="H124" s="2" t="n">
        <v>50</v>
      </c>
    </row>
    <row r="125" customFormat="false" ht="14.65" hidden="false" customHeight="false" outlineLevel="0" collapsed="false">
      <c r="A125" s="1" t="s">
        <v>110</v>
      </c>
      <c r="B125" s="2" t="n">
        <v>92</v>
      </c>
      <c r="C125" s="2" t="n">
        <v>154</v>
      </c>
      <c r="D125" s="2" t="n">
        <v>3</v>
      </c>
      <c r="E125" s="2" t="n">
        <v>54</v>
      </c>
      <c r="F125" s="2" t="n">
        <v>193</v>
      </c>
      <c r="G125" s="2" t="n">
        <v>71</v>
      </c>
      <c r="H125" s="2" t="n">
        <v>171</v>
      </c>
    </row>
    <row r="126" customFormat="false" ht="14.65" hidden="false" customHeight="false" outlineLevel="0" collapsed="false">
      <c r="A126" s="1" t="s">
        <v>111</v>
      </c>
      <c r="B126" s="2" t="n">
        <v>93</v>
      </c>
      <c r="C126" s="2" t="n">
        <v>110</v>
      </c>
      <c r="D126" s="2" t="n">
        <v>4</v>
      </c>
      <c r="E126" s="2" t="n">
        <v>64</v>
      </c>
      <c r="F126" s="2" t="n">
        <v>143</v>
      </c>
      <c r="G126" s="2" t="n">
        <v>76</v>
      </c>
      <c r="H126" s="2" t="n">
        <v>129</v>
      </c>
    </row>
    <row r="127" customFormat="false" ht="14.65" hidden="false" customHeight="false" outlineLevel="0" collapsed="false">
      <c r="A127" s="1" t="s">
        <v>112</v>
      </c>
      <c r="B127" s="2" t="n">
        <v>284</v>
      </c>
      <c r="C127" s="2" t="n">
        <v>332</v>
      </c>
      <c r="D127" s="2" t="n">
        <v>6</v>
      </c>
      <c r="E127" s="2" t="n">
        <v>169</v>
      </c>
      <c r="F127" s="2" t="n">
        <v>432</v>
      </c>
      <c r="G127" s="2" t="n">
        <v>270</v>
      </c>
      <c r="H127" s="2" t="n">
        <v>328</v>
      </c>
    </row>
    <row r="128" customFormat="false" ht="14.65" hidden="false" customHeight="false" outlineLevel="0" collapsed="false">
      <c r="A128" s="1" t="s">
        <v>113</v>
      </c>
      <c r="B128" s="2" t="n">
        <v>300</v>
      </c>
      <c r="C128" s="2" t="n">
        <v>279</v>
      </c>
      <c r="D128" s="2" t="n">
        <v>10</v>
      </c>
      <c r="E128" s="2" t="n">
        <v>175</v>
      </c>
      <c r="F128" s="2" t="n">
        <v>389</v>
      </c>
      <c r="G128" s="2" t="n">
        <v>256</v>
      </c>
      <c r="H128" s="2" t="n">
        <v>295</v>
      </c>
    </row>
    <row r="129" customFormat="false" ht="14.65" hidden="false" customHeight="false" outlineLevel="0" collapsed="false">
      <c r="A129" s="1" t="s">
        <v>114</v>
      </c>
      <c r="B129" s="2" t="n">
        <v>63</v>
      </c>
      <c r="C129" s="2" t="n">
        <v>39</v>
      </c>
      <c r="D129" s="2" t="n">
        <v>3</v>
      </c>
      <c r="E129" s="2" t="n">
        <v>46</v>
      </c>
      <c r="F129" s="2" t="n">
        <v>52</v>
      </c>
      <c r="G129" s="2" t="n">
        <v>67</v>
      </c>
      <c r="H129" s="2" t="n">
        <v>31</v>
      </c>
    </row>
    <row r="130" customFormat="false" ht="14.65" hidden="false" customHeight="false" outlineLevel="0" collapsed="false">
      <c r="A130" s="1" t="s">
        <v>115</v>
      </c>
      <c r="B130" s="2" t="n">
        <v>12</v>
      </c>
      <c r="C130" s="2" t="n">
        <v>36</v>
      </c>
      <c r="D130" s="2" t="n">
        <v>1</v>
      </c>
      <c r="E130" s="2" t="n">
        <v>13</v>
      </c>
      <c r="F130" s="2" t="n">
        <v>35</v>
      </c>
      <c r="G130" s="2" t="n">
        <v>19</v>
      </c>
      <c r="H130" s="2" t="n">
        <v>30</v>
      </c>
    </row>
    <row r="131" customFormat="false" ht="14.65" hidden="false" customHeight="false" outlineLevel="0" collapsed="false">
      <c r="A131" s="1" t="s">
        <v>116</v>
      </c>
      <c r="B131" s="2" t="n">
        <v>14</v>
      </c>
      <c r="C131" s="2" t="n">
        <v>28</v>
      </c>
      <c r="D131" s="2" t="n">
        <v>3</v>
      </c>
      <c r="E131" s="2" t="n">
        <v>14</v>
      </c>
      <c r="F131" s="2" t="n">
        <v>31</v>
      </c>
      <c r="G131" s="2" t="n">
        <v>16</v>
      </c>
      <c r="H131" s="2" t="n">
        <v>28</v>
      </c>
    </row>
    <row r="132" customFormat="false" ht="14.65" hidden="false" customHeight="false" outlineLevel="0" collapsed="false">
      <c r="A132" s="1" t="s">
        <v>67</v>
      </c>
      <c r="B132" s="2" t="n">
        <v>240</v>
      </c>
      <c r="C132" s="2" t="n">
        <v>320</v>
      </c>
      <c r="D132" s="2" t="n">
        <v>16</v>
      </c>
      <c r="E132" s="2" t="n">
        <v>204</v>
      </c>
      <c r="F132" s="2" t="n">
        <v>369</v>
      </c>
      <c r="G132" s="2" t="n">
        <v>260</v>
      </c>
      <c r="H132" s="2" t="n">
        <v>306</v>
      </c>
    </row>
    <row r="133" customFormat="false" ht="14.65" hidden="false" customHeight="false" outlineLevel="0" collapsed="false">
      <c r="A133" s="9" t="s">
        <v>22</v>
      </c>
      <c r="B133" s="2" t="n">
        <f aca="false">SUM(B114:B132)</f>
        <v>2641</v>
      </c>
      <c r="C133" s="2" t="n">
        <f aca="false">SUM(C114:C132)</f>
        <v>3213</v>
      </c>
      <c r="D133" s="2" t="n">
        <f aca="false">SUM(D114:D132)</f>
        <v>115</v>
      </c>
      <c r="E133" s="2" t="n">
        <f aca="false">SUM(E114:E132)</f>
        <v>1548</v>
      </c>
      <c r="F133" s="2" t="n">
        <f aca="false">SUM(F114:F132)</f>
        <v>4301</v>
      </c>
      <c r="G133" s="2" t="n">
        <f aca="false">SUM(G114:G132)</f>
        <v>2521</v>
      </c>
      <c r="H133" s="2" t="n">
        <f aca="false">SUM(H114:H132)</f>
        <v>3211</v>
      </c>
    </row>
    <row r="135" customFormat="false" ht="14.65" hidden="false" customHeight="false" outlineLevel="0" collapsed="false">
      <c r="A135" s="7" t="s">
        <v>117</v>
      </c>
    </row>
    <row r="136" customFormat="false" ht="14.65" hidden="false" customHeight="false" outlineLevel="0" collapsed="false">
      <c r="A136" s="1" t="s">
        <v>118</v>
      </c>
      <c r="B136" s="2" t="n">
        <v>271</v>
      </c>
      <c r="C136" s="2" t="n">
        <v>330</v>
      </c>
      <c r="D136" s="2" t="n">
        <v>19</v>
      </c>
      <c r="E136" s="2" t="n">
        <v>285</v>
      </c>
      <c r="F136" s="2" t="n">
        <v>325</v>
      </c>
      <c r="G136" s="2" t="n">
        <v>278</v>
      </c>
      <c r="H136" s="2" t="n">
        <v>319</v>
      </c>
    </row>
    <row r="137" customFormat="false" ht="14.65" hidden="false" customHeight="false" outlineLevel="0" collapsed="false">
      <c r="A137" s="1" t="s">
        <v>119</v>
      </c>
      <c r="B137" s="2" t="n">
        <v>133</v>
      </c>
      <c r="C137" s="2" t="n">
        <v>175</v>
      </c>
      <c r="D137" s="2" t="n">
        <v>7</v>
      </c>
      <c r="E137" s="2" t="n">
        <v>139</v>
      </c>
      <c r="F137" s="2" t="n">
        <v>163</v>
      </c>
      <c r="G137" s="2" t="n">
        <v>133</v>
      </c>
      <c r="H137" s="2" t="n">
        <v>162</v>
      </c>
    </row>
    <row r="138" customFormat="false" ht="14.65" hidden="false" customHeight="false" outlineLevel="0" collapsed="false">
      <c r="A138" s="9" t="s">
        <v>22</v>
      </c>
      <c r="B138" s="2" t="n">
        <f aca="false">SUM(B136:B137)</f>
        <v>404</v>
      </c>
      <c r="C138" s="2" t="n">
        <f aca="false">SUM(C136:C137)</f>
        <v>505</v>
      </c>
      <c r="D138" s="2" t="n">
        <f aca="false">SUM(D136:D137)</f>
        <v>26</v>
      </c>
      <c r="E138" s="2" t="n">
        <f aca="false">SUM(E136:E137)</f>
        <v>424</v>
      </c>
      <c r="F138" s="2" t="n">
        <f aca="false">SUM(F136:F137)</f>
        <v>488</v>
      </c>
      <c r="G138" s="2" t="n">
        <f aca="false">SUM(G136:G137)</f>
        <v>411</v>
      </c>
      <c r="H138" s="2" t="n">
        <f aca="false">SUM(H136:H137)</f>
        <v>481</v>
      </c>
    </row>
    <row r="140" customFormat="false" ht="14.65" hidden="false" customHeight="false" outlineLevel="0" collapsed="false">
      <c r="A140" s="7" t="s">
        <v>66</v>
      </c>
    </row>
    <row r="141" customFormat="false" ht="14.65" hidden="false" customHeight="false" outlineLevel="0" collapsed="false">
      <c r="A141" s="1" t="n">
        <v>13</v>
      </c>
      <c r="B141" s="2" t="n">
        <v>700</v>
      </c>
      <c r="C141" s="2" t="n">
        <v>344</v>
      </c>
      <c r="D141" s="2" t="n">
        <v>4</v>
      </c>
      <c r="E141" s="2" t="n">
        <v>729</v>
      </c>
      <c r="F141" s="2" t="n">
        <v>282</v>
      </c>
      <c r="G141" s="2" t="n">
        <v>763</v>
      </c>
      <c r="H141" s="2" t="n">
        <v>231</v>
      </c>
    </row>
    <row r="142" customFormat="false" ht="14.65" hidden="false" customHeight="false" outlineLevel="0" collapsed="false">
      <c r="A142" s="1" t="n">
        <v>34</v>
      </c>
      <c r="B142" s="2" t="n">
        <v>550</v>
      </c>
      <c r="C142" s="2" t="n">
        <v>370</v>
      </c>
      <c r="D142" s="2" t="n">
        <v>6</v>
      </c>
      <c r="E142" s="2" t="n">
        <v>523</v>
      </c>
      <c r="F142" s="2" t="n">
        <v>352</v>
      </c>
      <c r="G142" s="2" t="n">
        <v>616</v>
      </c>
      <c r="H142" s="2" t="n">
        <v>259</v>
      </c>
    </row>
    <row r="143" customFormat="false" ht="14.65" hidden="false" customHeight="false" outlineLevel="0" collapsed="false">
      <c r="A143" s="1" t="n">
        <v>37</v>
      </c>
      <c r="B143" s="2" t="n">
        <v>353</v>
      </c>
      <c r="C143" s="2" t="n">
        <v>254</v>
      </c>
      <c r="D143" s="2" t="n">
        <v>25</v>
      </c>
      <c r="E143" s="2" t="n">
        <v>378</v>
      </c>
      <c r="F143" s="2" t="n">
        <v>242</v>
      </c>
      <c r="G143" s="2" t="n">
        <v>408</v>
      </c>
      <c r="H143" s="2" t="n">
        <v>193</v>
      </c>
    </row>
    <row r="144" customFormat="false" ht="14.65" hidden="false" customHeight="false" outlineLevel="0" collapsed="false">
      <c r="A144" s="1" t="n">
        <v>38</v>
      </c>
      <c r="B144" s="2" t="n">
        <v>529</v>
      </c>
      <c r="C144" s="2" t="n">
        <v>334</v>
      </c>
      <c r="D144" s="2" t="n">
        <v>10</v>
      </c>
      <c r="E144" s="2" t="n">
        <v>519</v>
      </c>
      <c r="F144" s="2" t="n">
        <v>321</v>
      </c>
      <c r="G144" s="2" t="n">
        <v>588</v>
      </c>
      <c r="H144" s="2" t="n">
        <v>237</v>
      </c>
    </row>
    <row r="145" customFormat="false" ht="14.65" hidden="false" customHeight="false" outlineLevel="0" collapsed="false">
      <c r="A145" s="1" t="n">
        <v>42</v>
      </c>
      <c r="B145" s="2" t="n">
        <v>295</v>
      </c>
      <c r="C145" s="2" t="n">
        <v>389</v>
      </c>
      <c r="D145" s="2" t="n">
        <v>9</v>
      </c>
      <c r="E145" s="2" t="n">
        <v>287</v>
      </c>
      <c r="F145" s="2" t="n">
        <v>364</v>
      </c>
      <c r="G145" s="2" t="n">
        <v>364</v>
      </c>
      <c r="H145" s="2" t="n">
        <v>284</v>
      </c>
    </row>
    <row r="146" customFormat="false" ht="14.65" hidden="false" customHeight="false" outlineLevel="0" collapsed="false">
      <c r="A146" s="1" t="n">
        <v>43</v>
      </c>
      <c r="B146" s="2" t="n">
        <v>191</v>
      </c>
      <c r="C146" s="2" t="n">
        <v>249</v>
      </c>
      <c r="D146" s="2" t="n">
        <v>8</v>
      </c>
      <c r="E146" s="2" t="n">
        <v>205</v>
      </c>
      <c r="F146" s="2" t="n">
        <v>224</v>
      </c>
      <c r="G146" s="2" t="n">
        <v>240</v>
      </c>
      <c r="H146" s="2" t="n">
        <v>182</v>
      </c>
    </row>
    <row r="147" customFormat="false" ht="14.65" hidden="false" customHeight="false" outlineLevel="0" collapsed="false">
      <c r="A147" s="1" t="n">
        <v>44</v>
      </c>
      <c r="B147" s="2" t="n">
        <v>404</v>
      </c>
      <c r="C147" s="2" t="n">
        <v>225</v>
      </c>
      <c r="D147" s="2" t="n">
        <v>5</v>
      </c>
      <c r="E147" s="2" t="n">
        <v>355</v>
      </c>
      <c r="F147" s="2" t="n">
        <v>254</v>
      </c>
      <c r="G147" s="2" t="n">
        <v>424</v>
      </c>
      <c r="H147" s="2" t="n">
        <v>183</v>
      </c>
    </row>
    <row r="148" customFormat="false" ht="14.65" hidden="false" customHeight="false" outlineLevel="0" collapsed="false">
      <c r="A148" s="1" t="n">
        <v>45</v>
      </c>
      <c r="B148" s="2" t="n">
        <v>180</v>
      </c>
      <c r="C148" s="2" t="n">
        <v>177</v>
      </c>
      <c r="D148" s="2" t="n">
        <v>10</v>
      </c>
      <c r="E148" s="2" t="n">
        <v>156</v>
      </c>
      <c r="F148" s="2" t="n">
        <v>194</v>
      </c>
      <c r="G148" s="2" t="n">
        <v>185</v>
      </c>
      <c r="H148" s="2" t="n">
        <v>164</v>
      </c>
    </row>
    <row r="149" customFormat="false" ht="14.65" hidden="false" customHeight="false" outlineLevel="0" collapsed="false">
      <c r="A149" s="1" t="n">
        <v>46</v>
      </c>
      <c r="B149" s="2" t="n">
        <v>377</v>
      </c>
      <c r="C149" s="2" t="n">
        <v>170</v>
      </c>
      <c r="D149" s="2" t="n">
        <v>10</v>
      </c>
      <c r="E149" s="2" t="n">
        <v>347</v>
      </c>
      <c r="F149" s="2" t="n">
        <v>189</v>
      </c>
      <c r="G149" s="2" t="n">
        <v>370</v>
      </c>
      <c r="H149" s="2" t="n">
        <v>156</v>
      </c>
    </row>
    <row r="150" customFormat="false" ht="14.65" hidden="false" customHeight="false" outlineLevel="0" collapsed="false">
      <c r="A150" s="1" t="n">
        <v>47</v>
      </c>
      <c r="B150" s="2" t="n">
        <v>204</v>
      </c>
      <c r="C150" s="2" t="n">
        <v>191</v>
      </c>
      <c r="D150" s="2" t="n">
        <v>10</v>
      </c>
      <c r="E150" s="2" t="n">
        <v>197</v>
      </c>
      <c r="F150" s="2" t="n">
        <v>188</v>
      </c>
      <c r="G150" s="2" t="n">
        <v>182</v>
      </c>
      <c r="H150" s="2" t="n">
        <v>217</v>
      </c>
    </row>
    <row r="151" customFormat="false" ht="14.65" hidden="false" customHeight="false" outlineLevel="0" collapsed="false">
      <c r="A151" s="1" t="n">
        <v>48</v>
      </c>
      <c r="B151" s="2" t="n">
        <v>121</v>
      </c>
      <c r="C151" s="2" t="n">
        <v>127</v>
      </c>
      <c r="D151" s="2" t="n">
        <v>3</v>
      </c>
      <c r="E151" s="2" t="n">
        <v>88</v>
      </c>
      <c r="F151" s="2" t="n">
        <v>156</v>
      </c>
      <c r="G151" s="2" t="n">
        <v>105</v>
      </c>
      <c r="H151" s="2" t="n">
        <v>149</v>
      </c>
    </row>
    <row r="152" customFormat="false" ht="14.65" hidden="false" customHeight="false" outlineLevel="0" collapsed="false">
      <c r="A152" s="1" t="n">
        <v>49</v>
      </c>
      <c r="B152" s="2" t="n">
        <v>148</v>
      </c>
      <c r="C152" s="2" t="n">
        <v>192</v>
      </c>
      <c r="D152" s="2" t="n">
        <v>7</v>
      </c>
      <c r="E152" s="2" t="n">
        <v>155</v>
      </c>
      <c r="F152" s="2" t="n">
        <v>184</v>
      </c>
      <c r="G152" s="2" t="n">
        <v>143</v>
      </c>
      <c r="H152" s="2" t="n">
        <v>187</v>
      </c>
    </row>
    <row r="153" customFormat="false" ht="14.65" hidden="false" customHeight="false" outlineLevel="0" collapsed="false">
      <c r="A153" s="1" t="s">
        <v>67</v>
      </c>
      <c r="B153" s="2" t="n">
        <v>881</v>
      </c>
      <c r="C153" s="2" t="n">
        <v>657</v>
      </c>
      <c r="D153" s="2" t="n">
        <v>19</v>
      </c>
      <c r="E153" s="2" t="n">
        <v>867</v>
      </c>
      <c r="F153" s="2" t="n">
        <v>636</v>
      </c>
      <c r="G153" s="2" t="n">
        <v>964</v>
      </c>
      <c r="H153" s="2" t="n">
        <v>525</v>
      </c>
    </row>
    <row r="154" customFormat="false" ht="14.65" hidden="false" customHeight="false" outlineLevel="0" collapsed="false">
      <c r="A154" s="9" t="s">
        <v>22</v>
      </c>
      <c r="B154" s="2" t="n">
        <f aca="false">SUM(B141:B153)</f>
        <v>4933</v>
      </c>
      <c r="C154" s="2" t="n">
        <f aca="false">SUM(C141:C153)</f>
        <v>3679</v>
      </c>
      <c r="D154" s="2" t="n">
        <f aca="false">SUM(D141:D153)</f>
        <v>126</v>
      </c>
      <c r="E154" s="2" t="n">
        <f aca="false">SUM(E141:E153)</f>
        <v>4806</v>
      </c>
      <c r="F154" s="2" t="n">
        <f aca="false">SUM(F141:F153)</f>
        <v>3586</v>
      </c>
      <c r="G154" s="2" t="n">
        <f aca="false">SUM(G141:G153)</f>
        <v>5352</v>
      </c>
      <c r="H154" s="2" t="n">
        <f aca="false">SUM(H141:H153)</f>
        <v>2967</v>
      </c>
    </row>
    <row r="156" customFormat="false" ht="14.65" hidden="false" customHeight="false" outlineLevel="0" collapsed="false">
      <c r="A156" s="9" t="s">
        <v>120</v>
      </c>
      <c r="B156" s="10" t="n">
        <f aca="false">B133+B138+B154</f>
        <v>7978</v>
      </c>
      <c r="C156" s="10" t="n">
        <f aca="false">C133+C138+C154</f>
        <v>7397</v>
      </c>
      <c r="D156" s="10" t="n">
        <f aca="false">D133+D138+D154</f>
        <v>267</v>
      </c>
      <c r="E156" s="10" t="n">
        <f aca="false">E133+E138+E154</f>
        <v>6778</v>
      </c>
      <c r="F156" s="10" t="n">
        <f aca="false">F133+F138+F154</f>
        <v>8375</v>
      </c>
      <c r="G156" s="10" t="n">
        <f aca="false">G133+G138+G154</f>
        <v>8284</v>
      </c>
      <c r="H156" s="10" t="n">
        <f aca="false">H133+H138+H154</f>
        <v>6659</v>
      </c>
      <c r="I156" s="10"/>
    </row>
    <row r="157" customFormat="false" ht="14.65" hidden="false" customHeight="false" outlineLevel="0" collapsed="false">
      <c r="A157" s="3" t="s">
        <v>121</v>
      </c>
      <c r="B157" s="4" t="s">
        <v>1</v>
      </c>
      <c r="C157" s="4"/>
      <c r="D157" s="4" t="s">
        <v>2</v>
      </c>
      <c r="E157" s="4"/>
      <c r="F157" s="4" t="s">
        <v>3</v>
      </c>
    </row>
    <row r="158" s="6" customFormat="true" ht="12.8" hidden="false" customHeight="false" outlineLevel="0" collapsed="false">
      <c r="A158" s="5"/>
      <c r="B158" s="6" t="s">
        <v>122</v>
      </c>
      <c r="C158" s="6" t="s">
        <v>123</v>
      </c>
      <c r="D158" s="6" t="s">
        <v>124</v>
      </c>
      <c r="E158" s="6" t="s">
        <v>125</v>
      </c>
      <c r="F158" s="6" t="s">
        <v>126</v>
      </c>
    </row>
    <row r="159" s="6" customFormat="true" ht="12.8" hidden="false" customHeight="false" outlineLevel="0" collapsed="false">
      <c r="A159" s="5"/>
      <c r="B159" s="6" t="s">
        <v>127</v>
      </c>
      <c r="C159" s="6" t="s">
        <v>128</v>
      </c>
      <c r="D159" s="6" t="s">
        <v>129</v>
      </c>
      <c r="E159" s="6" t="s">
        <v>130</v>
      </c>
      <c r="F159" s="6" t="s">
        <v>131</v>
      </c>
    </row>
    <row r="160" s="6" customFormat="true" ht="12.8" hidden="false" customHeight="false" outlineLevel="0" collapsed="false">
      <c r="A160" s="5"/>
    </row>
    <row r="161" customFormat="false" ht="14.65" hidden="false" customHeight="false" outlineLevel="0" collapsed="false">
      <c r="A161" s="7" t="s">
        <v>132</v>
      </c>
    </row>
    <row r="162" customFormat="false" ht="14.65" hidden="false" customHeight="false" outlineLevel="0" collapsed="false">
      <c r="A162" s="1" t="n">
        <v>1</v>
      </c>
      <c r="B162" s="8" t="n">
        <v>286</v>
      </c>
      <c r="C162" s="8" t="n">
        <v>226</v>
      </c>
      <c r="D162" s="8" t="n">
        <v>268</v>
      </c>
      <c r="E162" s="8" t="n">
        <v>241</v>
      </c>
      <c r="F162" s="8" t="n">
        <v>407</v>
      </c>
    </row>
    <row r="163" customFormat="false" ht="14.65" hidden="false" customHeight="false" outlineLevel="0" collapsed="false">
      <c r="A163" s="1" t="n">
        <v>2</v>
      </c>
      <c r="B163" s="8" t="n">
        <v>563</v>
      </c>
      <c r="C163" s="8" t="n">
        <v>468</v>
      </c>
      <c r="D163" s="8" t="n">
        <v>511</v>
      </c>
      <c r="E163" s="8" t="n">
        <v>517</v>
      </c>
      <c r="F163" s="8" t="n">
        <v>818</v>
      </c>
    </row>
    <row r="164" customFormat="false" ht="14.65" hidden="false" customHeight="false" outlineLevel="0" collapsed="false">
      <c r="A164" s="1" t="n">
        <v>3</v>
      </c>
      <c r="B164" s="8" t="n">
        <v>343</v>
      </c>
      <c r="C164" s="8" t="n">
        <v>226</v>
      </c>
      <c r="D164" s="8" t="n">
        <v>278</v>
      </c>
      <c r="E164" s="8" t="n">
        <v>289</v>
      </c>
      <c r="F164" s="8" t="n">
        <v>450</v>
      </c>
    </row>
    <row r="165" customFormat="false" ht="14.65" hidden="false" customHeight="false" outlineLevel="0" collapsed="false">
      <c r="A165" s="1" t="n">
        <v>4</v>
      </c>
      <c r="B165" s="8" t="n">
        <v>531</v>
      </c>
      <c r="C165" s="8" t="n">
        <v>299</v>
      </c>
      <c r="D165" s="8" t="n">
        <v>442</v>
      </c>
      <c r="E165" s="8" t="n">
        <v>389</v>
      </c>
      <c r="F165" s="8" t="n">
        <v>674</v>
      </c>
    </row>
    <row r="166" customFormat="false" ht="14.65" hidden="false" customHeight="false" outlineLevel="0" collapsed="false">
      <c r="A166" s="1" t="n">
        <v>5</v>
      </c>
      <c r="B166" s="8" t="n">
        <v>322</v>
      </c>
      <c r="C166" s="8" t="n">
        <v>140</v>
      </c>
      <c r="D166" s="8" t="n">
        <v>267</v>
      </c>
      <c r="E166" s="8" t="n">
        <v>199</v>
      </c>
      <c r="F166" s="8" t="n">
        <v>382</v>
      </c>
    </row>
    <row r="167" customFormat="false" ht="14.65" hidden="false" customHeight="false" outlineLevel="0" collapsed="false">
      <c r="A167" s="1" t="n">
        <v>6</v>
      </c>
      <c r="B167" s="8" t="n">
        <v>196</v>
      </c>
      <c r="C167" s="8" t="n">
        <v>250</v>
      </c>
      <c r="D167" s="8" t="n">
        <v>172</v>
      </c>
      <c r="E167" s="8" t="n">
        <v>274</v>
      </c>
      <c r="F167" s="8" t="n">
        <v>310</v>
      </c>
    </row>
    <row r="168" customFormat="false" ht="14.65" hidden="false" customHeight="false" outlineLevel="0" collapsed="false">
      <c r="A168" s="1" t="n">
        <v>7</v>
      </c>
      <c r="B168" s="8" t="n">
        <v>589</v>
      </c>
      <c r="C168" s="8" t="n">
        <v>363</v>
      </c>
      <c r="D168" s="8" t="n">
        <v>532</v>
      </c>
      <c r="E168" s="8" t="n">
        <v>407</v>
      </c>
      <c r="F168" s="8" t="n">
        <v>771</v>
      </c>
    </row>
    <row r="169" customFormat="false" ht="14.65" hidden="false" customHeight="false" outlineLevel="0" collapsed="false">
      <c r="A169" s="1" t="n">
        <v>8</v>
      </c>
      <c r="B169" s="8" t="n">
        <v>264</v>
      </c>
      <c r="C169" s="8" t="n">
        <v>210</v>
      </c>
      <c r="D169" s="8" t="n">
        <v>289</v>
      </c>
      <c r="E169" s="8" t="n">
        <v>193</v>
      </c>
      <c r="F169" s="8" t="n">
        <v>380</v>
      </c>
    </row>
    <row r="170" customFormat="false" ht="14.65" hidden="false" customHeight="false" outlineLevel="0" collapsed="false">
      <c r="A170" s="1" t="n">
        <v>9</v>
      </c>
      <c r="B170" s="8" t="n">
        <v>459</v>
      </c>
      <c r="C170" s="8" t="n">
        <v>316</v>
      </c>
      <c r="D170" s="8" t="n">
        <v>362</v>
      </c>
      <c r="E170" s="8" t="n">
        <v>405</v>
      </c>
      <c r="F170" s="8" t="n">
        <v>581</v>
      </c>
    </row>
    <row r="171" customFormat="false" ht="14.65" hidden="false" customHeight="false" outlineLevel="0" collapsed="false">
      <c r="A171" s="1" t="n">
        <v>10</v>
      </c>
      <c r="B171" s="8" t="n">
        <v>168</v>
      </c>
      <c r="C171" s="8" t="n">
        <v>84</v>
      </c>
      <c r="D171" s="8" t="n">
        <v>121</v>
      </c>
      <c r="E171" s="8" t="n">
        <v>129</v>
      </c>
      <c r="F171" s="8" t="n">
        <v>207</v>
      </c>
    </row>
    <row r="172" customFormat="false" ht="14.65" hidden="false" customHeight="false" outlineLevel="0" collapsed="false">
      <c r="A172" s="1" t="n">
        <v>11</v>
      </c>
      <c r="B172" s="8" t="n">
        <v>335</v>
      </c>
      <c r="C172" s="8" t="n">
        <v>271</v>
      </c>
      <c r="D172" s="8" t="n">
        <v>266</v>
      </c>
      <c r="E172" s="8" t="n">
        <v>342</v>
      </c>
      <c r="F172" s="8" t="n">
        <v>451</v>
      </c>
    </row>
    <row r="173" customFormat="false" ht="14.65" hidden="false" customHeight="false" outlineLevel="0" collapsed="false">
      <c r="A173" s="1" t="n">
        <v>12</v>
      </c>
      <c r="B173" s="8" t="n">
        <v>485</v>
      </c>
      <c r="C173" s="8" t="n">
        <v>288</v>
      </c>
      <c r="D173" s="8" t="n">
        <v>452</v>
      </c>
      <c r="E173" s="8" t="n">
        <v>333</v>
      </c>
      <c r="F173" s="8" t="n">
        <v>647</v>
      </c>
    </row>
    <row r="174" customFormat="false" ht="14.65" hidden="false" customHeight="false" outlineLevel="0" collapsed="false">
      <c r="A174" s="1" t="n">
        <v>13</v>
      </c>
      <c r="B174" s="8" t="n">
        <v>478</v>
      </c>
      <c r="C174" s="8" t="n">
        <v>311</v>
      </c>
      <c r="D174" s="8" t="n">
        <v>412</v>
      </c>
      <c r="E174" s="8" t="n">
        <v>360</v>
      </c>
      <c r="F174" s="8" t="n">
        <v>625</v>
      </c>
    </row>
    <row r="175" customFormat="false" ht="14.65" hidden="false" customHeight="false" outlineLevel="0" collapsed="false">
      <c r="A175" s="1" t="n">
        <v>14</v>
      </c>
      <c r="B175" s="8" t="n">
        <v>114</v>
      </c>
      <c r="C175" s="8" t="n">
        <v>143</v>
      </c>
      <c r="D175" s="8" t="n">
        <v>98</v>
      </c>
      <c r="E175" s="8" t="n">
        <v>155</v>
      </c>
      <c r="F175" s="8" t="n">
        <v>178</v>
      </c>
    </row>
    <row r="176" customFormat="false" ht="14.65" hidden="false" customHeight="false" outlineLevel="0" collapsed="false">
      <c r="A176" s="1" t="n">
        <v>15</v>
      </c>
      <c r="B176" s="8" t="n">
        <v>132</v>
      </c>
      <c r="C176" s="8" t="n">
        <v>117</v>
      </c>
      <c r="D176" s="8" t="n">
        <v>121</v>
      </c>
      <c r="E176" s="8" t="n">
        <v>134</v>
      </c>
      <c r="F176" s="8" t="n">
        <v>185</v>
      </c>
    </row>
    <row r="177" customFormat="false" ht="14.65" hidden="false" customHeight="false" outlineLevel="0" collapsed="false">
      <c r="A177" s="1" t="n">
        <v>16</v>
      </c>
      <c r="B177" s="8" t="n">
        <v>160</v>
      </c>
      <c r="C177" s="8" t="n">
        <v>203</v>
      </c>
      <c r="D177" s="8" t="n">
        <v>140</v>
      </c>
      <c r="E177" s="8" t="n">
        <v>224</v>
      </c>
      <c r="F177" s="8" t="n">
        <v>262</v>
      </c>
    </row>
    <row r="178" customFormat="false" ht="14.65" hidden="false" customHeight="false" outlineLevel="0" collapsed="false">
      <c r="A178" s="1" t="n">
        <v>17</v>
      </c>
      <c r="B178" s="8" t="n">
        <v>455</v>
      </c>
      <c r="C178" s="8" t="n">
        <v>254</v>
      </c>
      <c r="D178" s="8" t="n">
        <v>393</v>
      </c>
      <c r="E178" s="8" t="n">
        <v>321</v>
      </c>
      <c r="F178" s="8" t="n">
        <v>576</v>
      </c>
    </row>
    <row r="179" customFormat="false" ht="14.65" hidden="false" customHeight="false" outlineLevel="0" collapsed="false">
      <c r="A179" s="1" t="n">
        <v>18</v>
      </c>
      <c r="B179" s="8" t="n">
        <v>322</v>
      </c>
      <c r="C179" s="8" t="n">
        <v>133</v>
      </c>
      <c r="D179" s="8" t="n">
        <v>305</v>
      </c>
      <c r="E179" s="8" t="n">
        <v>152</v>
      </c>
      <c r="F179" s="8" t="n">
        <v>377</v>
      </c>
    </row>
    <row r="180" customFormat="false" ht="14.65" hidden="false" customHeight="false" outlineLevel="0" collapsed="false">
      <c r="A180" s="1" t="n">
        <v>19</v>
      </c>
      <c r="B180" s="8" t="n">
        <v>329</v>
      </c>
      <c r="C180" s="8" t="n">
        <v>191</v>
      </c>
      <c r="D180" s="8" t="n">
        <v>256</v>
      </c>
      <c r="E180" s="8" t="n">
        <v>255</v>
      </c>
      <c r="F180" s="8" t="n">
        <v>392</v>
      </c>
    </row>
    <row r="181" customFormat="false" ht="14.65" hidden="false" customHeight="false" outlineLevel="0" collapsed="false">
      <c r="A181" s="1" t="s">
        <v>133</v>
      </c>
      <c r="B181" s="8" t="n">
        <v>16</v>
      </c>
      <c r="C181" s="8" t="n">
        <v>3</v>
      </c>
      <c r="D181" s="8" t="n">
        <v>16</v>
      </c>
      <c r="E181" s="8" t="n">
        <v>2</v>
      </c>
      <c r="F181" s="8" t="n">
        <v>17</v>
      </c>
    </row>
    <row r="182" customFormat="false" ht="14.65" hidden="false" customHeight="false" outlineLevel="0" collapsed="false">
      <c r="A182" s="1" t="s">
        <v>134</v>
      </c>
      <c r="B182" s="8" t="n">
        <v>443</v>
      </c>
      <c r="C182" s="8" t="n">
        <v>193</v>
      </c>
      <c r="D182" s="8" t="n">
        <v>398</v>
      </c>
      <c r="E182" s="8" t="n">
        <v>238</v>
      </c>
      <c r="F182" s="8" t="n">
        <v>529</v>
      </c>
    </row>
    <row r="183" customFormat="false" ht="14.65" hidden="false" customHeight="false" outlineLevel="0" collapsed="false">
      <c r="A183" s="1" t="s">
        <v>135</v>
      </c>
      <c r="B183" s="8" t="n">
        <v>199</v>
      </c>
      <c r="C183" s="8" t="n">
        <v>113</v>
      </c>
      <c r="D183" s="8" t="n">
        <v>153</v>
      </c>
      <c r="E183" s="8" t="n">
        <v>153</v>
      </c>
      <c r="F183" s="8" t="n">
        <v>226</v>
      </c>
    </row>
    <row r="184" customFormat="false" ht="14.65" hidden="false" customHeight="false" outlineLevel="0" collapsed="false">
      <c r="A184" s="1" t="s">
        <v>136</v>
      </c>
      <c r="B184" s="8" t="n">
        <v>187</v>
      </c>
      <c r="C184" s="8" t="n">
        <v>92</v>
      </c>
      <c r="D184" s="8" t="n">
        <v>138</v>
      </c>
      <c r="E184" s="8" t="n">
        <v>139</v>
      </c>
      <c r="F184" s="8" t="n">
        <v>205</v>
      </c>
    </row>
    <row r="185" customFormat="false" ht="14.65" hidden="false" customHeight="false" outlineLevel="0" collapsed="false">
      <c r="A185" s="1" t="s">
        <v>137</v>
      </c>
      <c r="B185" s="8" t="n">
        <v>125</v>
      </c>
      <c r="C185" s="8" t="n">
        <v>34</v>
      </c>
      <c r="D185" s="8" t="n">
        <v>94</v>
      </c>
      <c r="E185" s="8" t="n">
        <v>61</v>
      </c>
      <c r="F185" s="8" t="n">
        <v>134</v>
      </c>
    </row>
    <row r="186" customFormat="false" ht="14.65" hidden="false" customHeight="false" outlineLevel="0" collapsed="false">
      <c r="A186" s="1" t="s">
        <v>138</v>
      </c>
      <c r="B186" s="8" t="n">
        <v>345</v>
      </c>
      <c r="C186" s="8" t="n">
        <v>238</v>
      </c>
      <c r="D186" s="8" t="n">
        <v>287</v>
      </c>
      <c r="E186" s="8" t="n">
        <v>288</v>
      </c>
      <c r="F186" s="8" t="n">
        <v>452</v>
      </c>
    </row>
    <row r="187" customFormat="false" ht="14.65" hidden="false" customHeight="false" outlineLevel="0" collapsed="false">
      <c r="A187" s="1" t="s">
        <v>139</v>
      </c>
      <c r="B187" s="8" t="n">
        <v>202</v>
      </c>
      <c r="C187" s="8" t="n">
        <v>82</v>
      </c>
      <c r="D187" s="8" t="n">
        <v>186</v>
      </c>
      <c r="E187" s="8" t="n">
        <v>99</v>
      </c>
      <c r="F187" s="8" t="n">
        <v>242</v>
      </c>
    </row>
    <row r="188" customFormat="false" ht="14.65" hidden="false" customHeight="false" outlineLevel="0" collapsed="false">
      <c r="A188" s="1" t="s">
        <v>140</v>
      </c>
      <c r="B188" s="8" t="n">
        <v>518</v>
      </c>
      <c r="C188" s="8" t="n">
        <v>299</v>
      </c>
      <c r="D188" s="8" t="n">
        <v>407</v>
      </c>
      <c r="E188" s="8" t="n">
        <v>409</v>
      </c>
      <c r="F188" s="8" t="n">
        <v>655</v>
      </c>
    </row>
    <row r="189" customFormat="false" ht="14.65" hidden="false" customHeight="false" outlineLevel="0" collapsed="false">
      <c r="A189" s="1" t="s">
        <v>141</v>
      </c>
      <c r="B189" s="8" t="n">
        <v>158</v>
      </c>
      <c r="C189" s="8" t="n">
        <v>84</v>
      </c>
      <c r="D189" s="8" t="n">
        <v>122</v>
      </c>
      <c r="E189" s="8" t="n">
        <v>119</v>
      </c>
      <c r="F189" s="8" t="n">
        <v>189</v>
      </c>
    </row>
    <row r="190" customFormat="false" ht="14.65" hidden="false" customHeight="false" outlineLevel="0" collapsed="false">
      <c r="A190" s="1" t="s">
        <v>142</v>
      </c>
      <c r="B190" s="8" t="n">
        <v>82</v>
      </c>
      <c r="C190" s="8" t="n">
        <v>53</v>
      </c>
      <c r="D190" s="8" t="n">
        <v>68</v>
      </c>
      <c r="E190" s="8" t="n">
        <v>74</v>
      </c>
      <c r="F190" s="8" t="n">
        <v>107</v>
      </c>
    </row>
    <row r="191" customFormat="false" ht="14.65" hidden="false" customHeight="false" outlineLevel="0" collapsed="false">
      <c r="A191" s="1" t="s">
        <v>67</v>
      </c>
      <c r="B191" s="2" t="n">
        <v>683</v>
      </c>
      <c r="C191" s="2" t="n">
        <v>378</v>
      </c>
      <c r="D191" s="2" t="n">
        <v>649</v>
      </c>
      <c r="E191" s="2" t="n">
        <v>421</v>
      </c>
      <c r="F191" s="2" t="n">
        <v>821</v>
      </c>
    </row>
    <row r="192" customFormat="false" ht="14.65" hidden="false" customHeight="false" outlineLevel="0" collapsed="false">
      <c r="D192" s="8"/>
    </row>
    <row r="193" customFormat="false" ht="14.65" hidden="false" customHeight="false" outlineLevel="0" collapsed="false">
      <c r="A193" s="9" t="s">
        <v>143</v>
      </c>
      <c r="B193" s="10" t="n">
        <f aca="false">SUM(B162:B191)</f>
        <v>9489</v>
      </c>
      <c r="C193" s="10" t="n">
        <f aca="false">SUM(C162:C191)</f>
        <v>6062</v>
      </c>
      <c r="D193" s="10" t="n">
        <f aca="false">SUM(D162:D191)</f>
        <v>8203</v>
      </c>
      <c r="E193" s="10" t="n">
        <f aca="false">SUM(E162:E191)</f>
        <v>7322</v>
      </c>
      <c r="F193" s="10" t="n">
        <f aca="false">SUM(F162:F191)</f>
        <v>12250</v>
      </c>
    </row>
    <row r="194" customFormat="false" ht="14.65" hidden="false" customHeight="false" outlineLevel="0" collapsed="false">
      <c r="A194" s="9"/>
      <c r="B194" s="10"/>
      <c r="C194" s="10"/>
      <c r="D194" s="10"/>
      <c r="E194" s="10"/>
      <c r="F194" s="10"/>
      <c r="G194" s="10"/>
    </row>
    <row r="196" customFormat="false" ht="14.65" hidden="false" customHeight="false" outlineLevel="0" collapsed="false">
      <c r="A196" s="3" t="s">
        <v>144</v>
      </c>
      <c r="B196" s="4" t="s">
        <v>1</v>
      </c>
      <c r="C196" s="4"/>
      <c r="D196" s="4" t="s">
        <v>2</v>
      </c>
      <c r="E196" s="4"/>
      <c r="F196" s="4" t="s">
        <v>3</v>
      </c>
      <c r="G196" s="4"/>
    </row>
    <row r="197" s="6" customFormat="true" ht="12.8" hidden="false" customHeight="false" outlineLevel="0" collapsed="false">
      <c r="A197" s="13"/>
      <c r="B197" s="6" t="s">
        <v>145</v>
      </c>
      <c r="C197" s="6" t="s">
        <v>146</v>
      </c>
      <c r="D197" s="6" t="s">
        <v>147</v>
      </c>
      <c r="E197" s="6" t="s">
        <v>148</v>
      </c>
      <c r="F197" s="6" t="s">
        <v>149</v>
      </c>
      <c r="G197" s="6" t="s">
        <v>150</v>
      </c>
    </row>
    <row r="198" s="6" customFormat="true" ht="12.8" hidden="false" customHeight="false" outlineLevel="0" collapsed="false">
      <c r="A198" s="13"/>
      <c r="B198" s="6" t="s">
        <v>151</v>
      </c>
      <c r="C198" s="6" t="s">
        <v>152</v>
      </c>
      <c r="D198" s="6" t="s">
        <v>153</v>
      </c>
      <c r="E198" s="6" t="s">
        <v>154</v>
      </c>
      <c r="F198" s="6" t="s">
        <v>155</v>
      </c>
      <c r="G198" s="6" t="s">
        <v>156</v>
      </c>
    </row>
    <row r="199" customFormat="false" ht="14.65" hidden="false" customHeight="false" outlineLevel="0" collapsed="false">
      <c r="A199" s="3"/>
    </row>
    <row r="200" customFormat="false" ht="14.65" hidden="false" customHeight="false" outlineLevel="0" collapsed="false">
      <c r="A200" s="7" t="s">
        <v>157</v>
      </c>
    </row>
    <row r="201" customFormat="false" ht="14.65" hidden="false" customHeight="false" outlineLevel="0" collapsed="false">
      <c r="A201" s="1" t="s">
        <v>158</v>
      </c>
      <c r="B201" s="8" t="n">
        <v>98</v>
      </c>
      <c r="C201" s="8" t="n">
        <v>137</v>
      </c>
      <c r="D201" s="8" t="n">
        <v>114</v>
      </c>
      <c r="E201" s="8" t="n">
        <v>115</v>
      </c>
      <c r="F201" s="8" t="n">
        <v>107</v>
      </c>
      <c r="G201" s="8" t="n">
        <v>126</v>
      </c>
    </row>
    <row r="202" customFormat="false" ht="14.65" hidden="false" customHeight="false" outlineLevel="0" collapsed="false">
      <c r="A202" s="1" t="s">
        <v>159</v>
      </c>
      <c r="B202" s="8" t="n">
        <v>139</v>
      </c>
      <c r="C202" s="8" t="n">
        <v>164</v>
      </c>
      <c r="D202" s="8" t="n">
        <v>169</v>
      </c>
      <c r="E202" s="8" t="n">
        <v>135</v>
      </c>
      <c r="F202" s="8" t="n">
        <v>177</v>
      </c>
      <c r="G202" s="8" t="n">
        <v>129</v>
      </c>
    </row>
    <row r="203" customFormat="false" ht="14.65" hidden="false" customHeight="false" outlineLevel="0" collapsed="false">
      <c r="A203" s="1" t="s">
        <v>160</v>
      </c>
      <c r="B203" s="8" t="n">
        <v>152</v>
      </c>
      <c r="C203" s="8" t="n">
        <v>163</v>
      </c>
      <c r="D203" s="8" t="n">
        <v>176</v>
      </c>
      <c r="E203" s="8" t="n">
        <v>138</v>
      </c>
      <c r="F203" s="8" t="n">
        <v>154</v>
      </c>
      <c r="G203" s="8" t="n">
        <v>161</v>
      </c>
    </row>
    <row r="204" customFormat="false" ht="14.65" hidden="false" customHeight="false" outlineLevel="0" collapsed="false">
      <c r="A204" s="1" t="s">
        <v>161</v>
      </c>
      <c r="B204" s="8" t="n">
        <v>162</v>
      </c>
      <c r="C204" s="8" t="n">
        <v>199</v>
      </c>
      <c r="D204" s="8" t="n">
        <v>195</v>
      </c>
      <c r="E204" s="8" t="n">
        <v>168</v>
      </c>
      <c r="F204" s="8" t="n">
        <v>203</v>
      </c>
      <c r="G204" s="8" t="n">
        <v>158</v>
      </c>
    </row>
    <row r="205" customFormat="false" ht="14.65" hidden="false" customHeight="false" outlineLevel="0" collapsed="false">
      <c r="A205" s="1" t="s">
        <v>162</v>
      </c>
      <c r="B205" s="8" t="n">
        <v>149</v>
      </c>
      <c r="C205" s="8" t="n">
        <v>214</v>
      </c>
      <c r="D205" s="8" t="n">
        <v>214</v>
      </c>
      <c r="E205" s="8" t="n">
        <v>156</v>
      </c>
      <c r="F205" s="8" t="n">
        <v>196</v>
      </c>
      <c r="G205" s="8" t="n">
        <v>168</v>
      </c>
    </row>
    <row r="206" customFormat="false" ht="14.65" hidden="false" customHeight="false" outlineLevel="0" collapsed="false">
      <c r="A206" s="1" t="s">
        <v>163</v>
      </c>
      <c r="B206" s="8" t="n">
        <v>127</v>
      </c>
      <c r="C206" s="8" t="n">
        <v>141</v>
      </c>
      <c r="D206" s="8" t="n">
        <v>158</v>
      </c>
      <c r="E206" s="8" t="n">
        <v>113</v>
      </c>
      <c r="F206" s="8" t="n">
        <v>165</v>
      </c>
      <c r="G206" s="8" t="n">
        <v>104</v>
      </c>
    </row>
    <row r="207" customFormat="false" ht="14.65" hidden="false" customHeight="false" outlineLevel="0" collapsed="false">
      <c r="A207" s="1" t="s">
        <v>164</v>
      </c>
      <c r="B207" s="8" t="n">
        <v>291</v>
      </c>
      <c r="C207" s="8" t="n">
        <v>261</v>
      </c>
      <c r="D207" s="8" t="n">
        <v>322</v>
      </c>
      <c r="E207" s="8" t="n">
        <v>240</v>
      </c>
      <c r="F207" s="8" t="n">
        <v>300</v>
      </c>
      <c r="G207" s="8" t="n">
        <v>254</v>
      </c>
    </row>
    <row r="208" customFormat="false" ht="14.65" hidden="false" customHeight="false" outlineLevel="0" collapsed="false">
      <c r="A208" s="1" t="s">
        <v>165</v>
      </c>
      <c r="B208" s="8" t="n">
        <v>262</v>
      </c>
      <c r="C208" s="8" t="n">
        <v>269</v>
      </c>
      <c r="D208" s="8" t="n">
        <v>323</v>
      </c>
      <c r="E208" s="8" t="n">
        <v>208</v>
      </c>
      <c r="F208" s="8" t="n">
        <v>289</v>
      </c>
      <c r="G208" s="8" t="n">
        <v>243</v>
      </c>
    </row>
    <row r="209" customFormat="false" ht="14.65" hidden="false" customHeight="false" outlineLevel="0" collapsed="false">
      <c r="A209" s="1" t="s">
        <v>166</v>
      </c>
      <c r="B209" s="8" t="n">
        <v>291</v>
      </c>
      <c r="C209" s="8" t="n">
        <v>349</v>
      </c>
      <c r="D209" s="8" t="n">
        <v>323</v>
      </c>
      <c r="E209" s="8" t="n">
        <v>321</v>
      </c>
      <c r="F209" s="8" t="n">
        <v>346</v>
      </c>
      <c r="G209" s="8" t="n">
        <v>296</v>
      </c>
    </row>
    <row r="210" customFormat="false" ht="14.65" hidden="false" customHeight="false" outlineLevel="0" collapsed="false">
      <c r="A210" s="1" t="s">
        <v>167</v>
      </c>
      <c r="B210" s="8" t="n">
        <v>228</v>
      </c>
      <c r="C210" s="8" t="n">
        <v>307</v>
      </c>
      <c r="D210" s="8" t="n">
        <v>298</v>
      </c>
      <c r="E210" s="8" t="n">
        <v>246</v>
      </c>
      <c r="F210" s="8" t="n">
        <v>284</v>
      </c>
      <c r="G210" s="8" t="n">
        <v>260</v>
      </c>
    </row>
    <row r="211" customFormat="false" ht="14.65" hidden="false" customHeight="false" outlineLevel="0" collapsed="false">
      <c r="A211" s="1" t="s">
        <v>168</v>
      </c>
      <c r="B211" s="8" t="n">
        <v>180</v>
      </c>
      <c r="C211" s="8" t="n">
        <v>262</v>
      </c>
      <c r="D211" s="8" t="n">
        <v>229</v>
      </c>
      <c r="E211" s="8" t="n">
        <v>211</v>
      </c>
      <c r="F211" s="8" t="n">
        <v>213</v>
      </c>
      <c r="G211" s="8" t="n">
        <v>230</v>
      </c>
    </row>
    <row r="212" customFormat="false" ht="14.65" hidden="false" customHeight="false" outlineLevel="0" collapsed="false">
      <c r="A212" s="1" t="s">
        <v>169</v>
      </c>
      <c r="B212" s="8" t="n">
        <v>411</v>
      </c>
      <c r="C212" s="8" t="n">
        <v>327</v>
      </c>
      <c r="D212" s="8" t="n">
        <v>531</v>
      </c>
      <c r="E212" s="8" t="n">
        <v>216</v>
      </c>
      <c r="F212" s="8" t="n">
        <v>504</v>
      </c>
      <c r="G212" s="8" t="n">
        <v>237</v>
      </c>
    </row>
    <row r="213" customFormat="false" ht="14.65" hidden="false" customHeight="false" outlineLevel="0" collapsed="false">
      <c r="A213" s="1" t="s">
        <v>170</v>
      </c>
      <c r="B213" s="8" t="n">
        <v>348</v>
      </c>
      <c r="C213" s="8" t="n">
        <v>400</v>
      </c>
      <c r="D213" s="8" t="n">
        <v>462</v>
      </c>
      <c r="E213" s="8" t="n">
        <v>289</v>
      </c>
      <c r="F213" s="8" t="n">
        <v>448</v>
      </c>
      <c r="G213" s="8" t="n">
        <v>297</v>
      </c>
    </row>
    <row r="214" customFormat="false" ht="14.65" hidden="false" customHeight="false" outlineLevel="0" collapsed="false">
      <c r="A214" s="1" t="s">
        <v>171</v>
      </c>
      <c r="B214" s="8" t="n">
        <v>213</v>
      </c>
      <c r="C214" s="8" t="n">
        <v>340</v>
      </c>
      <c r="D214" s="8" t="n">
        <v>272</v>
      </c>
      <c r="E214" s="8" t="n">
        <v>278</v>
      </c>
      <c r="F214" s="8" t="n">
        <v>260</v>
      </c>
      <c r="G214" s="8" t="n">
        <v>290</v>
      </c>
    </row>
    <row r="215" customFormat="false" ht="14.65" hidden="false" customHeight="false" outlineLevel="0" collapsed="false">
      <c r="A215" s="1" t="s">
        <v>172</v>
      </c>
      <c r="B215" s="8" t="n">
        <v>220</v>
      </c>
      <c r="C215" s="8" t="n">
        <v>352</v>
      </c>
      <c r="D215" s="8" t="n">
        <v>308</v>
      </c>
      <c r="E215" s="8" t="n">
        <v>253</v>
      </c>
      <c r="F215" s="8" t="n">
        <v>263</v>
      </c>
      <c r="G215" s="8" t="n">
        <v>301</v>
      </c>
    </row>
    <row r="216" customFormat="false" ht="14.65" hidden="false" customHeight="false" outlineLevel="0" collapsed="false">
      <c r="A216" s="1" t="s">
        <v>173</v>
      </c>
      <c r="B216" s="8" t="n">
        <v>216</v>
      </c>
      <c r="C216" s="8" t="n">
        <v>336</v>
      </c>
      <c r="D216" s="8" t="n">
        <v>310</v>
      </c>
      <c r="E216" s="8" t="n">
        <v>241</v>
      </c>
      <c r="F216" s="8" t="n">
        <v>284</v>
      </c>
      <c r="G216" s="8" t="n">
        <v>275</v>
      </c>
    </row>
    <row r="217" customFormat="false" ht="14.65" hidden="false" customHeight="false" outlineLevel="0" collapsed="false">
      <c r="A217" s="1" t="s">
        <v>174</v>
      </c>
      <c r="B217" s="8" t="n">
        <v>240</v>
      </c>
      <c r="C217" s="8" t="n">
        <v>309</v>
      </c>
      <c r="D217" s="8" t="n">
        <v>307</v>
      </c>
      <c r="E217" s="8" t="n">
        <v>250</v>
      </c>
      <c r="F217" s="8" t="n">
        <v>323</v>
      </c>
      <c r="G217" s="8" t="n">
        <v>237</v>
      </c>
    </row>
    <row r="218" customFormat="false" ht="14.65" hidden="false" customHeight="false" outlineLevel="0" collapsed="false">
      <c r="A218" s="1" t="s">
        <v>175</v>
      </c>
      <c r="B218" s="8" t="n">
        <v>256</v>
      </c>
      <c r="C218" s="8" t="n">
        <v>360</v>
      </c>
      <c r="D218" s="8" t="n">
        <v>356</v>
      </c>
      <c r="E218" s="8" t="n">
        <v>259</v>
      </c>
      <c r="F218" s="8" t="n">
        <v>341</v>
      </c>
      <c r="G218" s="8" t="n">
        <v>279</v>
      </c>
    </row>
    <row r="219" customFormat="false" ht="14.65" hidden="false" customHeight="false" outlineLevel="0" collapsed="false">
      <c r="A219" s="1" t="s">
        <v>176</v>
      </c>
      <c r="B219" s="8" t="n">
        <v>148</v>
      </c>
      <c r="C219" s="8" t="n">
        <v>251</v>
      </c>
      <c r="D219" s="8" t="n">
        <v>215</v>
      </c>
      <c r="E219" s="8" t="n">
        <v>193</v>
      </c>
      <c r="F219" s="8" t="n">
        <v>199</v>
      </c>
      <c r="G219" s="8" t="n">
        <v>203</v>
      </c>
    </row>
    <row r="220" customFormat="false" ht="14.65" hidden="false" customHeight="false" outlineLevel="0" collapsed="false">
      <c r="A220" s="1" t="s">
        <v>177</v>
      </c>
      <c r="B220" s="8" t="n">
        <v>249</v>
      </c>
      <c r="C220" s="8" t="n">
        <v>347</v>
      </c>
      <c r="D220" s="8" t="n">
        <v>313</v>
      </c>
      <c r="E220" s="8" t="n">
        <v>277</v>
      </c>
      <c r="F220" s="8" t="n">
        <v>316</v>
      </c>
      <c r="G220" s="8" t="n">
        <v>278</v>
      </c>
    </row>
    <row r="221" customFormat="false" ht="14.65" hidden="false" customHeight="false" outlineLevel="0" collapsed="false">
      <c r="A221" s="1" t="s">
        <v>178</v>
      </c>
      <c r="B221" s="8" t="n">
        <v>313</v>
      </c>
      <c r="C221" s="8" t="n">
        <v>322</v>
      </c>
      <c r="D221" s="8" t="n">
        <v>392</v>
      </c>
      <c r="E221" s="8" t="n">
        <v>252</v>
      </c>
      <c r="F221" s="8" t="n">
        <v>374</v>
      </c>
      <c r="G221" s="8" t="n">
        <v>268</v>
      </c>
    </row>
    <row r="222" customFormat="false" ht="14.65" hidden="false" customHeight="false" outlineLevel="0" collapsed="false">
      <c r="A222" s="1" t="s">
        <v>179</v>
      </c>
      <c r="B222" s="8" t="n">
        <v>238</v>
      </c>
      <c r="C222" s="8" t="n">
        <v>312</v>
      </c>
      <c r="D222" s="8" t="n">
        <v>318</v>
      </c>
      <c r="E222" s="8" t="n">
        <v>235</v>
      </c>
      <c r="F222" s="8" t="n">
        <v>311</v>
      </c>
      <c r="G222" s="8" t="n">
        <v>244</v>
      </c>
    </row>
    <row r="223" customFormat="false" ht="14.65" hidden="false" customHeight="false" outlineLevel="0" collapsed="false">
      <c r="A223" s="1" t="s">
        <v>180</v>
      </c>
      <c r="B223" s="8" t="n">
        <v>261</v>
      </c>
      <c r="C223" s="8" t="n">
        <v>359</v>
      </c>
      <c r="D223" s="8" t="n">
        <v>343</v>
      </c>
      <c r="E223" s="8" t="n">
        <v>289</v>
      </c>
      <c r="F223" s="8" t="n">
        <v>352</v>
      </c>
      <c r="G223" s="8" t="n">
        <v>272</v>
      </c>
    </row>
    <row r="224" customFormat="false" ht="14.65" hidden="false" customHeight="false" outlineLevel="0" collapsed="false">
      <c r="A224" s="1" t="s">
        <v>181</v>
      </c>
      <c r="B224" s="8" t="n">
        <v>343</v>
      </c>
      <c r="C224" s="8" t="n">
        <v>426</v>
      </c>
      <c r="D224" s="8" t="n">
        <v>426</v>
      </c>
      <c r="E224" s="8" t="n">
        <v>345</v>
      </c>
      <c r="F224" s="8" t="n">
        <v>428</v>
      </c>
      <c r="G224" s="8" t="n">
        <v>345</v>
      </c>
    </row>
    <row r="225" customFormat="false" ht="14.65" hidden="false" customHeight="false" outlineLevel="0" collapsed="false">
      <c r="A225" s="1" t="s">
        <v>182</v>
      </c>
      <c r="B225" s="8" t="n">
        <v>307</v>
      </c>
      <c r="C225" s="8" t="n">
        <v>404</v>
      </c>
      <c r="D225" s="8" t="n">
        <v>438</v>
      </c>
      <c r="E225" s="8" t="n">
        <v>293</v>
      </c>
      <c r="F225" s="8" t="n">
        <v>415</v>
      </c>
      <c r="G225" s="8" t="n">
        <v>309</v>
      </c>
    </row>
    <row r="226" customFormat="false" ht="14.65" hidden="false" customHeight="false" outlineLevel="0" collapsed="false">
      <c r="A226" s="1" t="s">
        <v>183</v>
      </c>
      <c r="B226" s="8" t="n">
        <v>314</v>
      </c>
      <c r="C226" s="8" t="n">
        <v>322</v>
      </c>
      <c r="D226" s="8" t="n">
        <v>384</v>
      </c>
      <c r="E226" s="8" t="n">
        <v>254</v>
      </c>
      <c r="F226" s="8" t="n">
        <v>379</v>
      </c>
      <c r="G226" s="8" t="n">
        <v>262</v>
      </c>
    </row>
    <row r="227" customFormat="false" ht="14.65" hidden="false" customHeight="false" outlineLevel="0" collapsed="false">
      <c r="A227" s="1" t="s">
        <v>184</v>
      </c>
      <c r="B227" s="8" t="n">
        <v>140</v>
      </c>
      <c r="C227" s="8" t="n">
        <v>197</v>
      </c>
      <c r="D227" s="8" t="n">
        <v>190</v>
      </c>
      <c r="E227" s="8" t="n">
        <v>144</v>
      </c>
      <c r="F227" s="8" t="n">
        <v>190</v>
      </c>
      <c r="G227" s="8" t="n">
        <v>136</v>
      </c>
    </row>
    <row r="228" customFormat="false" ht="14.65" hidden="false" customHeight="false" outlineLevel="0" collapsed="false">
      <c r="A228" s="1" t="s">
        <v>185</v>
      </c>
      <c r="B228" s="8" t="n">
        <v>56</v>
      </c>
      <c r="C228" s="8" t="n">
        <v>40</v>
      </c>
      <c r="D228" s="8" t="n">
        <v>66</v>
      </c>
      <c r="E228" s="8" t="n">
        <v>33</v>
      </c>
      <c r="F228" s="8" t="n">
        <v>79</v>
      </c>
      <c r="G228" s="8" t="n">
        <v>17</v>
      </c>
    </row>
    <row r="229" customFormat="false" ht="14.65" hidden="false" customHeight="false" outlineLevel="0" collapsed="false">
      <c r="A229" s="1" t="s">
        <v>186</v>
      </c>
      <c r="B229" s="8" t="n">
        <v>260</v>
      </c>
      <c r="C229" s="8" t="n">
        <v>236</v>
      </c>
      <c r="D229" s="8" t="n">
        <v>327</v>
      </c>
      <c r="E229" s="8" t="n">
        <v>172</v>
      </c>
      <c r="F229" s="8" t="n">
        <v>331</v>
      </c>
      <c r="G229" s="8" t="n">
        <v>174</v>
      </c>
    </row>
    <row r="230" customFormat="false" ht="14.65" hidden="false" customHeight="false" outlineLevel="0" collapsed="false">
      <c r="A230" s="1" t="s">
        <v>187</v>
      </c>
      <c r="B230" s="8" t="n">
        <v>66</v>
      </c>
      <c r="C230" s="8" t="n">
        <v>93</v>
      </c>
      <c r="D230" s="8" t="n">
        <v>89</v>
      </c>
      <c r="E230" s="8" t="n">
        <v>69</v>
      </c>
      <c r="F230" s="8" t="n">
        <v>91</v>
      </c>
      <c r="G230" s="8" t="n">
        <v>66</v>
      </c>
    </row>
    <row r="232" customFormat="false" ht="14.65" hidden="false" customHeight="false" outlineLevel="0" collapsed="false">
      <c r="A232" s="9" t="s">
        <v>188</v>
      </c>
      <c r="B232" s="10" t="n">
        <f aca="false">SUM(B201:B230)</f>
        <v>6678</v>
      </c>
      <c r="C232" s="10" t="n">
        <f aca="false">SUM(C201:C230)</f>
        <v>8199</v>
      </c>
      <c r="D232" s="10" t="n">
        <f aca="false">SUM(D201:D230)</f>
        <v>8568</v>
      </c>
      <c r="E232" s="10" t="n">
        <f aca="false">SUM(E201:E230)</f>
        <v>6393</v>
      </c>
      <c r="F232" s="10" t="n">
        <f aca="false">SUM(F201:F230)</f>
        <v>8322</v>
      </c>
      <c r="G232" s="10" t="n">
        <f aca="false">SUM(G201:G230)</f>
        <v>6619</v>
      </c>
    </row>
    <row r="233" customFormat="false" ht="14.65" hidden="false" customHeight="false" outlineLevel="0" collapsed="false">
      <c r="A233" s="9"/>
      <c r="B233" s="10"/>
      <c r="C233" s="10"/>
      <c r="D233" s="10"/>
      <c r="E233" s="10"/>
      <c r="F233" s="10"/>
      <c r="G233" s="10"/>
    </row>
    <row r="234" customFormat="false" ht="14.65" hidden="false" customHeight="false" outlineLevel="0" collapsed="false">
      <c r="A234" s="9"/>
      <c r="B234" s="10"/>
      <c r="C234" s="10"/>
      <c r="D234" s="10"/>
      <c r="E234" s="10"/>
      <c r="F234" s="10"/>
      <c r="G234" s="10"/>
    </row>
    <row r="235" customFormat="false" ht="14.65" hidden="false" customHeight="false" outlineLevel="0" collapsed="false">
      <c r="A235" s="3" t="s">
        <v>189</v>
      </c>
      <c r="B235" s="4" t="s">
        <v>1</v>
      </c>
      <c r="C235" s="4"/>
      <c r="D235" s="4" t="s">
        <v>2</v>
      </c>
      <c r="E235" s="4"/>
      <c r="F235" s="4" t="s">
        <v>3</v>
      </c>
      <c r="G235" s="4"/>
      <c r="H235" s="4"/>
    </row>
    <row r="236" s="6" customFormat="true" ht="12.8" hidden="false" customHeight="false" outlineLevel="0" collapsed="false">
      <c r="A236" s="13"/>
      <c r="B236" s="6" t="s">
        <v>190</v>
      </c>
      <c r="C236" s="6" t="s">
        <v>191</v>
      </c>
      <c r="D236" s="6" t="s">
        <v>192</v>
      </c>
      <c r="E236" s="6" t="s">
        <v>193</v>
      </c>
      <c r="F236" s="6" t="s">
        <v>194</v>
      </c>
      <c r="G236" s="6" t="s">
        <v>195</v>
      </c>
      <c r="H236" s="6" t="s">
        <v>196</v>
      </c>
    </row>
    <row r="237" s="6" customFormat="true" ht="12.8" hidden="false" customHeight="false" outlineLevel="0" collapsed="false">
      <c r="A237" s="13"/>
      <c r="B237" s="6" t="s">
        <v>197</v>
      </c>
      <c r="C237" s="6" t="s">
        <v>198</v>
      </c>
      <c r="D237" s="6" t="s">
        <v>199</v>
      </c>
      <c r="E237" s="6" t="s">
        <v>200</v>
      </c>
      <c r="F237" s="6" t="s">
        <v>201</v>
      </c>
      <c r="G237" s="6" t="s">
        <v>202</v>
      </c>
      <c r="H237" s="6" t="s">
        <v>203</v>
      </c>
    </row>
    <row r="238" customFormat="false" ht="14.65" hidden="false" customHeight="false" outlineLevel="0" collapsed="false">
      <c r="A238" s="7" t="s">
        <v>204</v>
      </c>
      <c r="D238" s="6"/>
      <c r="F238" s="6"/>
    </row>
    <row r="239" customFormat="false" ht="14.65" hidden="false" customHeight="false" outlineLevel="0" collapsed="false">
      <c r="A239" s="1" t="s">
        <v>205</v>
      </c>
      <c r="B239" s="8" t="n">
        <v>117</v>
      </c>
      <c r="C239" s="8" t="n">
        <v>275</v>
      </c>
      <c r="D239" s="8" t="n">
        <v>249</v>
      </c>
      <c r="E239" s="8" t="n">
        <v>145</v>
      </c>
      <c r="F239" s="8" t="n">
        <v>15</v>
      </c>
      <c r="G239" s="8" t="n">
        <v>251</v>
      </c>
      <c r="H239" s="8" t="n">
        <v>119</v>
      </c>
    </row>
    <row r="240" customFormat="false" ht="14.65" hidden="false" customHeight="false" outlineLevel="0" collapsed="false">
      <c r="A240" s="1" t="s">
        <v>206</v>
      </c>
      <c r="B240" s="8" t="n">
        <v>110</v>
      </c>
      <c r="C240" s="8" t="n">
        <v>294</v>
      </c>
      <c r="D240" s="8" t="n">
        <v>249</v>
      </c>
      <c r="E240" s="8" t="n">
        <v>152</v>
      </c>
      <c r="F240" s="8" t="n">
        <v>5</v>
      </c>
      <c r="G240" s="8" t="n">
        <v>262</v>
      </c>
      <c r="H240" s="8" t="n">
        <v>133</v>
      </c>
    </row>
    <row r="241" customFormat="false" ht="14.65" hidden="false" customHeight="false" outlineLevel="0" collapsed="false">
      <c r="A241" s="1" t="s">
        <v>207</v>
      </c>
      <c r="B241" s="8" t="n">
        <v>129</v>
      </c>
      <c r="C241" s="8" t="n">
        <v>380</v>
      </c>
      <c r="D241" s="8" t="n">
        <v>316</v>
      </c>
      <c r="E241" s="8" t="n">
        <v>190</v>
      </c>
      <c r="F241" s="8" t="n">
        <v>22</v>
      </c>
      <c r="G241" s="8" t="n">
        <v>314</v>
      </c>
      <c r="H241" s="8" t="n">
        <v>149</v>
      </c>
    </row>
    <row r="242" customFormat="false" ht="14.65" hidden="false" customHeight="false" outlineLevel="0" collapsed="false">
      <c r="A242" s="1" t="s">
        <v>208</v>
      </c>
      <c r="B242" s="8" t="n">
        <v>101</v>
      </c>
      <c r="C242" s="8" t="n">
        <v>221</v>
      </c>
      <c r="D242" s="8" t="n">
        <v>174</v>
      </c>
      <c r="E242" s="8" t="n">
        <v>147</v>
      </c>
      <c r="F242" s="8" t="n">
        <v>8</v>
      </c>
      <c r="G242" s="8" t="n">
        <v>194</v>
      </c>
      <c r="H242" s="8" t="n">
        <v>114</v>
      </c>
    </row>
    <row r="243" customFormat="false" ht="14.65" hidden="false" customHeight="false" outlineLevel="0" collapsed="false">
      <c r="A243" s="1" t="s">
        <v>209</v>
      </c>
      <c r="B243" s="8" t="n">
        <v>125</v>
      </c>
      <c r="C243" s="8" t="n">
        <v>372</v>
      </c>
      <c r="D243" s="8" t="n">
        <v>335</v>
      </c>
      <c r="E243" s="8" t="n">
        <v>166</v>
      </c>
      <c r="F243" s="8" t="n">
        <v>13</v>
      </c>
      <c r="G243" s="8" t="n">
        <v>345</v>
      </c>
      <c r="H243" s="8" t="n">
        <v>137</v>
      </c>
    </row>
    <row r="244" customFormat="false" ht="14.65" hidden="false" customHeight="false" outlineLevel="0" collapsed="false">
      <c r="A244" s="1" t="s">
        <v>210</v>
      </c>
      <c r="B244" s="8" t="n">
        <v>15</v>
      </c>
      <c r="C244" s="8" t="n">
        <v>49</v>
      </c>
      <c r="D244" s="8" t="n">
        <v>43</v>
      </c>
      <c r="E244" s="8" t="n">
        <v>18</v>
      </c>
      <c r="F244" s="8" t="n">
        <v>2</v>
      </c>
      <c r="G244" s="8" t="n">
        <v>51</v>
      </c>
      <c r="H244" s="8" t="n">
        <v>11</v>
      </c>
    </row>
    <row r="245" customFormat="false" ht="14.65" hidden="false" customHeight="false" outlineLevel="0" collapsed="false">
      <c r="A245" s="1" t="s">
        <v>211</v>
      </c>
      <c r="B245" s="8" t="n">
        <v>7</v>
      </c>
      <c r="C245" s="8" t="n">
        <v>34</v>
      </c>
      <c r="D245" s="8" t="n">
        <v>28</v>
      </c>
      <c r="E245" s="8" t="n">
        <v>12</v>
      </c>
      <c r="F245" s="8" t="n">
        <v>0</v>
      </c>
      <c r="G245" s="8" t="n">
        <v>30</v>
      </c>
      <c r="H245" s="8" t="n">
        <v>11</v>
      </c>
    </row>
    <row r="246" customFormat="false" ht="14.65" hidden="false" customHeight="false" outlineLevel="0" collapsed="false">
      <c r="A246" s="1" t="s">
        <v>212</v>
      </c>
      <c r="B246" s="8" t="n">
        <v>27</v>
      </c>
      <c r="C246" s="8" t="n">
        <v>78</v>
      </c>
      <c r="D246" s="8" t="n">
        <v>58</v>
      </c>
      <c r="E246" s="8" t="n">
        <v>49</v>
      </c>
      <c r="F246" s="8" t="n">
        <v>1</v>
      </c>
      <c r="G246" s="8" t="n">
        <v>64</v>
      </c>
      <c r="H246" s="8" t="n">
        <v>39</v>
      </c>
    </row>
    <row r="247" customFormat="false" ht="14.65" hidden="false" customHeight="false" outlineLevel="0" collapsed="false">
      <c r="A247" s="1" t="s">
        <v>213</v>
      </c>
      <c r="B247" s="8" t="n">
        <v>122</v>
      </c>
      <c r="C247" s="8" t="n">
        <v>304</v>
      </c>
      <c r="D247" s="8" t="n">
        <v>263</v>
      </c>
      <c r="E247" s="8" t="n">
        <v>157</v>
      </c>
      <c r="F247" s="8" t="n">
        <v>13</v>
      </c>
      <c r="G247" s="8" t="n">
        <v>264</v>
      </c>
      <c r="H247" s="8" t="n">
        <v>137</v>
      </c>
    </row>
    <row r="248" customFormat="false" ht="14.65" hidden="false" customHeight="false" outlineLevel="0" collapsed="false">
      <c r="A248" s="1" t="s">
        <v>214</v>
      </c>
      <c r="B248" s="8" t="n">
        <v>16</v>
      </c>
      <c r="C248" s="8" t="n">
        <v>25</v>
      </c>
      <c r="D248" s="8" t="n">
        <v>15</v>
      </c>
      <c r="E248" s="8" t="n">
        <v>25</v>
      </c>
      <c r="F248" s="8" t="n">
        <v>1</v>
      </c>
      <c r="G248" s="8" t="n">
        <v>24</v>
      </c>
      <c r="H248" s="8" t="n">
        <v>14</v>
      </c>
    </row>
    <row r="249" customFormat="false" ht="14.65" hidden="false" customHeight="false" outlineLevel="0" collapsed="false">
      <c r="A249" s="1" t="s">
        <v>215</v>
      </c>
      <c r="B249" s="8" t="n">
        <v>67</v>
      </c>
      <c r="C249" s="8" t="n">
        <v>122</v>
      </c>
      <c r="D249" s="8" t="n">
        <v>102</v>
      </c>
      <c r="E249" s="8" t="n">
        <v>86</v>
      </c>
      <c r="F249" s="8" t="n">
        <v>6</v>
      </c>
      <c r="G249" s="8" t="n">
        <v>110</v>
      </c>
      <c r="H249" s="8" t="n">
        <v>66</v>
      </c>
    </row>
    <row r="250" customFormat="false" ht="14.65" hidden="false" customHeight="false" outlineLevel="0" collapsed="false">
      <c r="A250" s="1" t="s">
        <v>216</v>
      </c>
      <c r="B250" s="8" t="n">
        <v>98</v>
      </c>
      <c r="C250" s="8" t="n">
        <v>260</v>
      </c>
      <c r="D250" s="8" t="n">
        <v>216</v>
      </c>
      <c r="E250" s="8" t="n">
        <v>135</v>
      </c>
      <c r="F250" s="8" t="n">
        <v>14</v>
      </c>
      <c r="G250" s="8" t="n">
        <v>223</v>
      </c>
      <c r="H250" s="8" t="n">
        <v>117</v>
      </c>
    </row>
    <row r="251" customFormat="false" ht="14.65" hidden="false" customHeight="false" outlineLevel="0" collapsed="false">
      <c r="A251" s="1" t="s">
        <v>217</v>
      </c>
      <c r="B251" s="8" t="n">
        <v>28</v>
      </c>
      <c r="C251" s="8" t="n">
        <v>68</v>
      </c>
      <c r="D251" s="8" t="n">
        <v>67</v>
      </c>
      <c r="E251" s="8" t="n">
        <v>29</v>
      </c>
      <c r="F251" s="8" t="n">
        <v>1</v>
      </c>
      <c r="G251" s="8" t="n">
        <v>63</v>
      </c>
      <c r="H251" s="8" t="n">
        <v>30</v>
      </c>
    </row>
    <row r="252" customFormat="false" ht="14.65" hidden="false" customHeight="false" outlineLevel="0" collapsed="false">
      <c r="A252" s="1" t="s">
        <v>218</v>
      </c>
      <c r="B252" s="8" t="n">
        <v>17</v>
      </c>
      <c r="C252" s="8" t="n">
        <v>63</v>
      </c>
      <c r="D252" s="8" t="n">
        <v>56</v>
      </c>
      <c r="E252" s="8" t="n">
        <v>27</v>
      </c>
      <c r="F252" s="8" t="n">
        <v>2</v>
      </c>
      <c r="G252" s="8" t="n">
        <v>54</v>
      </c>
      <c r="H252" s="8" t="n">
        <v>19</v>
      </c>
    </row>
    <row r="253" customFormat="false" ht="14.65" hidden="false" customHeight="false" outlineLevel="0" collapsed="false">
      <c r="A253" s="1" t="s">
        <v>219</v>
      </c>
      <c r="B253" s="8" t="n">
        <v>127</v>
      </c>
      <c r="C253" s="8" t="n">
        <v>238</v>
      </c>
      <c r="D253" s="8" t="n">
        <v>207</v>
      </c>
      <c r="E253" s="8" t="n">
        <v>157</v>
      </c>
      <c r="F253" s="8" t="n">
        <v>6</v>
      </c>
      <c r="G253" s="8" t="n">
        <v>182</v>
      </c>
      <c r="H253" s="8" t="n">
        <v>166</v>
      </c>
    </row>
    <row r="254" customFormat="false" ht="14.65" hidden="false" customHeight="false" outlineLevel="0" collapsed="false">
      <c r="A254" s="9" t="s">
        <v>22</v>
      </c>
      <c r="B254" s="2" t="n">
        <f aca="false">SUM(B239:B253)</f>
        <v>1106</v>
      </c>
      <c r="C254" s="2" t="n">
        <f aca="false">SUM(C239:C253)</f>
        <v>2783</v>
      </c>
      <c r="D254" s="8" t="n">
        <f aca="false">SUM(D239:D253)</f>
        <v>2378</v>
      </c>
      <c r="E254" s="2" t="n">
        <f aca="false">SUM(E239:E253)</f>
        <v>1495</v>
      </c>
      <c r="F254" s="2" t="n">
        <f aca="false">SUM(F239:F253)</f>
        <v>109</v>
      </c>
      <c r="G254" s="2" t="n">
        <f aca="false">SUM(G239:G253)</f>
        <v>2431</v>
      </c>
      <c r="H254" s="2" t="n">
        <f aca="false">SUM(H239:H253)</f>
        <v>1262</v>
      </c>
    </row>
    <row r="255" customFormat="false" ht="14.65" hidden="false" customHeight="false" outlineLevel="0" collapsed="false">
      <c r="D255" s="8"/>
      <c r="F255" s="8"/>
      <c r="G255" s="8"/>
    </row>
    <row r="256" customFormat="false" ht="14.65" hidden="false" customHeight="false" outlineLevel="0" collapsed="false">
      <c r="A256" s="7" t="s">
        <v>220</v>
      </c>
      <c r="D256" s="8"/>
      <c r="F256" s="8"/>
      <c r="G256" s="8"/>
    </row>
    <row r="257" customFormat="false" ht="14.65" hidden="false" customHeight="false" outlineLevel="0" collapsed="false">
      <c r="A257" s="1" t="s">
        <v>221</v>
      </c>
      <c r="B257" s="2" t="n">
        <v>115</v>
      </c>
      <c r="C257" s="2" t="n">
        <v>288</v>
      </c>
      <c r="D257" s="2" t="n">
        <v>273</v>
      </c>
      <c r="E257" s="2" t="n">
        <v>128</v>
      </c>
      <c r="F257" s="2" t="n">
        <v>31</v>
      </c>
      <c r="G257" s="2" t="n">
        <v>262</v>
      </c>
      <c r="H257" s="2" t="n">
        <v>105</v>
      </c>
    </row>
    <row r="258" customFormat="false" ht="14.65" hidden="false" customHeight="false" outlineLevel="0" collapsed="false">
      <c r="A258" s="1" t="s">
        <v>222</v>
      </c>
      <c r="B258" s="2" t="n">
        <v>145</v>
      </c>
      <c r="C258" s="2" t="n">
        <v>345</v>
      </c>
      <c r="D258" s="2" t="n">
        <v>330</v>
      </c>
      <c r="E258" s="2" t="n">
        <v>159</v>
      </c>
      <c r="F258" s="2" t="n">
        <v>36</v>
      </c>
      <c r="G258" s="2" t="n">
        <v>295</v>
      </c>
      <c r="H258" s="2" t="n">
        <v>147</v>
      </c>
    </row>
    <row r="259" customFormat="false" ht="14.65" hidden="false" customHeight="false" outlineLevel="0" collapsed="false">
      <c r="A259" s="1" t="s">
        <v>223</v>
      </c>
      <c r="B259" s="2" t="n">
        <v>69</v>
      </c>
      <c r="C259" s="2" t="n">
        <v>106</v>
      </c>
      <c r="D259" s="2" t="n">
        <v>109</v>
      </c>
      <c r="E259" s="2" t="n">
        <v>67</v>
      </c>
      <c r="F259" s="2" t="n">
        <v>17</v>
      </c>
      <c r="G259" s="2" t="n">
        <v>94</v>
      </c>
      <c r="H259" s="2" t="n">
        <v>61</v>
      </c>
    </row>
    <row r="260" customFormat="false" ht="14.65" hidden="false" customHeight="false" outlineLevel="0" collapsed="false">
      <c r="A260" s="1" t="s">
        <v>224</v>
      </c>
      <c r="B260" s="2" t="n">
        <v>135</v>
      </c>
      <c r="C260" s="2" t="n">
        <v>272</v>
      </c>
      <c r="D260" s="2" t="n">
        <v>246</v>
      </c>
      <c r="E260" s="2" t="n">
        <v>149</v>
      </c>
      <c r="F260" s="2" t="n">
        <v>18</v>
      </c>
      <c r="G260" s="2" t="n">
        <v>233</v>
      </c>
      <c r="H260" s="2" t="n">
        <v>144</v>
      </c>
    </row>
    <row r="261" customFormat="false" ht="14.65" hidden="false" customHeight="false" outlineLevel="0" collapsed="false">
      <c r="A261" s="1" t="s">
        <v>225</v>
      </c>
      <c r="B261" s="2" t="n">
        <v>81</v>
      </c>
      <c r="C261" s="2" t="n">
        <v>158</v>
      </c>
      <c r="D261" s="2" t="n">
        <v>146</v>
      </c>
      <c r="E261" s="2" t="n">
        <v>89</v>
      </c>
      <c r="F261" s="2" t="n">
        <v>14</v>
      </c>
      <c r="G261" s="2" t="n">
        <v>142</v>
      </c>
      <c r="H261" s="2" t="n">
        <v>77</v>
      </c>
    </row>
    <row r="262" customFormat="false" ht="14.65" hidden="false" customHeight="false" outlineLevel="0" collapsed="false">
      <c r="A262" s="1" t="s">
        <v>226</v>
      </c>
      <c r="B262" s="2" t="n">
        <v>25</v>
      </c>
      <c r="C262" s="2" t="n">
        <v>23</v>
      </c>
      <c r="D262" s="2" t="n">
        <v>25</v>
      </c>
      <c r="E262" s="2" t="n">
        <v>22</v>
      </c>
      <c r="F262" s="2" t="n">
        <v>6</v>
      </c>
      <c r="G262" s="2" t="n">
        <v>24</v>
      </c>
      <c r="H262" s="2" t="n">
        <v>18</v>
      </c>
    </row>
    <row r="263" customFormat="false" ht="14.65" hidden="false" customHeight="false" outlineLevel="0" collapsed="false">
      <c r="A263" s="1" t="s">
        <v>227</v>
      </c>
      <c r="B263" s="2" t="n">
        <v>11</v>
      </c>
      <c r="C263" s="2" t="n">
        <v>40</v>
      </c>
      <c r="D263" s="2" t="n">
        <v>38</v>
      </c>
      <c r="E263" s="2" t="n">
        <v>14</v>
      </c>
      <c r="F263" s="2" t="n">
        <v>1</v>
      </c>
      <c r="G263" s="2" t="n">
        <v>34</v>
      </c>
      <c r="H263" s="2" t="n">
        <v>13</v>
      </c>
    </row>
    <row r="264" customFormat="false" ht="14.65" hidden="false" customHeight="false" outlineLevel="0" collapsed="false">
      <c r="A264" s="1" t="s">
        <v>228</v>
      </c>
      <c r="B264" s="2" t="n">
        <v>3</v>
      </c>
      <c r="C264" s="2" t="n">
        <v>8</v>
      </c>
      <c r="D264" s="2" t="n">
        <v>7</v>
      </c>
      <c r="E264" s="2" t="n">
        <v>4</v>
      </c>
      <c r="F264" s="2" t="n">
        <v>1</v>
      </c>
      <c r="G264" s="2" t="n">
        <v>8</v>
      </c>
      <c r="H264" s="2" t="n">
        <v>2</v>
      </c>
    </row>
    <row r="265" customFormat="false" ht="14.65" hidden="false" customHeight="false" outlineLevel="0" collapsed="false">
      <c r="A265" s="9" t="s">
        <v>22</v>
      </c>
      <c r="B265" s="2" t="n">
        <f aca="false">SUM(B257:B264)</f>
        <v>584</v>
      </c>
      <c r="C265" s="2" t="n">
        <f aca="false">SUM(C257:C264)</f>
        <v>1240</v>
      </c>
      <c r="D265" s="2" t="n">
        <f aca="false">SUM(D257:D264)</f>
        <v>1174</v>
      </c>
      <c r="E265" s="2" t="n">
        <f aca="false">SUM(E257:E264)</f>
        <v>632</v>
      </c>
      <c r="F265" s="2" t="n">
        <f aca="false">SUM(F257:F264)</f>
        <v>124</v>
      </c>
      <c r="G265" s="2" t="n">
        <f aca="false">SUM(G257:G264)</f>
        <v>1092</v>
      </c>
      <c r="H265" s="2" t="n">
        <f aca="false">SUM(H257:H264)</f>
        <v>567</v>
      </c>
    </row>
    <row r="267" customFormat="false" ht="14.65" hidden="false" customHeight="false" outlineLevel="0" collapsed="false">
      <c r="A267" s="7" t="s">
        <v>117</v>
      </c>
    </row>
    <row r="268" customFormat="false" ht="14.65" hidden="false" customHeight="false" outlineLevel="0" collapsed="false">
      <c r="A268" s="1" t="s">
        <v>117</v>
      </c>
      <c r="B268" s="8" t="n">
        <v>54</v>
      </c>
      <c r="C268" s="8" t="n">
        <v>77</v>
      </c>
      <c r="D268" s="8" t="n">
        <v>49</v>
      </c>
      <c r="E268" s="8" t="n">
        <v>80</v>
      </c>
      <c r="F268" s="8" t="n">
        <v>8</v>
      </c>
      <c r="G268" s="8" t="n">
        <v>65</v>
      </c>
      <c r="H268" s="8" t="n">
        <v>61</v>
      </c>
    </row>
    <row r="269" customFormat="false" ht="14.65" hidden="false" customHeight="false" outlineLevel="0" collapsed="false">
      <c r="A269" s="1" t="s">
        <v>229</v>
      </c>
      <c r="B269" s="8" t="n">
        <v>178</v>
      </c>
      <c r="C269" s="8" t="n">
        <v>203</v>
      </c>
      <c r="D269" s="8" t="n">
        <v>170</v>
      </c>
      <c r="E269" s="8" t="n">
        <v>176</v>
      </c>
      <c r="F269" s="8" t="n">
        <v>12</v>
      </c>
      <c r="G269" s="8" t="n">
        <v>236</v>
      </c>
      <c r="H269" s="8" t="n">
        <v>134</v>
      </c>
    </row>
    <row r="270" customFormat="false" ht="14.65" hidden="false" customHeight="false" outlineLevel="0" collapsed="false">
      <c r="A270" s="1" t="s">
        <v>230</v>
      </c>
      <c r="B270" s="8" t="n">
        <v>179</v>
      </c>
      <c r="C270" s="8" t="n">
        <v>282</v>
      </c>
      <c r="D270" s="8" t="n">
        <v>255</v>
      </c>
      <c r="E270" s="8" t="n">
        <v>189</v>
      </c>
      <c r="F270" s="8" t="n">
        <v>11</v>
      </c>
      <c r="G270" s="8" t="n">
        <v>286</v>
      </c>
      <c r="H270" s="8" t="n">
        <v>167</v>
      </c>
    </row>
    <row r="271" customFormat="false" ht="14.65" hidden="false" customHeight="false" outlineLevel="0" collapsed="false">
      <c r="A271" s="1" t="s">
        <v>231</v>
      </c>
      <c r="B271" s="8" t="n">
        <v>45</v>
      </c>
      <c r="C271" s="8" t="n">
        <v>67</v>
      </c>
      <c r="D271" s="8" t="n">
        <v>61</v>
      </c>
      <c r="E271" s="8" t="n">
        <v>47</v>
      </c>
      <c r="F271" s="8" t="n">
        <v>9</v>
      </c>
      <c r="G271" s="8" t="n">
        <v>64</v>
      </c>
      <c r="H271" s="8" t="n">
        <v>38</v>
      </c>
    </row>
    <row r="272" customFormat="false" ht="14.65" hidden="false" customHeight="false" outlineLevel="0" collapsed="false">
      <c r="A272" s="1" t="s">
        <v>232</v>
      </c>
      <c r="B272" s="8" t="n">
        <v>80</v>
      </c>
      <c r="C272" s="8" t="n">
        <v>126</v>
      </c>
      <c r="D272" s="8" t="n">
        <v>114</v>
      </c>
      <c r="E272" s="8" t="n">
        <v>76</v>
      </c>
      <c r="F272" s="8" t="n">
        <v>12</v>
      </c>
      <c r="G272" s="8" t="n">
        <v>128</v>
      </c>
      <c r="H272" s="8" t="n">
        <v>65</v>
      </c>
    </row>
    <row r="273" customFormat="false" ht="14.65" hidden="false" customHeight="false" outlineLevel="0" collapsed="false">
      <c r="A273" s="1" t="s">
        <v>233</v>
      </c>
      <c r="B273" s="8" t="n">
        <v>77</v>
      </c>
      <c r="C273" s="8" t="n">
        <v>84</v>
      </c>
      <c r="D273" s="8" t="n">
        <v>80</v>
      </c>
      <c r="E273" s="8" t="n">
        <v>73</v>
      </c>
      <c r="F273" s="8" t="n">
        <v>9</v>
      </c>
      <c r="G273" s="8" t="n">
        <v>80</v>
      </c>
      <c r="H273" s="8" t="n">
        <v>72</v>
      </c>
    </row>
    <row r="274" customFormat="false" ht="14.65" hidden="false" customHeight="false" outlineLevel="0" collapsed="false">
      <c r="A274" s="1" t="s">
        <v>234</v>
      </c>
      <c r="B274" s="8" t="n">
        <v>33</v>
      </c>
      <c r="C274" s="8" t="n">
        <v>14</v>
      </c>
      <c r="D274" s="8" t="n">
        <v>11</v>
      </c>
      <c r="E274" s="8" t="n">
        <v>31</v>
      </c>
      <c r="F274" s="8" t="n">
        <v>4</v>
      </c>
      <c r="G274" s="8" t="n">
        <v>16</v>
      </c>
      <c r="H274" s="8" t="n">
        <v>26</v>
      </c>
    </row>
    <row r="275" customFormat="false" ht="14.65" hidden="false" customHeight="false" outlineLevel="0" collapsed="false">
      <c r="A275" s="1" t="s">
        <v>235</v>
      </c>
      <c r="B275" s="8" t="n">
        <v>319</v>
      </c>
      <c r="C275" s="8" t="n">
        <v>444</v>
      </c>
      <c r="D275" s="8" t="n">
        <v>418</v>
      </c>
      <c r="E275" s="8" t="n">
        <v>298</v>
      </c>
      <c r="F275" s="8" t="n">
        <v>20</v>
      </c>
      <c r="G275" s="8" t="n">
        <v>471</v>
      </c>
      <c r="H275" s="8" t="n">
        <v>286</v>
      </c>
    </row>
    <row r="276" customFormat="false" ht="14.65" hidden="false" customHeight="false" outlineLevel="0" collapsed="false">
      <c r="A276" s="1" t="s">
        <v>236</v>
      </c>
      <c r="B276" s="8" t="n">
        <v>237</v>
      </c>
      <c r="C276" s="8" t="n">
        <v>408</v>
      </c>
      <c r="D276" s="8" t="n">
        <v>376</v>
      </c>
      <c r="E276" s="2" t="n">
        <v>243</v>
      </c>
      <c r="F276" s="8" t="n">
        <v>29</v>
      </c>
      <c r="G276" s="8" t="n">
        <v>401</v>
      </c>
      <c r="H276" s="8" t="n">
        <v>230</v>
      </c>
    </row>
    <row r="277" customFormat="false" ht="14.65" hidden="false" customHeight="false" outlineLevel="0" collapsed="false">
      <c r="A277" s="9" t="s">
        <v>22</v>
      </c>
      <c r="B277" s="2" t="n">
        <f aca="false">SUM(B268:B276)</f>
        <v>1202</v>
      </c>
      <c r="C277" s="2" t="n">
        <f aca="false">SUM(C268:C276)</f>
        <v>1705</v>
      </c>
      <c r="D277" s="2" t="n">
        <f aca="false">SUM(D268:D276)</f>
        <v>1534</v>
      </c>
      <c r="E277" s="2" t="n">
        <f aca="false">SUM(E268:E276)</f>
        <v>1213</v>
      </c>
      <c r="F277" s="2" t="n">
        <f aca="false">SUM(F268:F276)</f>
        <v>114</v>
      </c>
      <c r="G277" s="2" t="n">
        <f aca="false">SUM(G268:G276)</f>
        <v>1747</v>
      </c>
      <c r="H277" s="2" t="n">
        <f aca="false">SUM(H268:H276)</f>
        <v>1079</v>
      </c>
    </row>
    <row r="278" customFormat="false" ht="14.65" hidden="false" customHeight="false" outlineLevel="0" collapsed="false">
      <c r="A278" s="9"/>
    </row>
    <row r="279" customFormat="false" ht="14.65" hidden="false" customHeight="false" outlineLevel="0" collapsed="false">
      <c r="A279" s="7" t="s">
        <v>237</v>
      </c>
    </row>
    <row r="280" customFormat="false" ht="14.65" hidden="false" customHeight="false" outlineLevel="0" collapsed="false">
      <c r="A280" s="1" t="s">
        <v>238</v>
      </c>
      <c r="B280" s="8" t="n">
        <v>26</v>
      </c>
      <c r="C280" s="8" t="n">
        <v>36</v>
      </c>
      <c r="D280" s="8" t="n">
        <v>33</v>
      </c>
      <c r="E280" s="8" t="n">
        <v>26</v>
      </c>
      <c r="F280" s="8" t="n">
        <v>2</v>
      </c>
      <c r="G280" s="8" t="n">
        <v>33</v>
      </c>
      <c r="H280" s="8" t="n">
        <v>21</v>
      </c>
    </row>
    <row r="281" customFormat="false" ht="14.65" hidden="false" customHeight="false" outlineLevel="0" collapsed="false">
      <c r="A281" s="1" t="s">
        <v>204</v>
      </c>
      <c r="B281" s="8" t="n">
        <v>55</v>
      </c>
      <c r="C281" s="8" t="n">
        <v>64</v>
      </c>
      <c r="D281" s="8" t="n">
        <v>51</v>
      </c>
      <c r="E281" s="8" t="n">
        <v>65</v>
      </c>
      <c r="F281" s="8" t="n">
        <v>18</v>
      </c>
      <c r="G281" s="8" t="n">
        <v>48</v>
      </c>
      <c r="H281" s="8" t="n">
        <v>49</v>
      </c>
    </row>
    <row r="282" customFormat="false" ht="14.65" hidden="false" customHeight="false" outlineLevel="0" collapsed="false">
      <c r="A282" s="1" t="s">
        <v>239</v>
      </c>
      <c r="B282" s="8" t="n">
        <v>112</v>
      </c>
      <c r="C282" s="8" t="n">
        <v>142</v>
      </c>
      <c r="D282" s="8" t="n">
        <v>86</v>
      </c>
      <c r="E282" s="8" t="n">
        <v>159</v>
      </c>
      <c r="F282" s="8" t="n">
        <v>9</v>
      </c>
      <c r="G282" s="8" t="n">
        <v>110</v>
      </c>
      <c r="H282" s="8" t="n">
        <v>129</v>
      </c>
    </row>
    <row r="283" customFormat="false" ht="14.65" hidden="false" customHeight="false" outlineLevel="0" collapsed="false">
      <c r="A283" s="1" t="s">
        <v>240</v>
      </c>
      <c r="B283" s="8" t="n">
        <v>119</v>
      </c>
      <c r="C283" s="8" t="n">
        <v>189</v>
      </c>
      <c r="D283" s="8" t="n">
        <v>126</v>
      </c>
      <c r="E283" s="8" t="n">
        <v>170</v>
      </c>
      <c r="F283" s="8" t="n">
        <v>13</v>
      </c>
      <c r="G283" s="8" t="n">
        <v>125</v>
      </c>
      <c r="H283" s="8" t="n">
        <v>154</v>
      </c>
    </row>
    <row r="284" customFormat="false" ht="9" hidden="false" customHeight="true" outlineLevel="0" collapsed="false">
      <c r="A284" s="1" t="s">
        <v>241</v>
      </c>
      <c r="B284" s="8" t="n">
        <v>105</v>
      </c>
      <c r="C284" s="8" t="n">
        <v>117</v>
      </c>
      <c r="D284" s="8" t="n">
        <v>109</v>
      </c>
      <c r="E284" s="8" t="n">
        <v>102</v>
      </c>
      <c r="F284" s="8" t="n">
        <v>8</v>
      </c>
      <c r="G284" s="8" t="n">
        <v>100</v>
      </c>
      <c r="H284" s="8" t="n">
        <v>109</v>
      </c>
      <c r="N284" s="0"/>
      <c r="O284" s="0"/>
      <c r="P284" s="0"/>
      <c r="Q284" s="0"/>
      <c r="R284" s="0"/>
      <c r="S284" s="0"/>
      <c r="T284" s="0"/>
      <c r="U284" s="0"/>
    </row>
    <row r="285" customFormat="false" ht="9" hidden="false" customHeight="true" outlineLevel="0" collapsed="false">
      <c r="A285" s="1" t="s">
        <v>242</v>
      </c>
      <c r="B285" s="2" t="n">
        <v>37</v>
      </c>
      <c r="C285" s="2" t="n">
        <v>115</v>
      </c>
      <c r="D285" s="2" t="n">
        <v>86</v>
      </c>
      <c r="E285" s="2" t="n">
        <v>60</v>
      </c>
      <c r="F285" s="2" t="n">
        <v>6</v>
      </c>
      <c r="G285" s="2" t="n">
        <v>81</v>
      </c>
      <c r="H285" s="2" t="n">
        <v>55</v>
      </c>
      <c r="N285" s="0"/>
      <c r="O285" s="0"/>
      <c r="P285" s="0"/>
      <c r="Q285" s="0"/>
      <c r="R285" s="0"/>
      <c r="S285" s="0"/>
      <c r="T285" s="0"/>
      <c r="U285" s="0"/>
      <c r="V285" s="6"/>
      <c r="W285" s="6"/>
      <c r="X285" s="6"/>
      <c r="Y285" s="6"/>
    </row>
    <row r="286" customFormat="false" ht="9" hidden="false" customHeight="true" outlineLevel="0" collapsed="false">
      <c r="A286" s="1" t="s">
        <v>243</v>
      </c>
      <c r="B286" s="2" t="n">
        <v>59</v>
      </c>
      <c r="C286" s="2" t="n">
        <v>49</v>
      </c>
      <c r="D286" s="2" t="n">
        <v>41</v>
      </c>
      <c r="E286" s="2" t="n">
        <v>66</v>
      </c>
      <c r="F286" s="2" t="n">
        <v>16</v>
      </c>
      <c r="G286" s="2" t="n">
        <v>36</v>
      </c>
      <c r="H286" s="2" t="n">
        <v>55</v>
      </c>
      <c r="N286" s="0"/>
      <c r="O286" s="0"/>
      <c r="P286" s="0"/>
      <c r="Q286" s="0"/>
      <c r="R286" s="0"/>
      <c r="S286" s="0"/>
      <c r="T286" s="0"/>
      <c r="U286" s="0"/>
      <c r="V286" s="6"/>
      <c r="W286" s="6"/>
      <c r="X286" s="6"/>
      <c r="Y286" s="6"/>
    </row>
    <row r="287" customFormat="false" ht="9" hidden="false" customHeight="true" outlineLevel="0" collapsed="false">
      <c r="A287" s="1" t="s">
        <v>244</v>
      </c>
      <c r="B287" s="8" t="n">
        <v>83</v>
      </c>
      <c r="C287" s="8" t="n">
        <v>86</v>
      </c>
      <c r="D287" s="8" t="n">
        <v>82</v>
      </c>
      <c r="E287" s="8" t="n">
        <v>81</v>
      </c>
      <c r="F287" s="8" t="n">
        <v>26</v>
      </c>
      <c r="G287" s="8" t="n">
        <v>68</v>
      </c>
      <c r="H287" s="8" t="n">
        <v>71</v>
      </c>
      <c r="N287" s="3"/>
    </row>
    <row r="288" customFormat="false" ht="9" hidden="false" customHeight="true" outlineLevel="0" collapsed="false">
      <c r="A288" s="1" t="s">
        <v>245</v>
      </c>
      <c r="B288" s="8" t="n">
        <v>5</v>
      </c>
      <c r="C288" s="8" t="n">
        <v>14</v>
      </c>
      <c r="D288" s="8" t="n">
        <v>10</v>
      </c>
      <c r="E288" s="8" t="n">
        <v>5</v>
      </c>
      <c r="F288" s="8" t="n">
        <v>0</v>
      </c>
      <c r="G288" s="8" t="n">
        <v>8</v>
      </c>
      <c r="H288" s="8" t="n">
        <v>5</v>
      </c>
    </row>
    <row r="289" customFormat="false" ht="9" hidden="false" customHeight="true" outlineLevel="0" collapsed="false">
      <c r="A289" s="1" t="s">
        <v>246</v>
      </c>
      <c r="B289" s="8" t="n">
        <v>199</v>
      </c>
      <c r="C289" s="8" t="n">
        <v>383</v>
      </c>
      <c r="D289" s="8" t="n">
        <v>334</v>
      </c>
      <c r="E289" s="8" t="n">
        <v>242</v>
      </c>
      <c r="F289" s="8" t="n">
        <v>52</v>
      </c>
      <c r="G289" s="8" t="n">
        <v>297</v>
      </c>
      <c r="H289" s="8" t="n">
        <v>219</v>
      </c>
    </row>
    <row r="290" customFormat="false" ht="14.65" hidden="false" customHeight="false" outlineLevel="0" collapsed="false">
      <c r="A290" s="1" t="s">
        <v>247</v>
      </c>
      <c r="B290" s="8" t="n">
        <v>51</v>
      </c>
      <c r="C290" s="8" t="n">
        <v>102</v>
      </c>
      <c r="D290" s="8" t="n">
        <v>62</v>
      </c>
      <c r="E290" s="8" t="n">
        <v>79</v>
      </c>
      <c r="F290" s="8" t="n">
        <v>7</v>
      </c>
      <c r="G290" s="8" t="n">
        <v>63</v>
      </c>
      <c r="H290" s="8" t="n">
        <v>71</v>
      </c>
    </row>
    <row r="291" customFormat="false" ht="14.65" hidden="false" customHeight="false" outlineLevel="0" collapsed="false">
      <c r="A291" s="1" t="s">
        <v>248</v>
      </c>
      <c r="B291" s="8" t="n">
        <v>262</v>
      </c>
      <c r="C291" s="8" t="n">
        <v>387</v>
      </c>
      <c r="D291" s="8" t="n">
        <v>347</v>
      </c>
      <c r="E291" s="8" t="n">
        <v>283</v>
      </c>
      <c r="F291" s="8" t="n">
        <v>143</v>
      </c>
      <c r="G291" s="8" t="n">
        <v>305</v>
      </c>
      <c r="H291" s="8" t="n">
        <v>187</v>
      </c>
    </row>
    <row r="292" customFormat="false" ht="14.65" hidden="false" customHeight="false" outlineLevel="0" collapsed="false">
      <c r="A292" s="1" t="s">
        <v>249</v>
      </c>
      <c r="B292" s="8" t="n">
        <v>34</v>
      </c>
      <c r="C292" s="8" t="n">
        <v>57</v>
      </c>
      <c r="D292" s="8" t="n">
        <v>49</v>
      </c>
      <c r="E292" s="8" t="n">
        <v>41</v>
      </c>
      <c r="F292" s="8" t="n">
        <v>3</v>
      </c>
      <c r="G292" s="8" t="n">
        <v>48</v>
      </c>
      <c r="H292" s="8" t="n">
        <v>37</v>
      </c>
    </row>
    <row r="293" customFormat="false" ht="14.65" hidden="false" customHeight="false" outlineLevel="0" collapsed="false">
      <c r="A293" s="1" t="s">
        <v>250</v>
      </c>
      <c r="B293" s="2" t="n">
        <v>80</v>
      </c>
      <c r="C293" s="2" t="n">
        <v>156</v>
      </c>
      <c r="D293" s="2" t="n">
        <v>136</v>
      </c>
      <c r="E293" s="2" t="n">
        <v>93</v>
      </c>
      <c r="F293" s="2" t="n">
        <v>34</v>
      </c>
      <c r="G293" s="2" t="n">
        <v>117</v>
      </c>
      <c r="H293" s="2" t="n">
        <v>77</v>
      </c>
    </row>
    <row r="294" customFormat="false" ht="14.65" hidden="false" customHeight="false" outlineLevel="0" collapsed="false">
      <c r="A294" s="1" t="s">
        <v>251</v>
      </c>
      <c r="B294" s="2" t="n">
        <v>47</v>
      </c>
      <c r="C294" s="2" t="n">
        <v>39</v>
      </c>
      <c r="D294" s="2" t="n">
        <v>38</v>
      </c>
      <c r="E294" s="2" t="n">
        <v>50</v>
      </c>
      <c r="F294" s="2" t="n">
        <v>22</v>
      </c>
      <c r="G294" s="2" t="n">
        <v>25</v>
      </c>
      <c r="H294" s="2" t="n">
        <v>39</v>
      </c>
    </row>
    <row r="295" customFormat="false" ht="14.65" hidden="false" customHeight="false" outlineLevel="0" collapsed="false">
      <c r="A295" s="1" t="s">
        <v>67</v>
      </c>
      <c r="B295" s="2" t="n">
        <v>131</v>
      </c>
      <c r="C295" s="2" t="n">
        <v>160</v>
      </c>
      <c r="D295" s="2" t="n">
        <v>124</v>
      </c>
      <c r="E295" s="2" t="n">
        <v>162</v>
      </c>
      <c r="F295" s="2" t="n">
        <v>28</v>
      </c>
      <c r="G295" s="2" t="n">
        <v>122</v>
      </c>
      <c r="H295" s="2" t="n">
        <v>132</v>
      </c>
    </row>
    <row r="296" customFormat="false" ht="14.65" hidden="false" customHeight="false" outlineLevel="0" collapsed="false">
      <c r="A296" s="9" t="s">
        <v>22</v>
      </c>
      <c r="B296" s="2" t="n">
        <f aca="false">SUM(B280:B295)</f>
        <v>1405</v>
      </c>
      <c r="C296" s="2" t="n">
        <f aca="false">SUM(C280:C295)</f>
        <v>2096</v>
      </c>
      <c r="D296" s="2" t="n">
        <f aca="false">SUM(D280:D295)</f>
        <v>1714</v>
      </c>
      <c r="E296" s="2" t="n">
        <f aca="false">SUM(E280:E295)</f>
        <v>1684</v>
      </c>
      <c r="F296" s="2" t="n">
        <f aca="false">SUM(F280:F295)</f>
        <v>387</v>
      </c>
      <c r="G296" s="2" t="n">
        <f aca="false">SUM(G280:G295)</f>
        <v>1586</v>
      </c>
      <c r="H296" s="2" t="n">
        <f aca="false">SUM(H280:H295)</f>
        <v>1410</v>
      </c>
    </row>
    <row r="298" customFormat="false" ht="14.65" hidden="false" customHeight="false" outlineLevel="0" collapsed="false">
      <c r="A298" s="7" t="s">
        <v>132</v>
      </c>
    </row>
    <row r="299" customFormat="false" ht="14.65" hidden="false" customHeight="false" outlineLevel="0" collapsed="false">
      <c r="A299" s="1" t="s">
        <v>252</v>
      </c>
      <c r="B299" s="2" t="n">
        <v>54</v>
      </c>
      <c r="C299" s="2" t="n">
        <v>85</v>
      </c>
      <c r="D299" s="2" t="n">
        <v>78</v>
      </c>
      <c r="E299" s="2" t="n">
        <v>62</v>
      </c>
      <c r="F299" s="2" t="n">
        <v>7</v>
      </c>
      <c r="G299" s="2" t="n">
        <v>67</v>
      </c>
      <c r="H299" s="2" t="n">
        <v>63</v>
      </c>
    </row>
    <row r="300" customFormat="false" ht="14.65" hidden="false" customHeight="false" outlineLevel="0" collapsed="false">
      <c r="A300" s="1" t="s">
        <v>253</v>
      </c>
      <c r="B300" s="2" t="n">
        <v>27</v>
      </c>
      <c r="C300" s="2" t="n">
        <v>35</v>
      </c>
      <c r="D300" s="2" t="n">
        <v>43</v>
      </c>
      <c r="E300" s="2" t="n">
        <v>19</v>
      </c>
      <c r="F300" s="2" t="n">
        <v>0</v>
      </c>
      <c r="G300" s="2" t="n">
        <v>32</v>
      </c>
      <c r="H300" s="2" t="n">
        <v>30</v>
      </c>
    </row>
    <row r="301" customFormat="false" ht="14.65" hidden="false" customHeight="false" outlineLevel="0" collapsed="false">
      <c r="A301" s="1" t="s">
        <v>254</v>
      </c>
      <c r="B301" s="2" t="n">
        <v>24</v>
      </c>
      <c r="C301" s="2" t="n">
        <v>76</v>
      </c>
      <c r="D301" s="2" t="n">
        <v>69</v>
      </c>
      <c r="E301" s="2" t="n">
        <v>28</v>
      </c>
      <c r="F301" s="2" t="n">
        <v>2</v>
      </c>
      <c r="G301" s="2" t="n">
        <v>60</v>
      </c>
      <c r="H301" s="2" t="n">
        <v>35</v>
      </c>
    </row>
    <row r="302" customFormat="false" ht="14.65" hidden="false" customHeight="false" outlineLevel="0" collapsed="false">
      <c r="A302" s="1" t="s">
        <v>67</v>
      </c>
      <c r="B302" s="2" t="n">
        <v>12</v>
      </c>
      <c r="C302" s="2" t="n">
        <v>2</v>
      </c>
      <c r="D302" s="2" t="n">
        <v>3</v>
      </c>
      <c r="E302" s="2" t="n">
        <v>11</v>
      </c>
      <c r="F302" s="2" t="n">
        <v>11</v>
      </c>
      <c r="G302" s="2" t="n">
        <v>0</v>
      </c>
      <c r="H302" s="2" t="n">
        <v>2</v>
      </c>
    </row>
    <row r="303" customFormat="false" ht="14.65" hidden="false" customHeight="false" outlineLevel="0" collapsed="false">
      <c r="A303" s="9" t="s">
        <v>22</v>
      </c>
      <c r="B303" s="2" t="n">
        <f aca="false">SUM(B299:B302)</f>
        <v>117</v>
      </c>
      <c r="C303" s="2" t="n">
        <f aca="false">SUM(C299:C302)</f>
        <v>198</v>
      </c>
      <c r="D303" s="2" t="n">
        <f aca="false">SUM(D299:D302)</f>
        <v>193</v>
      </c>
      <c r="E303" s="2" t="n">
        <f aca="false">SUM(E299:E302)</f>
        <v>120</v>
      </c>
      <c r="F303" s="2" t="n">
        <f aca="false">SUM(F299:F302)</f>
        <v>20</v>
      </c>
      <c r="G303" s="2" t="n">
        <f aca="false">SUM(G299:G302)</f>
        <v>159</v>
      </c>
      <c r="H303" s="2" t="n">
        <f aca="false">SUM(H299:H302)</f>
        <v>130</v>
      </c>
    </row>
    <row r="305" customFormat="false" ht="14.65" hidden="false" customHeight="false" outlineLevel="0" collapsed="false">
      <c r="A305" s="7" t="s">
        <v>157</v>
      </c>
    </row>
    <row r="306" customFormat="false" ht="14.65" hidden="false" customHeight="false" outlineLevel="0" collapsed="false">
      <c r="A306" s="1" t="s">
        <v>255</v>
      </c>
      <c r="B306" s="8" t="n">
        <v>112</v>
      </c>
      <c r="C306" s="8" t="n">
        <v>200</v>
      </c>
      <c r="D306" s="8" t="n">
        <v>195</v>
      </c>
      <c r="E306" s="8" t="n">
        <v>116</v>
      </c>
      <c r="F306" s="8" t="n">
        <v>12</v>
      </c>
      <c r="G306" s="8" t="n">
        <v>199</v>
      </c>
      <c r="H306" s="8" t="n">
        <v>97</v>
      </c>
    </row>
    <row r="307" customFormat="false" ht="14.65" hidden="false" customHeight="false" outlineLevel="0" collapsed="false">
      <c r="A307" s="1" t="s">
        <v>256</v>
      </c>
      <c r="B307" s="8" t="n">
        <v>41</v>
      </c>
      <c r="C307" s="8" t="n">
        <v>94</v>
      </c>
      <c r="D307" s="8" t="n">
        <v>80</v>
      </c>
      <c r="E307" s="8" t="n">
        <v>52</v>
      </c>
      <c r="F307" s="8" t="n">
        <v>2</v>
      </c>
      <c r="G307" s="8" t="n">
        <v>101</v>
      </c>
      <c r="H307" s="8" t="n">
        <v>30</v>
      </c>
    </row>
    <row r="308" customFormat="false" ht="14.65" hidden="false" customHeight="false" outlineLevel="0" collapsed="false">
      <c r="A308" s="1" t="s">
        <v>257</v>
      </c>
      <c r="B308" s="8" t="n">
        <v>70</v>
      </c>
      <c r="C308" s="8" t="n">
        <v>372</v>
      </c>
      <c r="D308" s="8" t="n">
        <v>361</v>
      </c>
      <c r="E308" s="8" t="n">
        <v>81</v>
      </c>
      <c r="F308" s="8" t="n">
        <v>11</v>
      </c>
      <c r="G308" s="8" t="n">
        <v>376</v>
      </c>
      <c r="H308" s="8" t="n">
        <v>63</v>
      </c>
    </row>
    <row r="309" customFormat="false" ht="14.65" hidden="false" customHeight="false" outlineLevel="0" collapsed="false">
      <c r="A309" s="1" t="s">
        <v>258</v>
      </c>
      <c r="B309" s="8" t="n">
        <v>81</v>
      </c>
      <c r="C309" s="8" t="n">
        <v>119</v>
      </c>
      <c r="D309" s="8" t="n">
        <v>125</v>
      </c>
      <c r="E309" s="8" t="n">
        <v>75</v>
      </c>
      <c r="F309" s="8" t="n">
        <v>2</v>
      </c>
      <c r="G309" s="8" t="n">
        <v>105</v>
      </c>
      <c r="H309" s="8" t="n">
        <v>89</v>
      </c>
    </row>
    <row r="310" customFormat="false" ht="14.65" hidden="false" customHeight="false" outlineLevel="0" collapsed="false">
      <c r="A310" s="1" t="s">
        <v>259</v>
      </c>
      <c r="B310" s="8" t="n">
        <v>61</v>
      </c>
      <c r="C310" s="8" t="n">
        <v>100</v>
      </c>
      <c r="D310" s="8" t="n">
        <v>92</v>
      </c>
      <c r="E310" s="8" t="n">
        <v>73</v>
      </c>
      <c r="F310" s="8" t="n">
        <v>2</v>
      </c>
      <c r="G310" s="8" t="n">
        <v>107</v>
      </c>
      <c r="H310" s="8" t="n">
        <v>55</v>
      </c>
    </row>
    <row r="311" customFormat="false" ht="14.65" hidden="false" customHeight="false" outlineLevel="0" collapsed="false">
      <c r="A311" s="1" t="s">
        <v>260</v>
      </c>
      <c r="B311" s="8" t="n">
        <v>38</v>
      </c>
      <c r="C311" s="8" t="n">
        <v>154</v>
      </c>
      <c r="D311" s="8" t="n">
        <v>124</v>
      </c>
      <c r="E311" s="8" t="n">
        <v>66</v>
      </c>
      <c r="F311" s="8" t="n">
        <v>4</v>
      </c>
      <c r="G311" s="8" t="n">
        <v>129</v>
      </c>
      <c r="H311" s="8" t="n">
        <v>49</v>
      </c>
    </row>
    <row r="312" customFormat="false" ht="14.65" hidden="false" customHeight="false" outlineLevel="0" collapsed="false">
      <c r="A312" s="1" t="s">
        <v>261</v>
      </c>
      <c r="B312" s="8" t="n">
        <v>90</v>
      </c>
      <c r="C312" s="8" t="n">
        <v>138</v>
      </c>
      <c r="D312" s="8" t="n">
        <v>132</v>
      </c>
      <c r="E312" s="8" t="n">
        <v>94</v>
      </c>
      <c r="F312" s="8" t="n">
        <v>5</v>
      </c>
      <c r="G312" s="8" t="n">
        <v>132</v>
      </c>
      <c r="H312" s="8" t="n">
        <v>88</v>
      </c>
    </row>
    <row r="313" customFormat="false" ht="14.65" hidden="false" customHeight="false" outlineLevel="0" collapsed="false">
      <c r="A313" s="9" t="s">
        <v>22</v>
      </c>
      <c r="B313" s="2" t="n">
        <f aca="false">SUM(B306:B312)</f>
        <v>493</v>
      </c>
      <c r="C313" s="2" t="n">
        <f aca="false">SUM(C306:C312)</f>
        <v>1177</v>
      </c>
      <c r="D313" s="2" t="n">
        <f aca="false">SUM(D306:D312)</f>
        <v>1109</v>
      </c>
      <c r="E313" s="2" t="n">
        <f aca="false">SUM(E306:E312)</f>
        <v>557</v>
      </c>
      <c r="F313" s="2" t="n">
        <f aca="false">SUM(F306:F312)</f>
        <v>38</v>
      </c>
      <c r="G313" s="2" t="n">
        <f aca="false">SUM(G306:G312)</f>
        <v>1149</v>
      </c>
      <c r="H313" s="2" t="n">
        <f aca="false">SUM(H306:H312)</f>
        <v>471</v>
      </c>
    </row>
    <row r="315" customFormat="false" ht="14.65" hidden="false" customHeight="false" outlineLevel="0" collapsed="false">
      <c r="A315" s="9" t="s">
        <v>262</v>
      </c>
      <c r="B315" s="10" t="n">
        <f aca="false">B254+B265+B277+B296+B303+B313</f>
        <v>4907</v>
      </c>
      <c r="C315" s="10" t="n">
        <f aca="false">C254+C265+C277+C296+C303+C313</f>
        <v>9199</v>
      </c>
      <c r="D315" s="10" t="n">
        <f aca="false">D254+D265+D277+D296+D303+D313</f>
        <v>8102</v>
      </c>
      <c r="E315" s="10" t="n">
        <f aca="false">E254+E265+E277+E296+E303+E313</f>
        <v>5701</v>
      </c>
      <c r="F315" s="10" t="n">
        <f aca="false">F254+F265+F277+F296+F303+F313</f>
        <v>792</v>
      </c>
      <c r="G315" s="10" t="n">
        <f aca="false">G254+G265+G277+G296+G303+G313</f>
        <v>8164</v>
      </c>
      <c r="H315" s="10" t="n">
        <f aca="false">H254+H265+H277+H296+H303+H313</f>
        <v>4919</v>
      </c>
    </row>
    <row r="316" s="6" customFormat="true" ht="9" hidden="false" customHeight="true" outlineLevel="0" collapsed="false">
      <c r="A316" s="3" t="s">
        <v>263</v>
      </c>
      <c r="B316" s="4" t="s">
        <v>1</v>
      </c>
      <c r="C316" s="4" t="s">
        <v>2</v>
      </c>
      <c r="D316" s="4"/>
      <c r="E316" s="4" t="s">
        <v>3</v>
      </c>
      <c r="F316" s="4"/>
      <c r="G316" s="4"/>
      <c r="H316" s="12"/>
    </row>
    <row r="317" customFormat="false" ht="9" hidden="false" customHeight="true" outlineLevel="0" collapsed="false">
      <c r="A317" s="13"/>
      <c r="B317" s="6" t="s">
        <v>264</v>
      </c>
      <c r="C317" s="6" t="s">
        <v>265</v>
      </c>
      <c r="D317" s="6" t="s">
        <v>266</v>
      </c>
      <c r="E317" s="6" t="s">
        <v>267</v>
      </c>
      <c r="F317" s="6" t="s">
        <v>268</v>
      </c>
      <c r="G317" s="6" t="s">
        <v>269</v>
      </c>
      <c r="H317" s="6"/>
    </row>
    <row r="318" customFormat="false" ht="9" hidden="false" customHeight="true" outlineLevel="0" collapsed="false">
      <c r="A318" s="13"/>
      <c r="B318" s="6" t="s">
        <v>270</v>
      </c>
      <c r="C318" s="6" t="s">
        <v>271</v>
      </c>
      <c r="D318" s="6" t="s">
        <v>272</v>
      </c>
      <c r="E318" s="6" t="s">
        <v>273</v>
      </c>
      <c r="F318" s="6" t="s">
        <v>274</v>
      </c>
      <c r="G318" s="6" t="s">
        <v>275</v>
      </c>
      <c r="H318" s="6"/>
    </row>
    <row r="319" customFormat="false" ht="9" hidden="false" customHeight="true" outlineLevel="0" collapsed="false">
      <c r="A319" s="13"/>
      <c r="B319" s="6"/>
      <c r="C319" s="6"/>
      <c r="D319" s="6"/>
      <c r="E319" s="6"/>
      <c r="F319" s="6"/>
      <c r="G319" s="6"/>
      <c r="H319" s="6"/>
    </row>
    <row r="320" customFormat="false" ht="9" hidden="false" customHeight="true" outlineLevel="0" collapsed="false">
      <c r="A320" s="7" t="s">
        <v>276</v>
      </c>
    </row>
    <row r="321" customFormat="false" ht="9" hidden="false" customHeight="true" outlineLevel="0" collapsed="false">
      <c r="A321" s="1" t="s">
        <v>277</v>
      </c>
      <c r="B321" s="8" t="n">
        <v>139</v>
      </c>
      <c r="C321" s="8" t="n">
        <v>108</v>
      </c>
      <c r="D321" s="8" t="n">
        <v>3</v>
      </c>
      <c r="E321" s="8" t="n">
        <v>111</v>
      </c>
      <c r="F321" s="8" t="n">
        <v>36</v>
      </c>
      <c r="G321" s="8" t="n">
        <v>6</v>
      </c>
      <c r="H321" s="8"/>
    </row>
    <row r="322" customFormat="false" ht="9" hidden="false" customHeight="true" outlineLevel="0" collapsed="false">
      <c r="A322" s="1" t="s">
        <v>278</v>
      </c>
      <c r="B322" s="8" t="n">
        <v>388</v>
      </c>
      <c r="C322" s="8" t="n">
        <v>274</v>
      </c>
      <c r="D322" s="8" t="n">
        <v>18</v>
      </c>
      <c r="E322" s="8" t="n">
        <v>278</v>
      </c>
      <c r="F322" s="8" t="n">
        <v>114</v>
      </c>
      <c r="G322" s="8" t="n">
        <v>14</v>
      </c>
      <c r="H322" s="8"/>
    </row>
    <row r="323" customFormat="false" ht="9" hidden="false" customHeight="true" outlineLevel="0" collapsed="false">
      <c r="A323" s="1" t="s">
        <v>279</v>
      </c>
      <c r="B323" s="8" t="n">
        <v>331</v>
      </c>
      <c r="C323" s="8" t="n">
        <v>388</v>
      </c>
      <c r="D323" s="8" t="n">
        <v>25</v>
      </c>
      <c r="E323" s="8" t="n">
        <v>389</v>
      </c>
      <c r="F323" s="8" t="n">
        <v>149</v>
      </c>
      <c r="G323" s="8" t="n">
        <v>13</v>
      </c>
      <c r="H323" s="8"/>
    </row>
    <row r="324" customFormat="false" ht="9" hidden="false" customHeight="true" outlineLevel="0" collapsed="false">
      <c r="A324" s="1" t="s">
        <v>280</v>
      </c>
      <c r="B324" s="8" t="n">
        <v>18</v>
      </c>
      <c r="C324" s="8" t="n">
        <v>11</v>
      </c>
      <c r="D324" s="8" t="n">
        <v>2</v>
      </c>
      <c r="E324" s="8" t="n">
        <v>15</v>
      </c>
      <c r="F324" s="8" t="n">
        <v>2</v>
      </c>
      <c r="G324" s="8"/>
      <c r="H324" s="8"/>
    </row>
    <row r="325" customFormat="false" ht="9" hidden="false" customHeight="true" outlineLevel="0" collapsed="false">
      <c r="A325" s="1" t="s">
        <v>281</v>
      </c>
      <c r="B325" s="8" t="n">
        <v>488</v>
      </c>
      <c r="C325" s="8" t="n">
        <v>377</v>
      </c>
      <c r="D325" s="8" t="n">
        <v>96</v>
      </c>
      <c r="E325" s="8" t="n">
        <v>359</v>
      </c>
      <c r="F325" s="8" t="n">
        <v>159</v>
      </c>
      <c r="G325" s="8" t="n">
        <v>36</v>
      </c>
      <c r="H325" s="8"/>
    </row>
    <row r="326" customFormat="false" ht="9" hidden="false" customHeight="true" outlineLevel="0" collapsed="false">
      <c r="A326" s="1" t="s">
        <v>282</v>
      </c>
      <c r="B326" s="8" t="n">
        <v>51</v>
      </c>
      <c r="C326" s="8" t="n">
        <v>45</v>
      </c>
      <c r="D326" s="8" t="n">
        <v>4</v>
      </c>
      <c r="E326" s="8" t="n">
        <v>40</v>
      </c>
      <c r="F326" s="8" t="n">
        <v>25</v>
      </c>
      <c r="G326" s="8" t="n">
        <v>1</v>
      </c>
      <c r="H326" s="8"/>
    </row>
    <row r="327" customFormat="false" ht="9" hidden="false" customHeight="true" outlineLevel="0" collapsed="false">
      <c r="A327" s="9" t="s">
        <v>22</v>
      </c>
      <c r="B327" s="2" t="n">
        <f aca="false">SUM(B321:B326)</f>
        <v>1415</v>
      </c>
      <c r="C327" s="8" t="n">
        <f aca="false">SUM(C321:C326)</f>
        <v>1203</v>
      </c>
      <c r="D327" s="8" t="n">
        <f aca="false">SUM(D321:D326)</f>
        <v>148</v>
      </c>
      <c r="E327" s="8" t="n">
        <f aca="false">SUM(E321:E326)</f>
        <v>1192</v>
      </c>
      <c r="F327" s="2" t="n">
        <f aca="false">SUM(F321:F326)</f>
        <v>485</v>
      </c>
      <c r="G327" s="8" t="n">
        <f aca="false">SUM(G321:G326)</f>
        <v>70</v>
      </c>
    </row>
    <row r="328" customFormat="false" ht="9" hidden="false" customHeight="true" outlineLevel="0" collapsed="false"/>
    <row r="329" customFormat="false" ht="9" hidden="false" customHeight="true" outlineLevel="0" collapsed="false">
      <c r="A329" s="7" t="s">
        <v>283</v>
      </c>
    </row>
    <row r="330" customFormat="false" ht="9" hidden="false" customHeight="true" outlineLevel="0" collapsed="false">
      <c r="A330" s="1" t="s">
        <v>284</v>
      </c>
      <c r="B330" s="8" t="n">
        <v>560</v>
      </c>
      <c r="C330" s="8" t="n">
        <v>453</v>
      </c>
      <c r="D330" s="8" t="n">
        <v>39</v>
      </c>
      <c r="E330" s="8" t="n">
        <v>454</v>
      </c>
      <c r="F330" s="8" t="n">
        <v>155</v>
      </c>
      <c r="G330" s="8" t="n">
        <v>28</v>
      </c>
    </row>
    <row r="331" customFormat="false" ht="9" hidden="false" customHeight="true" outlineLevel="0" collapsed="false">
      <c r="A331" s="1" t="s">
        <v>285</v>
      </c>
      <c r="B331" s="8" t="n">
        <v>485</v>
      </c>
      <c r="C331" s="8" t="n">
        <v>441</v>
      </c>
      <c r="D331" s="8" t="n">
        <v>19</v>
      </c>
      <c r="E331" s="8" t="n">
        <v>407</v>
      </c>
      <c r="F331" s="8" t="n">
        <v>139</v>
      </c>
      <c r="G331" s="8" t="n">
        <v>31</v>
      </c>
    </row>
    <row r="332" customFormat="false" ht="9" hidden="false" customHeight="true" outlineLevel="0" collapsed="false">
      <c r="A332" s="1" t="s">
        <v>286</v>
      </c>
      <c r="B332" s="8" t="n">
        <v>290</v>
      </c>
      <c r="C332" s="8" t="n">
        <v>253</v>
      </c>
      <c r="D332" s="8" t="n">
        <v>18</v>
      </c>
      <c r="E332" s="8" t="n">
        <v>196</v>
      </c>
      <c r="F332" s="8" t="n">
        <v>138</v>
      </c>
      <c r="G332" s="8" t="n">
        <v>20</v>
      </c>
    </row>
    <row r="333" customFormat="false" ht="9" hidden="false" customHeight="true" outlineLevel="0" collapsed="false">
      <c r="A333" s="1" t="s">
        <v>287</v>
      </c>
      <c r="B333" s="8" t="n">
        <v>92</v>
      </c>
      <c r="C333" s="8" t="n">
        <v>87</v>
      </c>
      <c r="D333" s="8" t="n">
        <v>2</v>
      </c>
      <c r="E333" s="8" t="n">
        <v>74</v>
      </c>
      <c r="F333" s="8" t="n">
        <v>35</v>
      </c>
      <c r="G333" s="8" t="n">
        <v>8</v>
      </c>
    </row>
    <row r="334" customFormat="false" ht="9" hidden="false" customHeight="true" outlineLevel="0" collapsed="false">
      <c r="A334" s="1" t="s">
        <v>288</v>
      </c>
      <c r="B334" s="8" t="n">
        <v>470</v>
      </c>
      <c r="C334" s="8" t="n">
        <v>439</v>
      </c>
      <c r="D334" s="8" t="n">
        <v>14</v>
      </c>
      <c r="E334" s="8" t="n">
        <v>347</v>
      </c>
      <c r="F334" s="8" t="n">
        <v>221</v>
      </c>
      <c r="G334" s="8" t="n">
        <v>29</v>
      </c>
    </row>
    <row r="335" customFormat="false" ht="9" hidden="false" customHeight="true" outlineLevel="0" collapsed="false">
      <c r="A335" s="1" t="s">
        <v>289</v>
      </c>
      <c r="B335" s="8" t="n">
        <v>108</v>
      </c>
      <c r="C335" s="8" t="n">
        <v>99</v>
      </c>
      <c r="D335" s="8" t="n">
        <v>10</v>
      </c>
      <c r="E335" s="8" t="n">
        <v>82</v>
      </c>
      <c r="F335" s="8" t="n">
        <v>38</v>
      </c>
      <c r="G335" s="8" t="n">
        <v>11</v>
      </c>
    </row>
    <row r="336" customFormat="false" ht="9" hidden="false" customHeight="true" outlineLevel="0" collapsed="false">
      <c r="A336" s="1" t="s">
        <v>290</v>
      </c>
      <c r="B336" s="8" t="n">
        <v>210</v>
      </c>
      <c r="C336" s="8" t="n">
        <v>195</v>
      </c>
      <c r="D336" s="8" t="n">
        <v>6</v>
      </c>
      <c r="E336" s="8" t="n">
        <v>180</v>
      </c>
      <c r="F336" s="8" t="n">
        <v>65</v>
      </c>
      <c r="G336" s="8" t="n">
        <v>7</v>
      </c>
    </row>
    <row r="337" customFormat="false" ht="9" hidden="false" customHeight="true" outlineLevel="0" collapsed="false">
      <c r="A337" s="9" t="s">
        <v>22</v>
      </c>
      <c r="B337" s="2" t="n">
        <f aca="false">SUM(B330:B336)</f>
        <v>2215</v>
      </c>
      <c r="C337" s="2" t="n">
        <f aca="false">SUM(C330:C336)</f>
        <v>1967</v>
      </c>
      <c r="D337" s="2" t="n">
        <f aca="false">SUM(D330:D336)</f>
        <v>108</v>
      </c>
      <c r="E337" s="2" t="n">
        <f aca="false">SUM(E330:E336)</f>
        <v>1740</v>
      </c>
      <c r="F337" s="2" t="n">
        <f aca="false">SUM(F330:F336)</f>
        <v>791</v>
      </c>
      <c r="G337" s="2" t="n">
        <f aca="false">SUM(G330:G336)</f>
        <v>134</v>
      </c>
    </row>
    <row r="338" customFormat="false" ht="9" hidden="false" customHeight="true" outlineLevel="0" collapsed="false"/>
    <row r="339" customFormat="false" ht="9" hidden="false" customHeight="true" outlineLevel="0" collapsed="false">
      <c r="A339" s="7" t="s">
        <v>291</v>
      </c>
      <c r="G339" s="8"/>
    </row>
    <row r="340" customFormat="false" ht="9" hidden="false" customHeight="true" outlineLevel="0" collapsed="false">
      <c r="A340" s="1" t="s">
        <v>292</v>
      </c>
      <c r="B340" s="8" t="n">
        <v>167</v>
      </c>
      <c r="C340" s="8" t="n">
        <v>147</v>
      </c>
      <c r="D340" s="8" t="n">
        <v>30</v>
      </c>
      <c r="E340" s="8" t="n">
        <v>110</v>
      </c>
      <c r="F340" s="8" t="n">
        <v>70</v>
      </c>
      <c r="G340" s="8" t="n">
        <v>6</v>
      </c>
    </row>
    <row r="341" customFormat="false" ht="9" hidden="false" customHeight="true" outlineLevel="0" collapsed="false">
      <c r="A341" s="1" t="s">
        <v>293</v>
      </c>
      <c r="B341" s="8" t="n">
        <v>372</v>
      </c>
      <c r="C341" s="8" t="n">
        <v>274</v>
      </c>
      <c r="D341" s="8" t="n">
        <v>107</v>
      </c>
      <c r="E341" s="8" t="n">
        <v>232</v>
      </c>
      <c r="F341" s="8" t="n">
        <v>181</v>
      </c>
      <c r="G341" s="8" t="n">
        <v>17</v>
      </c>
    </row>
    <row r="342" customFormat="false" ht="9" hidden="false" customHeight="true" outlineLevel="0" collapsed="false">
      <c r="A342" s="1" t="s">
        <v>294</v>
      </c>
      <c r="B342" s="8" t="n">
        <v>53</v>
      </c>
      <c r="C342" s="8" t="n">
        <v>45</v>
      </c>
      <c r="D342" s="8" t="n">
        <v>10</v>
      </c>
      <c r="E342" s="8" t="n">
        <v>23</v>
      </c>
      <c r="F342" s="8" t="n">
        <v>35</v>
      </c>
      <c r="G342" s="8" t="n">
        <v>1</v>
      </c>
    </row>
    <row r="343" customFormat="false" ht="9" hidden="false" customHeight="true" outlineLevel="0" collapsed="false">
      <c r="A343" s="1" t="s">
        <v>295</v>
      </c>
      <c r="B343" s="8" t="n">
        <v>806</v>
      </c>
      <c r="C343" s="8" t="n">
        <v>600</v>
      </c>
      <c r="D343" s="8" t="n">
        <v>334</v>
      </c>
      <c r="E343" s="8" t="n">
        <v>481</v>
      </c>
      <c r="F343" s="8" t="n">
        <v>513</v>
      </c>
      <c r="G343" s="8" t="n">
        <v>27</v>
      </c>
    </row>
    <row r="344" customFormat="false" ht="9" hidden="false" customHeight="true" outlineLevel="0" collapsed="false">
      <c r="A344" s="1" t="s">
        <v>296</v>
      </c>
      <c r="B344" s="8" t="n">
        <v>421</v>
      </c>
      <c r="C344" s="8" t="n">
        <v>310</v>
      </c>
      <c r="D344" s="8" t="n">
        <v>154</v>
      </c>
      <c r="E344" s="8" t="n">
        <v>279</v>
      </c>
      <c r="F344" s="8" t="n">
        <v>232</v>
      </c>
      <c r="G344" s="8" t="n">
        <v>11</v>
      </c>
    </row>
    <row r="345" customFormat="false" ht="9" hidden="false" customHeight="true" outlineLevel="0" collapsed="false">
      <c r="A345" s="1" t="s">
        <v>297</v>
      </c>
      <c r="B345" s="8" t="n">
        <v>666</v>
      </c>
      <c r="C345" s="8" t="n">
        <v>517</v>
      </c>
      <c r="D345" s="8" t="n">
        <v>226</v>
      </c>
      <c r="E345" s="8" t="n">
        <v>405</v>
      </c>
      <c r="F345" s="8" t="n">
        <v>413</v>
      </c>
      <c r="G345" s="8" t="n">
        <v>32</v>
      </c>
    </row>
    <row r="346" s="10" customFormat="true" ht="9" hidden="false" customHeight="true" outlineLevel="0" collapsed="false">
      <c r="A346" s="1" t="s">
        <v>298</v>
      </c>
      <c r="B346" s="8" t="n">
        <v>281</v>
      </c>
      <c r="C346" s="8" t="n">
        <v>241</v>
      </c>
      <c r="D346" s="8" t="n">
        <v>61</v>
      </c>
      <c r="E346" s="8" t="n">
        <v>197</v>
      </c>
      <c r="F346" s="8" t="n">
        <v>122</v>
      </c>
      <c r="G346" s="8" t="n">
        <v>6</v>
      </c>
      <c r="H346" s="2"/>
      <c r="I346" s="2"/>
      <c r="J346" s="2"/>
    </row>
    <row r="347" customFormat="false" ht="9" hidden="false" customHeight="true" outlineLevel="0" collapsed="false">
      <c r="A347" s="1" t="s">
        <v>299</v>
      </c>
      <c r="B347" s="8" t="n">
        <v>38</v>
      </c>
      <c r="C347" s="8" t="n">
        <v>27</v>
      </c>
      <c r="D347" s="8" t="n">
        <v>7</v>
      </c>
      <c r="E347" s="8" t="n">
        <v>29</v>
      </c>
      <c r="F347" s="8" t="n">
        <v>13</v>
      </c>
      <c r="G347" s="8" t="n">
        <v>0</v>
      </c>
    </row>
    <row r="348" customFormat="false" ht="9" hidden="false" customHeight="true" outlineLevel="0" collapsed="false">
      <c r="A348" s="1" t="s">
        <v>67</v>
      </c>
      <c r="B348" s="8" t="n">
        <v>538</v>
      </c>
      <c r="C348" s="8" t="n">
        <v>462</v>
      </c>
      <c r="D348" s="8" t="n">
        <v>114</v>
      </c>
      <c r="E348" s="8" t="n">
        <v>373</v>
      </c>
      <c r="F348" s="8" t="n">
        <v>269</v>
      </c>
      <c r="G348" s="8" t="n">
        <v>9</v>
      </c>
    </row>
    <row r="349" customFormat="false" ht="9" hidden="false" customHeight="true" outlineLevel="0" collapsed="false">
      <c r="A349" s="9" t="s">
        <v>22</v>
      </c>
      <c r="B349" s="2" t="n">
        <f aca="false">SUM(B340:B348)</f>
        <v>3342</v>
      </c>
      <c r="C349" s="2" t="n">
        <f aca="false">SUM(C340:C348)</f>
        <v>2623</v>
      </c>
      <c r="D349" s="2" t="n">
        <f aca="false">SUM(D340:D348)</f>
        <v>1043</v>
      </c>
      <c r="E349" s="2" t="n">
        <f aca="false">SUM(E340:E348)</f>
        <v>2129</v>
      </c>
      <c r="F349" s="2" t="n">
        <f aca="false">SUM(F340:F348)</f>
        <v>1848</v>
      </c>
      <c r="G349" s="2" t="n">
        <f aca="false">SUM(G340:G348)</f>
        <v>109</v>
      </c>
    </row>
    <row r="350" customFormat="false" ht="9" hidden="false" customHeight="true" outlineLevel="0" collapsed="false">
      <c r="A350" s="9"/>
      <c r="G350" s="10"/>
    </row>
    <row r="351" customFormat="false" ht="9" hidden="false" customHeight="true" outlineLevel="0" collapsed="false">
      <c r="A351" s="7" t="s">
        <v>300</v>
      </c>
    </row>
    <row r="352" customFormat="false" ht="9" hidden="false" customHeight="true" outlineLevel="0" collapsed="false">
      <c r="A352" s="1" t="s">
        <v>301</v>
      </c>
      <c r="B352" s="2" t="n">
        <v>366</v>
      </c>
      <c r="C352" s="2" t="n">
        <v>339</v>
      </c>
      <c r="D352" s="2" t="n">
        <v>5</v>
      </c>
      <c r="E352" s="2" t="n">
        <v>260</v>
      </c>
      <c r="F352" s="2" t="n">
        <v>147</v>
      </c>
      <c r="G352" s="2" t="n">
        <v>16</v>
      </c>
    </row>
    <row r="353" customFormat="false" ht="9" hidden="false" customHeight="true" outlineLevel="0" collapsed="false">
      <c r="A353" s="1" t="s">
        <v>302</v>
      </c>
      <c r="B353" s="2" t="n">
        <v>282</v>
      </c>
      <c r="C353" s="2" t="n">
        <v>256</v>
      </c>
      <c r="D353" s="2" t="n">
        <v>3</v>
      </c>
      <c r="E353" s="2" t="n">
        <v>193</v>
      </c>
      <c r="F353" s="2" t="n">
        <v>114</v>
      </c>
      <c r="G353" s="2" t="n">
        <v>22</v>
      </c>
    </row>
    <row r="354" customFormat="false" ht="9" hidden="false" customHeight="true" outlineLevel="0" collapsed="false">
      <c r="A354" s="1" t="s">
        <v>303</v>
      </c>
      <c r="B354" s="2" t="n">
        <v>400</v>
      </c>
      <c r="C354" s="2" t="n">
        <v>370</v>
      </c>
      <c r="D354" s="2" t="n">
        <v>9</v>
      </c>
      <c r="E354" s="2" t="n">
        <v>255</v>
      </c>
      <c r="F354" s="2" t="n">
        <v>207</v>
      </c>
      <c r="G354" s="2" t="n">
        <v>7</v>
      </c>
    </row>
    <row r="355" customFormat="false" ht="9" hidden="false" customHeight="true" outlineLevel="0" collapsed="false">
      <c r="A355" s="1" t="s">
        <v>304</v>
      </c>
      <c r="B355" s="2" t="n">
        <v>450</v>
      </c>
      <c r="C355" s="2" t="n">
        <v>405</v>
      </c>
      <c r="D355" s="2" t="n">
        <v>6</v>
      </c>
      <c r="E355" s="2" t="n">
        <v>313</v>
      </c>
      <c r="F355" s="2" t="n">
        <v>194</v>
      </c>
      <c r="G355" s="2" t="n">
        <v>18</v>
      </c>
    </row>
    <row r="356" customFormat="false" ht="9" hidden="false" customHeight="true" outlineLevel="0" collapsed="false">
      <c r="A356" s="1" t="s">
        <v>305</v>
      </c>
      <c r="B356" s="2" t="n">
        <v>259</v>
      </c>
      <c r="C356" s="2" t="n">
        <v>225</v>
      </c>
      <c r="D356" s="2" t="n">
        <v>2</v>
      </c>
      <c r="E356" s="2" t="n">
        <v>187</v>
      </c>
      <c r="F356" s="2" t="n">
        <v>105</v>
      </c>
      <c r="G356" s="2" t="n">
        <v>17</v>
      </c>
    </row>
    <row r="357" customFormat="false" ht="9" hidden="false" customHeight="true" outlineLevel="0" collapsed="false">
      <c r="A357" s="1" t="s">
        <v>306</v>
      </c>
      <c r="B357" s="2" t="n">
        <v>508</v>
      </c>
      <c r="C357" s="2" t="n">
        <v>461</v>
      </c>
      <c r="D357" s="2" t="n">
        <v>7</v>
      </c>
      <c r="E357" s="2" t="n">
        <v>390</v>
      </c>
      <c r="F357" s="2" t="n">
        <v>189</v>
      </c>
      <c r="G357" s="2" t="n">
        <v>31</v>
      </c>
    </row>
    <row r="358" customFormat="false" ht="9" hidden="false" customHeight="true" outlineLevel="0" collapsed="false">
      <c r="A358" s="1" t="s">
        <v>307</v>
      </c>
      <c r="B358" s="2" t="n">
        <v>409</v>
      </c>
      <c r="C358" s="2" t="n">
        <v>364</v>
      </c>
      <c r="D358" s="2" t="n">
        <v>2</v>
      </c>
      <c r="E358" s="2" t="n">
        <v>303</v>
      </c>
      <c r="F358" s="2" t="n">
        <v>131</v>
      </c>
      <c r="G358" s="2" t="n">
        <v>9</v>
      </c>
    </row>
    <row r="359" customFormat="false" ht="9" hidden="false" customHeight="true" outlineLevel="0" collapsed="false">
      <c r="A359" s="1" t="s">
        <v>308</v>
      </c>
      <c r="B359" s="2" t="n">
        <v>327</v>
      </c>
      <c r="C359" s="2" t="n">
        <v>294</v>
      </c>
      <c r="D359" s="2" t="n">
        <v>7</v>
      </c>
      <c r="E359" s="2" t="n">
        <v>255</v>
      </c>
      <c r="F359" s="2" t="n">
        <v>109</v>
      </c>
      <c r="G359" s="2" t="n">
        <v>9</v>
      </c>
    </row>
    <row r="360" customFormat="false" ht="9" hidden="false" customHeight="true" outlineLevel="0" collapsed="false">
      <c r="A360" s="1" t="s">
        <v>309</v>
      </c>
      <c r="B360" s="2" t="n">
        <v>208</v>
      </c>
      <c r="C360" s="2" t="n">
        <v>177</v>
      </c>
      <c r="D360" s="2" t="n">
        <v>15</v>
      </c>
      <c r="E360" s="2" t="n">
        <v>170</v>
      </c>
      <c r="F360" s="2" t="n">
        <v>73</v>
      </c>
      <c r="G360" s="2" t="n">
        <v>15</v>
      </c>
    </row>
    <row r="361" customFormat="false" ht="9" hidden="false" customHeight="true" outlineLevel="0" collapsed="false">
      <c r="A361" s="1" t="s">
        <v>310</v>
      </c>
      <c r="B361" s="2" t="n">
        <v>73</v>
      </c>
      <c r="C361" s="2" t="n">
        <v>61</v>
      </c>
      <c r="D361" s="2" t="n">
        <v>2</v>
      </c>
      <c r="E361" s="2" t="n">
        <v>47</v>
      </c>
      <c r="F361" s="2" t="n">
        <v>32</v>
      </c>
      <c r="G361" s="2" t="n">
        <v>4</v>
      </c>
    </row>
    <row r="362" customFormat="false" ht="9" hidden="false" customHeight="true" outlineLevel="0" collapsed="false">
      <c r="A362" s="1" t="s">
        <v>67</v>
      </c>
      <c r="B362" s="2" t="n">
        <v>279</v>
      </c>
      <c r="C362" s="2" t="n">
        <v>254</v>
      </c>
      <c r="D362" s="2" t="n">
        <v>5</v>
      </c>
      <c r="E362" s="2" t="n">
        <v>223</v>
      </c>
      <c r="F362" s="2" t="n">
        <v>100</v>
      </c>
      <c r="G362" s="2" t="n">
        <v>12</v>
      </c>
    </row>
    <row r="363" s="6" customFormat="true" ht="9" hidden="false" customHeight="true" outlineLevel="0" collapsed="false">
      <c r="A363" s="9" t="s">
        <v>22</v>
      </c>
      <c r="B363" s="2" t="n">
        <f aca="false">SUM(B352:B362)</f>
        <v>3561</v>
      </c>
      <c r="C363" s="2" t="n">
        <f aca="false">SUM(C352:C362)</f>
        <v>3206</v>
      </c>
      <c r="D363" s="2" t="n">
        <f aca="false">SUM(D352:D362)</f>
        <v>63</v>
      </c>
      <c r="E363" s="2" t="n">
        <f aca="false">SUM(E352:E362)</f>
        <v>2596</v>
      </c>
      <c r="F363" s="2" t="n">
        <f aca="false">SUM(F352:F362)</f>
        <v>1401</v>
      </c>
      <c r="G363" s="2" t="n">
        <f aca="false">SUM(G352:G362)</f>
        <v>160</v>
      </c>
      <c r="H363" s="2"/>
    </row>
    <row r="364" s="6" customFormat="true" ht="12.8" hidden="false" customHeight="false" outlineLevel="0" collapsed="false">
      <c r="A364" s="9"/>
      <c r="B364" s="2"/>
      <c r="C364" s="2"/>
      <c r="D364" s="2"/>
      <c r="E364" s="2"/>
      <c r="F364" s="2"/>
      <c r="G364" s="2"/>
      <c r="H364" s="2"/>
    </row>
    <row r="365" customFormat="false" ht="14.65" hidden="false" customHeight="false" outlineLevel="0" collapsed="false">
      <c r="A365" s="7" t="s">
        <v>237</v>
      </c>
      <c r="C365" s="6"/>
      <c r="D365" s="6"/>
      <c r="E365" s="6"/>
    </row>
    <row r="366" customFormat="false" ht="14.65" hidden="false" customHeight="false" outlineLevel="0" collapsed="false">
      <c r="A366" s="1" t="s">
        <v>311</v>
      </c>
      <c r="B366" s="2" t="n">
        <v>85</v>
      </c>
      <c r="C366" s="2" t="n">
        <v>77</v>
      </c>
      <c r="D366" s="2" t="n">
        <v>0</v>
      </c>
      <c r="E366" s="2" t="n">
        <v>64</v>
      </c>
      <c r="F366" s="2" t="n">
        <v>40</v>
      </c>
      <c r="G366" s="2" t="n">
        <v>2</v>
      </c>
    </row>
    <row r="367" customFormat="false" ht="14.65" hidden="false" customHeight="false" outlineLevel="0" collapsed="false">
      <c r="A367" s="1" t="s">
        <v>312</v>
      </c>
      <c r="B367" s="2" t="n">
        <v>84</v>
      </c>
      <c r="C367" s="2" t="n">
        <v>69</v>
      </c>
      <c r="D367" s="2" t="n">
        <v>1</v>
      </c>
      <c r="E367" s="2" t="n">
        <v>93</v>
      </c>
      <c r="F367" s="2" t="n">
        <v>40</v>
      </c>
      <c r="G367" s="2" t="n">
        <v>1</v>
      </c>
    </row>
    <row r="368" customFormat="false" ht="14.65" hidden="false" customHeight="false" outlineLevel="0" collapsed="false">
      <c r="A368" s="1" t="s">
        <v>313</v>
      </c>
      <c r="B368" s="8" t="n">
        <v>244</v>
      </c>
      <c r="C368" s="8" t="n">
        <v>232</v>
      </c>
      <c r="D368" s="8" t="n">
        <v>3</v>
      </c>
      <c r="E368" s="8" t="n">
        <v>185</v>
      </c>
      <c r="F368" s="8" t="n">
        <v>133</v>
      </c>
      <c r="G368" s="8" t="n">
        <v>16</v>
      </c>
    </row>
    <row r="369" customFormat="false" ht="14.65" hidden="false" customHeight="false" outlineLevel="0" collapsed="false">
      <c r="A369" s="1" t="s">
        <v>314</v>
      </c>
      <c r="B369" s="8" t="n">
        <v>259</v>
      </c>
      <c r="C369" s="8" t="n">
        <v>223</v>
      </c>
      <c r="D369" s="8" t="n">
        <v>6</v>
      </c>
      <c r="E369" s="8" t="n">
        <v>189</v>
      </c>
      <c r="F369" s="8" t="n">
        <v>141</v>
      </c>
      <c r="G369" s="8" t="n">
        <v>14</v>
      </c>
    </row>
    <row r="370" customFormat="false" ht="14.65" hidden="false" customHeight="false" outlineLevel="0" collapsed="false">
      <c r="A370" s="1" t="s">
        <v>315</v>
      </c>
      <c r="B370" s="8" t="n">
        <v>282</v>
      </c>
      <c r="C370" s="8" t="n">
        <v>250</v>
      </c>
      <c r="D370" s="8" t="n">
        <v>13</v>
      </c>
      <c r="E370" s="8" t="n">
        <v>219</v>
      </c>
      <c r="F370" s="8" t="n">
        <v>142</v>
      </c>
      <c r="G370" s="8" t="n">
        <v>9</v>
      </c>
    </row>
    <row r="371" customFormat="false" ht="14.65" hidden="false" customHeight="false" outlineLevel="0" collapsed="false">
      <c r="A371" s="1" t="s">
        <v>316</v>
      </c>
      <c r="B371" s="8" t="n">
        <v>347</v>
      </c>
      <c r="C371" s="8" t="n">
        <v>310</v>
      </c>
      <c r="D371" s="8" t="n">
        <v>19</v>
      </c>
      <c r="E371" s="8" t="n">
        <v>263</v>
      </c>
      <c r="F371" s="8" t="n">
        <v>177</v>
      </c>
      <c r="G371" s="8" t="n">
        <v>11</v>
      </c>
    </row>
    <row r="372" customFormat="false" ht="14.65" hidden="false" customHeight="false" outlineLevel="0" collapsed="false">
      <c r="A372" s="1" t="s">
        <v>317</v>
      </c>
      <c r="B372" s="8" t="n">
        <v>348</v>
      </c>
      <c r="C372" s="8" t="n">
        <v>300</v>
      </c>
      <c r="D372" s="8" t="n">
        <v>18</v>
      </c>
      <c r="E372" s="8" t="n">
        <v>281</v>
      </c>
      <c r="F372" s="8" t="n">
        <v>173</v>
      </c>
      <c r="G372" s="8" t="n">
        <v>6</v>
      </c>
    </row>
    <row r="373" customFormat="false" ht="14.65" hidden="false" customHeight="false" outlineLevel="0" collapsed="false">
      <c r="A373" s="1" t="s">
        <v>318</v>
      </c>
      <c r="B373" s="8" t="n">
        <v>168</v>
      </c>
      <c r="C373" s="8" t="n">
        <v>157</v>
      </c>
      <c r="D373" s="8" t="n">
        <v>1</v>
      </c>
      <c r="E373" s="8" t="n">
        <v>150</v>
      </c>
      <c r="F373" s="8" t="n">
        <v>51</v>
      </c>
      <c r="G373" s="8" t="n">
        <v>9</v>
      </c>
    </row>
    <row r="374" customFormat="false" ht="14.65" hidden="false" customHeight="false" outlineLevel="0" collapsed="false">
      <c r="A374" s="1" t="s">
        <v>319</v>
      </c>
      <c r="B374" s="8" t="n">
        <v>230</v>
      </c>
      <c r="C374" s="8" t="n">
        <v>208</v>
      </c>
      <c r="D374" s="8" t="n">
        <v>13</v>
      </c>
      <c r="E374" s="8" t="n">
        <v>194</v>
      </c>
      <c r="F374" s="8" t="n">
        <v>83</v>
      </c>
      <c r="G374" s="8" t="n">
        <v>16</v>
      </c>
    </row>
    <row r="375" customFormat="false" ht="14.65" hidden="false" customHeight="false" outlineLevel="0" collapsed="false">
      <c r="A375" s="1" t="s">
        <v>320</v>
      </c>
      <c r="B375" s="8" t="n">
        <v>63</v>
      </c>
      <c r="C375" s="8" t="n">
        <v>51</v>
      </c>
      <c r="D375" s="8" t="n">
        <v>6</v>
      </c>
      <c r="E375" s="8" t="n">
        <v>55</v>
      </c>
      <c r="F375" s="8" t="n">
        <v>19</v>
      </c>
      <c r="G375" s="8" t="n">
        <v>5</v>
      </c>
    </row>
    <row r="376" customFormat="false" ht="14.65" hidden="false" customHeight="false" outlineLevel="0" collapsed="false">
      <c r="A376" s="1" t="s">
        <v>321</v>
      </c>
      <c r="B376" s="2" t="n">
        <v>104</v>
      </c>
      <c r="C376" s="2" t="n">
        <v>96</v>
      </c>
      <c r="D376" s="2" t="n">
        <v>1</v>
      </c>
      <c r="E376" s="2" t="n">
        <v>90</v>
      </c>
      <c r="F376" s="2" t="n">
        <v>51</v>
      </c>
      <c r="G376" s="2" t="n">
        <v>7</v>
      </c>
    </row>
    <row r="377" customFormat="false" ht="14.65" hidden="false" customHeight="false" outlineLevel="0" collapsed="false">
      <c r="A377" s="1" t="s">
        <v>67</v>
      </c>
      <c r="B377" s="2" t="n">
        <v>296</v>
      </c>
      <c r="C377" s="2" t="n">
        <v>274</v>
      </c>
      <c r="D377" s="2" t="n">
        <v>2</v>
      </c>
      <c r="E377" s="2" t="n">
        <v>258</v>
      </c>
      <c r="F377" s="2" t="n">
        <v>132</v>
      </c>
      <c r="G377" s="2" t="n">
        <v>7</v>
      </c>
    </row>
    <row r="378" customFormat="false" ht="14.65" hidden="false" customHeight="false" outlineLevel="0" collapsed="false">
      <c r="A378" s="9" t="s">
        <v>22</v>
      </c>
      <c r="B378" s="2" t="n">
        <f aca="false">SUM(B366:B377)</f>
        <v>2510</v>
      </c>
      <c r="C378" s="2" t="n">
        <f aca="false">SUM(C366:C377)</f>
        <v>2247</v>
      </c>
      <c r="D378" s="2" t="n">
        <f aca="false">SUM(D366:D377)</f>
        <v>83</v>
      </c>
      <c r="E378" s="2" t="n">
        <f aca="false">SUM(E366:E377)</f>
        <v>2041</v>
      </c>
      <c r="F378" s="2" t="n">
        <f aca="false">SUM(F366:F377)</f>
        <v>1182</v>
      </c>
      <c r="G378" s="2" t="n">
        <f aca="false">SUM(G366:G377)</f>
        <v>103</v>
      </c>
    </row>
    <row r="379" customFormat="false" ht="14.65" hidden="false" customHeight="false" outlineLevel="0" collapsed="false">
      <c r="A379" s="9"/>
    </row>
    <row r="380" customFormat="false" ht="14.65" hidden="false" customHeight="false" outlineLevel="0" collapsed="false">
      <c r="A380" s="9" t="s">
        <v>322</v>
      </c>
      <c r="B380" s="10" t="n">
        <f aca="false">B327+B337+B349+B363+B378</f>
        <v>13043</v>
      </c>
      <c r="C380" s="10" t="n">
        <f aca="false">C327+C337+C349+C363+C378</f>
        <v>11246</v>
      </c>
      <c r="D380" s="10" t="n">
        <f aca="false">D327+D337+D349+D363+D378</f>
        <v>1445</v>
      </c>
      <c r="E380" s="10" t="n">
        <f aca="false">E327+E337+E349+E363+E378</f>
        <v>9698</v>
      </c>
      <c r="F380" s="10" t="n">
        <f aca="false">F327+F337+F349+F363+F378</f>
        <v>5707</v>
      </c>
      <c r="G380" s="10" t="n">
        <f aca="false">G327+G337+G349+G363+G378</f>
        <v>576</v>
      </c>
      <c r="H380" s="10"/>
    </row>
    <row r="381" customFormat="false" ht="14.65" hidden="false" customHeight="fals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4.65" hidden="false" customHeight="fals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s="6" customFormat="true" ht="12.8" hidden="false" customHeight="false" outlineLevel="0" collapsed="false">
      <c r="A383" s="3" t="s">
        <v>323</v>
      </c>
      <c r="B383" s="4" t="s">
        <v>1</v>
      </c>
      <c r="C383" s="4"/>
      <c r="D383" s="4" t="s">
        <v>2</v>
      </c>
      <c r="E383" s="4"/>
      <c r="F383" s="4" t="s">
        <v>3</v>
      </c>
      <c r="G383" s="14"/>
      <c r="H383" s="14"/>
      <c r="I383" s="14"/>
      <c r="J383" s="14"/>
      <c r="K383" s="14"/>
    </row>
    <row r="384" customFormat="false" ht="14.65" hidden="false" customHeight="false" outlineLevel="0" collapsed="false">
      <c r="A384" s="5"/>
      <c r="B384" s="5" t="s">
        <v>324</v>
      </c>
      <c r="C384" s="6" t="s">
        <v>325</v>
      </c>
      <c r="D384" s="6" t="s">
        <v>326</v>
      </c>
      <c r="E384" s="6" t="s">
        <v>327</v>
      </c>
      <c r="F384" s="6" t="s">
        <v>328</v>
      </c>
    </row>
    <row r="385" customFormat="false" ht="14.65" hidden="false" customHeight="false" outlineLevel="0" collapsed="false">
      <c r="A385" s="5"/>
      <c r="B385" s="5" t="s">
        <v>329</v>
      </c>
      <c r="C385" s="6" t="s">
        <v>330</v>
      </c>
      <c r="D385" s="6" t="s">
        <v>331</v>
      </c>
      <c r="E385" s="6" t="s">
        <v>332</v>
      </c>
      <c r="F385" s="6" t="s">
        <v>333</v>
      </c>
    </row>
    <row r="386" customFormat="false" ht="14.65" hidden="false" customHeight="false" outlineLevel="0" collapsed="false">
      <c r="A386" s="5"/>
      <c r="B386" s="5"/>
      <c r="C386" s="6"/>
      <c r="D386" s="6"/>
      <c r="E386" s="6"/>
      <c r="F386" s="6"/>
    </row>
    <row r="387" customFormat="false" ht="14.65" hidden="false" customHeight="false" outlineLevel="0" collapsed="false">
      <c r="A387" s="7" t="s">
        <v>296</v>
      </c>
      <c r="B387" s="7"/>
    </row>
    <row r="388" customFormat="false" ht="14.65" hidden="false" customHeight="false" outlineLevel="0" collapsed="false">
      <c r="A388" s="1" t="n">
        <v>1</v>
      </c>
      <c r="B388" s="15" t="n">
        <v>487</v>
      </c>
      <c r="C388" s="2" t="n">
        <v>297</v>
      </c>
      <c r="D388" s="2" t="n">
        <v>445</v>
      </c>
      <c r="E388" s="2" t="n">
        <v>332</v>
      </c>
      <c r="F388" s="2" t="n">
        <v>667</v>
      </c>
    </row>
    <row r="389" customFormat="false" ht="14.65" hidden="false" customHeight="false" outlineLevel="0" collapsed="false">
      <c r="A389" s="1" t="n">
        <v>2</v>
      </c>
      <c r="B389" s="15" t="n">
        <v>823</v>
      </c>
      <c r="C389" s="2" t="n">
        <v>352</v>
      </c>
      <c r="D389" s="2" t="n">
        <v>711</v>
      </c>
      <c r="E389" s="2" t="n">
        <v>479</v>
      </c>
      <c r="F389" s="2" t="n">
        <v>1061</v>
      </c>
    </row>
    <row r="390" customFormat="false" ht="14.65" hidden="false" customHeight="false" outlineLevel="0" collapsed="false">
      <c r="A390" s="1" t="n">
        <v>3</v>
      </c>
      <c r="B390" s="15" t="n">
        <v>365</v>
      </c>
      <c r="C390" s="2" t="n">
        <v>260</v>
      </c>
      <c r="D390" s="2" t="n">
        <v>313</v>
      </c>
      <c r="E390" s="2" t="n">
        <v>320</v>
      </c>
      <c r="F390" s="2" t="n">
        <v>540</v>
      </c>
    </row>
    <row r="391" customFormat="false" ht="14.65" hidden="false" customHeight="false" outlineLevel="0" collapsed="false">
      <c r="A391" s="1" t="n">
        <v>4</v>
      </c>
      <c r="B391" s="15" t="n">
        <v>252</v>
      </c>
      <c r="C391" s="2" t="n">
        <v>138</v>
      </c>
      <c r="D391" s="2" t="n">
        <v>207</v>
      </c>
      <c r="E391" s="2" t="n">
        <v>184</v>
      </c>
      <c r="F391" s="2" t="n">
        <v>327</v>
      </c>
    </row>
    <row r="392" customFormat="false" ht="14.65" hidden="false" customHeight="false" outlineLevel="0" collapsed="false">
      <c r="A392" s="1" t="n">
        <v>5</v>
      </c>
      <c r="B392" s="15" t="n">
        <v>553</v>
      </c>
      <c r="C392" s="2" t="n">
        <v>271</v>
      </c>
      <c r="D392" s="2" t="n">
        <v>508</v>
      </c>
      <c r="E392" s="2" t="n">
        <v>309</v>
      </c>
      <c r="F392" s="2" t="n">
        <v>732</v>
      </c>
    </row>
    <row r="393" customFormat="false" ht="14.65" hidden="false" customHeight="false" outlineLevel="0" collapsed="false">
      <c r="A393" s="1" t="n">
        <v>6</v>
      </c>
      <c r="B393" s="15" t="n">
        <v>498</v>
      </c>
      <c r="C393" s="2" t="n">
        <v>319</v>
      </c>
      <c r="D393" s="2" t="n">
        <v>485</v>
      </c>
      <c r="E393" s="2" t="n">
        <v>331</v>
      </c>
      <c r="F393" s="2" t="n">
        <v>721</v>
      </c>
    </row>
    <row r="394" customFormat="false" ht="14.65" hidden="false" customHeight="false" outlineLevel="0" collapsed="false">
      <c r="A394" s="1" t="n">
        <v>7</v>
      </c>
      <c r="B394" s="15" t="n">
        <v>163</v>
      </c>
      <c r="C394" s="2" t="n">
        <v>48</v>
      </c>
      <c r="D394" s="2" t="n">
        <v>154</v>
      </c>
      <c r="E394" s="2" t="n">
        <v>57</v>
      </c>
      <c r="F394" s="2" t="n">
        <v>188</v>
      </c>
    </row>
    <row r="395" customFormat="false" ht="14.65" hidden="false" customHeight="false" outlineLevel="0" collapsed="false">
      <c r="A395" s="1" t="n">
        <v>8</v>
      </c>
      <c r="B395" s="15" t="n">
        <v>657</v>
      </c>
      <c r="C395" s="2" t="n">
        <v>352</v>
      </c>
      <c r="D395" s="2" t="n">
        <v>624</v>
      </c>
      <c r="E395" s="2" t="n">
        <v>383</v>
      </c>
      <c r="F395" s="2" t="n">
        <v>868</v>
      </c>
    </row>
    <row r="396" customFormat="false" ht="14.65" hidden="false" customHeight="false" outlineLevel="0" collapsed="false">
      <c r="A396" s="1" t="n">
        <v>9</v>
      </c>
      <c r="B396" s="15" t="n">
        <v>535</v>
      </c>
      <c r="C396" s="2" t="n">
        <v>269</v>
      </c>
      <c r="D396" s="2" t="n">
        <v>495</v>
      </c>
      <c r="E396" s="2" t="n">
        <v>306</v>
      </c>
      <c r="F396" s="2" t="n">
        <v>663</v>
      </c>
    </row>
    <row r="397" customFormat="false" ht="14.65" hidden="false" customHeight="false" outlineLevel="0" collapsed="false">
      <c r="A397" s="1" t="n">
        <v>10</v>
      </c>
      <c r="B397" s="15" t="n">
        <v>63</v>
      </c>
      <c r="C397" s="2" t="n">
        <v>21</v>
      </c>
      <c r="D397" s="2" t="n">
        <v>65</v>
      </c>
      <c r="E397" s="2" t="n">
        <v>20</v>
      </c>
      <c r="F397" s="2" t="n">
        <v>69</v>
      </c>
    </row>
    <row r="398" customFormat="false" ht="14.65" hidden="false" customHeight="false" outlineLevel="0" collapsed="false">
      <c r="A398" s="9" t="s">
        <v>22</v>
      </c>
      <c r="B398" s="2" t="n">
        <f aca="false">SUM(B388:B397)</f>
        <v>4396</v>
      </c>
      <c r="C398" s="2" t="n">
        <f aca="false">SUM(C388:C397)</f>
        <v>2327</v>
      </c>
      <c r="D398" s="2" t="n">
        <f aca="false">SUM(D388:D397)</f>
        <v>4007</v>
      </c>
      <c r="E398" s="2" t="n">
        <f aca="false">SUM(E388:E397)</f>
        <v>2721</v>
      </c>
      <c r="F398" s="2" t="n">
        <f aca="false">SUM(F388:F397)</f>
        <v>5836</v>
      </c>
    </row>
    <row r="400" customFormat="false" ht="14.65" hidden="false" customHeight="false" outlineLevel="0" collapsed="false">
      <c r="A400" s="7" t="s">
        <v>334</v>
      </c>
    </row>
    <row r="401" customFormat="false" ht="14.65" hidden="false" customHeight="false" outlineLevel="0" collapsed="false">
      <c r="A401" s="1" t="s">
        <v>335</v>
      </c>
      <c r="B401" s="8" t="n">
        <v>432</v>
      </c>
      <c r="C401" s="8" t="n">
        <v>159</v>
      </c>
      <c r="D401" s="8" t="n">
        <v>392</v>
      </c>
      <c r="E401" s="8" t="n">
        <v>183</v>
      </c>
      <c r="F401" s="8" t="n">
        <v>469</v>
      </c>
    </row>
    <row r="402" customFormat="false" ht="14.65" hidden="false" customHeight="false" outlineLevel="0" collapsed="false">
      <c r="A402" s="1" t="s">
        <v>336</v>
      </c>
      <c r="B402" s="8" t="n">
        <v>216</v>
      </c>
      <c r="C402" s="8" t="n">
        <v>123</v>
      </c>
      <c r="D402" s="8" t="n">
        <v>210</v>
      </c>
      <c r="E402" s="8" t="n">
        <v>125</v>
      </c>
      <c r="F402" s="8" t="n">
        <v>278</v>
      </c>
    </row>
    <row r="403" customFormat="false" ht="14.65" hidden="false" customHeight="false" outlineLevel="0" collapsed="false">
      <c r="A403" s="1" t="s">
        <v>337</v>
      </c>
      <c r="B403" s="8" t="n">
        <v>211</v>
      </c>
      <c r="C403" s="8" t="n">
        <v>132</v>
      </c>
      <c r="D403" s="8" t="n">
        <v>190</v>
      </c>
      <c r="E403" s="8" t="n">
        <v>149</v>
      </c>
      <c r="F403" s="8" t="n">
        <v>248</v>
      </c>
    </row>
    <row r="404" customFormat="false" ht="14.65" hidden="false" customHeight="false" outlineLevel="0" collapsed="false">
      <c r="A404" s="1" t="s">
        <v>338</v>
      </c>
      <c r="B404" s="8" t="n">
        <v>320</v>
      </c>
      <c r="C404" s="8" t="n">
        <v>159</v>
      </c>
      <c r="D404" s="8" t="n">
        <v>278</v>
      </c>
      <c r="E404" s="8" t="n">
        <v>183</v>
      </c>
      <c r="F404" s="8" t="n">
        <v>377</v>
      </c>
    </row>
    <row r="405" customFormat="false" ht="14.65" hidden="false" customHeight="false" outlineLevel="0" collapsed="false">
      <c r="A405" s="1" t="s">
        <v>339</v>
      </c>
      <c r="B405" s="8" t="n">
        <v>202</v>
      </c>
      <c r="C405" s="8" t="n">
        <v>157</v>
      </c>
      <c r="D405" s="8" t="n">
        <v>175</v>
      </c>
      <c r="E405" s="8" t="n">
        <v>171</v>
      </c>
      <c r="F405" s="8" t="n">
        <v>247</v>
      </c>
    </row>
    <row r="406" customFormat="false" ht="14.65" hidden="false" customHeight="false" outlineLevel="0" collapsed="false">
      <c r="A406" s="1" t="s">
        <v>340</v>
      </c>
      <c r="B406" s="8" t="n">
        <v>566</v>
      </c>
      <c r="C406" s="8" t="n">
        <v>140</v>
      </c>
      <c r="D406" s="8" t="n">
        <v>474</v>
      </c>
      <c r="E406" s="8" t="n">
        <v>209</v>
      </c>
      <c r="F406" s="8" t="n">
        <v>585</v>
      </c>
    </row>
    <row r="407" customFormat="false" ht="14.65" hidden="false" customHeight="false" outlineLevel="0" collapsed="false">
      <c r="A407" s="1" t="s">
        <v>341</v>
      </c>
      <c r="B407" s="8" t="n">
        <v>280</v>
      </c>
      <c r="C407" s="8" t="n">
        <v>67</v>
      </c>
      <c r="D407" s="8" t="n">
        <v>255</v>
      </c>
      <c r="E407" s="8" t="n">
        <v>97</v>
      </c>
      <c r="F407" s="8" t="n">
        <v>279</v>
      </c>
    </row>
    <row r="408" customFormat="false" ht="14.65" hidden="false" customHeight="false" outlineLevel="0" collapsed="false">
      <c r="A408" s="1" t="s">
        <v>342</v>
      </c>
      <c r="B408" s="8" t="n">
        <v>418</v>
      </c>
      <c r="C408" s="8" t="n">
        <v>79</v>
      </c>
      <c r="D408" s="8" t="n">
        <v>385</v>
      </c>
      <c r="E408" s="8" t="n">
        <v>101</v>
      </c>
      <c r="F408" s="8" t="n">
        <v>388</v>
      </c>
    </row>
    <row r="409" customFormat="false" ht="14.65" hidden="false" customHeight="false" outlineLevel="0" collapsed="false">
      <c r="A409" s="1" t="s">
        <v>343</v>
      </c>
      <c r="B409" s="8" t="n">
        <v>260</v>
      </c>
      <c r="C409" s="8" t="n">
        <v>154</v>
      </c>
      <c r="D409" s="8" t="n">
        <v>242</v>
      </c>
      <c r="E409" s="8" t="n">
        <v>164</v>
      </c>
      <c r="F409" s="8" t="n">
        <v>303</v>
      </c>
    </row>
    <row r="410" customFormat="false" ht="14.65" hidden="false" customHeight="false" outlineLevel="0" collapsed="false">
      <c r="A410" s="9" t="s">
        <v>22</v>
      </c>
      <c r="B410" s="2" t="n">
        <f aca="false">SUM(B401:B409)</f>
        <v>2905</v>
      </c>
      <c r="C410" s="2" t="n">
        <f aca="false">SUM(C401:C409)</f>
        <v>1170</v>
      </c>
      <c r="D410" s="2" t="n">
        <f aca="false">SUM(D401:D409)</f>
        <v>2601</v>
      </c>
      <c r="E410" s="2" t="n">
        <f aca="false">SUM(E401:E409)</f>
        <v>1382</v>
      </c>
      <c r="F410" s="2" t="n">
        <f aca="false">SUM(F401:F409)</f>
        <v>3174</v>
      </c>
    </row>
    <row r="412" customFormat="false" ht="14.65" hidden="false" customHeight="false" outlineLevel="0" collapsed="false">
      <c r="A412" s="7" t="s">
        <v>300</v>
      </c>
    </row>
    <row r="413" customFormat="false" ht="14.65" hidden="false" customHeight="false" outlineLevel="0" collapsed="false">
      <c r="A413" s="1" t="s">
        <v>344</v>
      </c>
      <c r="B413" s="2" t="n">
        <v>436</v>
      </c>
      <c r="C413" s="2" t="n">
        <v>204</v>
      </c>
      <c r="D413" s="2" t="n">
        <v>435</v>
      </c>
      <c r="E413" s="2" t="n">
        <v>193</v>
      </c>
      <c r="F413" s="2" t="n">
        <v>533</v>
      </c>
    </row>
    <row r="414" customFormat="false" ht="14.65" hidden="false" customHeight="false" outlineLevel="0" collapsed="false">
      <c r="A414" s="1" t="s">
        <v>345</v>
      </c>
      <c r="B414" s="2" t="n">
        <v>348</v>
      </c>
      <c r="C414" s="2" t="n">
        <v>178</v>
      </c>
      <c r="D414" s="2" t="n">
        <v>352</v>
      </c>
      <c r="E414" s="2" t="n">
        <v>170</v>
      </c>
      <c r="F414" s="2" t="n">
        <v>447</v>
      </c>
    </row>
    <row r="415" customFormat="false" ht="14.65" hidden="false" customHeight="false" outlineLevel="0" collapsed="false">
      <c r="A415" s="1" t="s">
        <v>346</v>
      </c>
      <c r="B415" s="2" t="n">
        <v>306</v>
      </c>
      <c r="C415" s="2" t="n">
        <v>104</v>
      </c>
      <c r="D415" s="2" t="n">
        <v>308</v>
      </c>
      <c r="E415" s="2" t="n">
        <v>103</v>
      </c>
      <c r="F415" s="2" t="n">
        <v>348</v>
      </c>
    </row>
    <row r="416" customFormat="false" ht="14.65" hidden="false" customHeight="false" outlineLevel="0" collapsed="false">
      <c r="A416" s="1" t="s">
        <v>67</v>
      </c>
      <c r="B416" s="2" t="n">
        <v>97</v>
      </c>
      <c r="C416" s="2" t="n">
        <v>42</v>
      </c>
      <c r="D416" s="2" t="n">
        <v>91</v>
      </c>
      <c r="E416" s="2" t="n">
        <v>49</v>
      </c>
      <c r="F416" s="2" t="n">
        <v>114</v>
      </c>
    </row>
    <row r="417" customFormat="false" ht="14.65" hidden="false" customHeight="false" outlineLevel="0" collapsed="false">
      <c r="A417" s="9" t="s">
        <v>22</v>
      </c>
      <c r="B417" s="2" t="n">
        <f aca="false">SUM(B413:B416)</f>
        <v>1187</v>
      </c>
      <c r="C417" s="2" t="n">
        <f aca="false">SUM(C413:C416)</f>
        <v>528</v>
      </c>
      <c r="D417" s="2" t="n">
        <f aca="false">SUM(D413:D416)</f>
        <v>1186</v>
      </c>
      <c r="E417" s="2" t="n">
        <f aca="false">SUM(E413:E416)</f>
        <v>515</v>
      </c>
      <c r="F417" s="2" t="n">
        <f aca="false">SUM(F413:F416)</f>
        <v>1442</v>
      </c>
    </row>
    <row r="418" customFormat="false" ht="14.65" hidden="false" customHeight="false" outlineLevel="0" collapsed="false">
      <c r="B418" s="1"/>
    </row>
    <row r="419" customFormat="false" ht="14.65" hidden="false" customHeight="false" outlineLevel="0" collapsed="false">
      <c r="A419" s="9" t="s">
        <v>347</v>
      </c>
      <c r="B419" s="10" t="n">
        <f aca="false">B398+B410+B417</f>
        <v>8488</v>
      </c>
      <c r="C419" s="10" t="n">
        <f aca="false">C398+C410+C417</f>
        <v>4025</v>
      </c>
      <c r="D419" s="10" t="n">
        <f aca="false">D398+D410+D417</f>
        <v>7794</v>
      </c>
      <c r="E419" s="10" t="n">
        <f aca="false">E398+E410+E417</f>
        <v>4618</v>
      </c>
      <c r="F419" s="10" t="n">
        <f aca="false">F398+F410+F417</f>
        <v>10452</v>
      </c>
    </row>
    <row r="420" customFormat="false" ht="14.65" hidden="false" customHeight="false" outlineLevel="0" collapsed="false">
      <c r="A420" s="9"/>
      <c r="B420" s="10"/>
      <c r="C420" s="10"/>
      <c r="D420" s="10"/>
      <c r="E420" s="10"/>
      <c r="F420" s="10"/>
    </row>
    <row r="421" s="6" customFormat="true" ht="12.8" hidden="false" customHeight="false" outlineLevel="0" collapsed="false">
      <c r="A421" s="9"/>
      <c r="B421" s="10"/>
      <c r="C421" s="10"/>
      <c r="D421" s="10"/>
      <c r="E421" s="10"/>
      <c r="F421" s="10"/>
      <c r="G421" s="2"/>
      <c r="H421" s="2"/>
      <c r="I421" s="2"/>
      <c r="J421" s="2"/>
      <c r="K421" s="2"/>
    </row>
    <row r="422" customFormat="false" ht="14.65" hidden="false" customHeight="false" outlineLevel="0" collapsed="false">
      <c r="A422" s="3" t="s">
        <v>348</v>
      </c>
      <c r="B422" s="11" t="s">
        <v>1</v>
      </c>
      <c r="C422" s="4" t="s">
        <v>2</v>
      </c>
      <c r="D422" s="4"/>
      <c r="E422" s="4" t="s">
        <v>3</v>
      </c>
      <c r="F422" s="4"/>
    </row>
    <row r="423" customFormat="false" ht="14.65" hidden="false" customHeight="false" outlineLevel="0" collapsed="false">
      <c r="A423" s="13"/>
      <c r="B423" s="6" t="s">
        <v>349</v>
      </c>
      <c r="C423" s="6" t="s">
        <v>350</v>
      </c>
      <c r="D423" s="6" t="s">
        <v>351</v>
      </c>
      <c r="E423" s="6" t="s">
        <v>352</v>
      </c>
      <c r="F423" s="6" t="s">
        <v>353</v>
      </c>
      <c r="G423" s="6"/>
      <c r="H423" s="6"/>
      <c r="I423" s="6"/>
      <c r="J423" s="6"/>
    </row>
    <row r="424" customFormat="false" ht="14.65" hidden="false" customHeight="false" outlineLevel="0" collapsed="false">
      <c r="A424" s="13"/>
      <c r="B424" s="6" t="s">
        <v>354</v>
      </c>
      <c r="C424" s="6" t="s">
        <v>355</v>
      </c>
      <c r="D424" s="6" t="s">
        <v>356</v>
      </c>
      <c r="E424" s="6" t="s">
        <v>357</v>
      </c>
      <c r="F424" s="6" t="s">
        <v>358</v>
      </c>
      <c r="G424" s="6"/>
      <c r="H424" s="6"/>
      <c r="I424" s="6"/>
      <c r="J424" s="6"/>
    </row>
    <row r="425" customFormat="false" ht="14.65" hidden="false" customHeight="false" outlineLevel="0" collapsed="false">
      <c r="A425" s="3"/>
    </row>
    <row r="426" customFormat="false" ht="14.65" hidden="false" customHeight="false" outlineLevel="0" collapsed="false">
      <c r="A426" s="7" t="s">
        <v>359</v>
      </c>
    </row>
    <row r="427" customFormat="false" ht="14.65" hidden="false" customHeight="false" outlineLevel="0" collapsed="false">
      <c r="A427" s="1" t="n">
        <v>1</v>
      </c>
      <c r="B427" s="8" t="n">
        <v>527</v>
      </c>
      <c r="C427" s="8" t="n">
        <v>423</v>
      </c>
      <c r="D427" s="8" t="n">
        <v>202</v>
      </c>
      <c r="E427" s="8" t="n">
        <v>99</v>
      </c>
      <c r="F427" s="2" t="n">
        <v>493</v>
      </c>
    </row>
    <row r="428" customFormat="false" ht="14.65" hidden="false" customHeight="false" outlineLevel="0" collapsed="false">
      <c r="A428" s="1" t="n">
        <v>4</v>
      </c>
      <c r="B428" s="8" t="n">
        <v>434</v>
      </c>
      <c r="C428" s="8" t="n">
        <v>297</v>
      </c>
      <c r="D428" s="8" t="n">
        <v>204</v>
      </c>
      <c r="E428" s="8" t="n">
        <v>80</v>
      </c>
      <c r="F428" s="2" t="n">
        <v>389</v>
      </c>
    </row>
    <row r="429" customFormat="false" ht="14.65" hidden="false" customHeight="false" outlineLevel="0" collapsed="false">
      <c r="A429" s="1" t="n">
        <v>5</v>
      </c>
      <c r="B429" s="8" t="n">
        <v>506</v>
      </c>
      <c r="C429" s="8" t="n">
        <v>362</v>
      </c>
      <c r="D429" s="8" t="n">
        <v>246</v>
      </c>
      <c r="E429" s="8" t="n">
        <v>113</v>
      </c>
      <c r="F429" s="2" t="n">
        <v>443</v>
      </c>
    </row>
    <row r="430" customFormat="false" ht="14.65" hidden="false" customHeight="false" outlineLevel="0" collapsed="false">
      <c r="A430" s="1" t="n">
        <v>6</v>
      </c>
      <c r="B430" s="8" t="n">
        <v>414</v>
      </c>
      <c r="C430" s="8" t="n">
        <v>328</v>
      </c>
      <c r="D430" s="8" t="n">
        <v>176</v>
      </c>
      <c r="E430" s="8" t="n">
        <v>100</v>
      </c>
      <c r="F430" s="2" t="n">
        <v>365</v>
      </c>
    </row>
    <row r="431" customFormat="false" ht="14.65" hidden="false" customHeight="false" outlineLevel="0" collapsed="false">
      <c r="A431" s="1" t="n">
        <v>7</v>
      </c>
      <c r="B431" s="8" t="n">
        <v>272</v>
      </c>
      <c r="C431" s="8" t="n">
        <v>185</v>
      </c>
      <c r="D431" s="8" t="n">
        <v>187</v>
      </c>
      <c r="E431" s="8" t="n">
        <v>75</v>
      </c>
      <c r="F431" s="2" t="n">
        <v>230</v>
      </c>
    </row>
    <row r="432" customFormat="false" ht="14.65" hidden="false" customHeight="false" outlineLevel="0" collapsed="false">
      <c r="A432" s="1" t="n">
        <v>8</v>
      </c>
      <c r="B432" s="8" t="n">
        <v>676</v>
      </c>
      <c r="C432" s="8" t="n">
        <v>513</v>
      </c>
      <c r="D432" s="8" t="n">
        <v>246</v>
      </c>
      <c r="E432" s="8" t="n">
        <v>129</v>
      </c>
      <c r="F432" s="2" t="n">
        <v>579</v>
      </c>
    </row>
    <row r="433" customFormat="false" ht="14.65" hidden="false" customHeight="false" outlineLevel="0" collapsed="false">
      <c r="A433" s="1" t="n">
        <v>9</v>
      </c>
      <c r="B433" s="8" t="n">
        <v>440</v>
      </c>
      <c r="C433" s="8" t="n">
        <v>349</v>
      </c>
      <c r="D433" s="8" t="n">
        <v>192</v>
      </c>
      <c r="E433" s="8" t="n">
        <v>105</v>
      </c>
      <c r="F433" s="2" t="n">
        <v>390</v>
      </c>
    </row>
    <row r="434" customFormat="false" ht="14.65" hidden="false" customHeight="false" outlineLevel="0" collapsed="false">
      <c r="A434" s="1" t="n">
        <v>10</v>
      </c>
      <c r="B434" s="8" t="n">
        <v>555</v>
      </c>
      <c r="C434" s="8" t="n">
        <v>433</v>
      </c>
      <c r="D434" s="8" t="n">
        <v>200</v>
      </c>
      <c r="E434" s="8" t="n">
        <v>92</v>
      </c>
      <c r="F434" s="2" t="n">
        <v>520</v>
      </c>
    </row>
    <row r="435" customFormat="false" ht="14.65" hidden="false" customHeight="false" outlineLevel="0" collapsed="false">
      <c r="A435" s="1" t="n">
        <v>11</v>
      </c>
      <c r="B435" s="8" t="n">
        <v>566</v>
      </c>
      <c r="C435" s="8" t="n">
        <v>445</v>
      </c>
      <c r="D435" s="8" t="n">
        <v>187</v>
      </c>
      <c r="E435" s="8" t="n">
        <v>93</v>
      </c>
      <c r="F435" s="2" t="n">
        <v>503</v>
      </c>
    </row>
    <row r="436" customFormat="false" ht="14.65" hidden="false" customHeight="false" outlineLevel="0" collapsed="false">
      <c r="A436" s="1" t="n">
        <v>12</v>
      </c>
      <c r="B436" s="8" t="n">
        <v>391</v>
      </c>
      <c r="C436" s="8" t="n">
        <v>315</v>
      </c>
      <c r="D436" s="8" t="n">
        <v>135</v>
      </c>
      <c r="E436" s="8" t="n">
        <v>64</v>
      </c>
      <c r="F436" s="2" t="n">
        <v>363</v>
      </c>
    </row>
    <row r="437" customFormat="false" ht="14.65" hidden="false" customHeight="false" outlineLevel="0" collapsed="false">
      <c r="A437" s="1" t="n">
        <v>13</v>
      </c>
      <c r="B437" s="8" t="n">
        <v>519</v>
      </c>
      <c r="C437" s="8" t="n">
        <v>391</v>
      </c>
      <c r="D437" s="8" t="n">
        <v>231</v>
      </c>
      <c r="E437" s="8" t="n">
        <v>88</v>
      </c>
      <c r="F437" s="2" t="n">
        <v>459</v>
      </c>
    </row>
    <row r="438" customFormat="false" ht="14.65" hidden="false" customHeight="false" outlineLevel="0" collapsed="false">
      <c r="A438" s="1" t="n">
        <v>15</v>
      </c>
      <c r="B438" s="8" t="n">
        <v>488</v>
      </c>
      <c r="C438" s="8" t="n">
        <v>332</v>
      </c>
      <c r="D438" s="8" t="n">
        <v>180</v>
      </c>
      <c r="E438" s="8" t="n">
        <v>81</v>
      </c>
      <c r="F438" s="2" t="n">
        <v>421</v>
      </c>
    </row>
    <row r="439" customFormat="false" ht="14.65" hidden="false" customHeight="false" outlineLevel="0" collapsed="false">
      <c r="A439" s="1" t="n">
        <v>27</v>
      </c>
      <c r="B439" s="8" t="n">
        <v>289</v>
      </c>
      <c r="C439" s="8" t="n">
        <v>260</v>
      </c>
      <c r="D439" s="8" t="n">
        <v>82</v>
      </c>
      <c r="E439" s="8" t="n">
        <v>53</v>
      </c>
      <c r="F439" s="2" t="n">
        <v>268</v>
      </c>
    </row>
    <row r="440" customFormat="false" ht="14.65" hidden="false" customHeight="false" outlineLevel="0" collapsed="false">
      <c r="A440" s="1" t="n">
        <v>29</v>
      </c>
      <c r="B440" s="8" t="n">
        <v>952</v>
      </c>
      <c r="C440" s="8" t="n">
        <v>780</v>
      </c>
      <c r="D440" s="8" t="n">
        <v>378</v>
      </c>
      <c r="E440" s="8" t="n">
        <v>233</v>
      </c>
      <c r="F440" s="2" t="n">
        <v>850</v>
      </c>
    </row>
    <row r="441" customFormat="false" ht="14.65" hidden="false" customHeight="false" outlineLevel="0" collapsed="false">
      <c r="A441" s="1" t="n">
        <v>51</v>
      </c>
      <c r="B441" s="8" t="n">
        <v>573</v>
      </c>
      <c r="C441" s="8" t="n">
        <v>448</v>
      </c>
      <c r="D441" s="8" t="n">
        <v>221</v>
      </c>
      <c r="E441" s="8" t="n">
        <v>143</v>
      </c>
      <c r="F441" s="2" t="n">
        <v>467</v>
      </c>
    </row>
    <row r="442" customFormat="false" ht="14.65" hidden="false" customHeight="false" outlineLevel="0" collapsed="false">
      <c r="A442" s="1" t="n">
        <v>52</v>
      </c>
      <c r="B442" s="8" t="n">
        <v>325</v>
      </c>
      <c r="C442" s="8" t="n">
        <v>258</v>
      </c>
      <c r="D442" s="8" t="n">
        <v>146</v>
      </c>
      <c r="E442" s="8" t="n">
        <v>62</v>
      </c>
      <c r="F442" s="2" t="n">
        <v>306</v>
      </c>
    </row>
    <row r="443" customFormat="false" ht="14.65" hidden="false" customHeight="false" outlineLevel="0" collapsed="false">
      <c r="A443" s="1" t="n">
        <v>57</v>
      </c>
      <c r="B443" s="8" t="n">
        <v>318</v>
      </c>
      <c r="C443" s="8" t="n">
        <v>275</v>
      </c>
      <c r="D443" s="8" t="n">
        <v>90</v>
      </c>
      <c r="E443" s="8" t="n">
        <v>63</v>
      </c>
      <c r="F443" s="2" t="n">
        <v>293</v>
      </c>
    </row>
    <row r="444" customFormat="false" ht="14.65" hidden="false" customHeight="false" outlineLevel="0" collapsed="false">
      <c r="A444" s="1" t="n">
        <v>62</v>
      </c>
      <c r="B444" s="8" t="n">
        <v>366</v>
      </c>
      <c r="C444" s="8" t="n">
        <v>286</v>
      </c>
      <c r="D444" s="8" t="n">
        <v>240</v>
      </c>
      <c r="E444" s="8" t="n">
        <v>71</v>
      </c>
      <c r="F444" s="2" t="n">
        <v>352</v>
      </c>
    </row>
    <row r="445" customFormat="false" ht="14.65" hidden="false" customHeight="false" outlineLevel="0" collapsed="false">
      <c r="A445" s="9" t="s">
        <v>360</v>
      </c>
      <c r="B445" s="10" t="n">
        <f aca="false">SUM(B427:B444)</f>
        <v>8611</v>
      </c>
      <c r="C445" s="10" t="n">
        <f aca="false">SUM(C427:C444)</f>
        <v>6680</v>
      </c>
      <c r="D445" s="10" t="n">
        <f aca="false">SUM(D427:D444)</f>
        <v>3543</v>
      </c>
      <c r="E445" s="10" t="n">
        <f aca="false">SUM(E427:E444)</f>
        <v>1744</v>
      </c>
      <c r="F445" s="10" t="n">
        <f aca="false">SUM(F427:F444)</f>
        <v>7691</v>
      </c>
    </row>
    <row r="446" customFormat="false" ht="14.65" hidden="false" customHeight="false" outlineLevel="0" collapsed="false">
      <c r="A446" s="9"/>
      <c r="B446" s="10"/>
      <c r="C446" s="10"/>
      <c r="D446" s="10"/>
    </row>
    <row r="447" s="6" customFormat="true" ht="12.8" hidden="false" customHeight="false" outlineLevel="0" collapsed="false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customFormat="false" ht="14.65" hidden="false" customHeight="false" outlineLevel="0" collapsed="false">
      <c r="A448" s="3" t="s">
        <v>361</v>
      </c>
      <c r="B448" s="4" t="s">
        <v>1</v>
      </c>
      <c r="C448" s="4"/>
      <c r="D448" s="4" t="s">
        <v>2</v>
      </c>
      <c r="E448" s="4" t="s">
        <v>3</v>
      </c>
      <c r="F448" s="4"/>
    </row>
    <row r="449" customFormat="false" ht="14.65" hidden="false" customHeight="false" outlineLevel="0" collapsed="false">
      <c r="A449" s="5"/>
      <c r="B449" s="6" t="s">
        <v>362</v>
      </c>
      <c r="C449" s="6" t="s">
        <v>363</v>
      </c>
      <c r="D449" s="6" t="s">
        <v>364</v>
      </c>
      <c r="E449" s="6" t="s">
        <v>365</v>
      </c>
      <c r="F449" s="6" t="s">
        <v>366</v>
      </c>
      <c r="G449" s="6"/>
      <c r="H449" s="6"/>
      <c r="I449" s="6"/>
      <c r="J449" s="6"/>
      <c r="K449" s="6"/>
    </row>
    <row r="450" customFormat="false" ht="14.65" hidden="false" customHeight="false" outlineLevel="0" collapsed="false">
      <c r="A450" s="5"/>
      <c r="B450" s="6" t="s">
        <v>367</v>
      </c>
      <c r="C450" s="6" t="s">
        <v>368</v>
      </c>
      <c r="D450" s="6" t="s">
        <v>369</v>
      </c>
      <c r="E450" s="6" t="s">
        <v>370</v>
      </c>
      <c r="F450" s="6" t="s">
        <v>371</v>
      </c>
      <c r="G450" s="6"/>
      <c r="H450" s="6"/>
      <c r="I450" s="6"/>
      <c r="J450" s="6"/>
      <c r="K450" s="6"/>
    </row>
    <row r="451" customFormat="false" ht="14.65" hidden="false" customHeight="false" outlineLevel="0" collapsed="false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customFormat="false" ht="14.65" hidden="false" customHeight="false" outlineLevel="0" collapsed="false">
      <c r="A452" s="7" t="s">
        <v>359</v>
      </c>
      <c r="E452" s="6"/>
    </row>
    <row r="453" customFormat="false" ht="14.65" hidden="false" customHeight="false" outlineLevel="0" collapsed="false">
      <c r="A453" s="1" t="n">
        <v>3</v>
      </c>
      <c r="B453" s="8" t="n">
        <v>656</v>
      </c>
      <c r="C453" s="8" t="n">
        <v>177</v>
      </c>
      <c r="D453" s="8" t="n">
        <v>645</v>
      </c>
      <c r="E453" s="6" t="n">
        <v>248</v>
      </c>
      <c r="F453" s="8" t="n">
        <v>543</v>
      </c>
    </row>
    <row r="454" customFormat="false" ht="14.65" hidden="false" customHeight="false" outlineLevel="0" collapsed="false">
      <c r="A454" s="1" t="n">
        <v>18</v>
      </c>
      <c r="B454" s="8" t="n">
        <v>518</v>
      </c>
      <c r="C454" s="8" t="n">
        <v>201</v>
      </c>
      <c r="D454" s="8" t="n">
        <v>566</v>
      </c>
      <c r="E454" s="8" t="n">
        <v>240</v>
      </c>
      <c r="F454" s="8" t="n">
        <v>468</v>
      </c>
    </row>
    <row r="455" customFormat="false" ht="14.65" hidden="false" customHeight="false" outlineLevel="0" collapsed="false">
      <c r="A455" s="1" t="n">
        <v>20</v>
      </c>
      <c r="B455" s="8" t="n">
        <v>780</v>
      </c>
      <c r="C455" s="8" t="n">
        <v>264</v>
      </c>
      <c r="D455" s="8" t="n">
        <v>857</v>
      </c>
      <c r="E455" s="8" t="n">
        <v>305</v>
      </c>
      <c r="F455" s="8" t="n">
        <v>726</v>
      </c>
    </row>
    <row r="456" customFormat="false" ht="14.65" hidden="false" customHeight="false" outlineLevel="0" collapsed="false">
      <c r="A456" s="1" t="n">
        <v>22</v>
      </c>
      <c r="B456" s="8" t="n">
        <v>481</v>
      </c>
      <c r="C456" s="8" t="n">
        <v>163</v>
      </c>
      <c r="D456" s="8" t="n">
        <v>486</v>
      </c>
      <c r="E456" s="8" t="n">
        <v>181</v>
      </c>
      <c r="F456" s="8" t="n">
        <v>450</v>
      </c>
    </row>
    <row r="457" customFormat="false" ht="14.65" hidden="false" customHeight="false" outlineLevel="0" collapsed="false">
      <c r="A457" s="1" t="n">
        <v>28</v>
      </c>
      <c r="B457" s="8" t="n">
        <v>466</v>
      </c>
      <c r="C457" s="8" t="n">
        <v>107</v>
      </c>
      <c r="D457" s="8" t="n">
        <v>436</v>
      </c>
      <c r="E457" s="8" t="n">
        <v>169</v>
      </c>
      <c r="F457" s="8" t="n">
        <v>371</v>
      </c>
    </row>
    <row r="458" customFormat="false" ht="14.65" hidden="false" customHeight="false" outlineLevel="0" collapsed="false">
      <c r="A458" s="1" t="n">
        <v>32</v>
      </c>
      <c r="B458" s="8" t="n">
        <v>650</v>
      </c>
      <c r="C458" s="8" t="n">
        <v>249</v>
      </c>
      <c r="D458" s="8" t="n">
        <v>709</v>
      </c>
      <c r="E458" s="8" t="n">
        <v>297</v>
      </c>
      <c r="F458" s="8" t="n">
        <v>597</v>
      </c>
    </row>
    <row r="459" customFormat="false" ht="14.65" hidden="false" customHeight="false" outlineLevel="0" collapsed="false">
      <c r="A459" s="1" t="n">
        <v>33</v>
      </c>
      <c r="B459" s="8" t="n">
        <v>616</v>
      </c>
      <c r="C459" s="8" t="n">
        <v>457</v>
      </c>
      <c r="D459" s="8" t="n">
        <v>748</v>
      </c>
      <c r="E459" s="8" t="n">
        <v>507</v>
      </c>
      <c r="F459" s="8" t="n">
        <v>538</v>
      </c>
    </row>
    <row r="460" customFormat="false" ht="14.65" hidden="false" customHeight="false" outlineLevel="0" collapsed="false">
      <c r="A460" s="1" t="n">
        <v>34</v>
      </c>
      <c r="B460" s="8" t="n">
        <v>460</v>
      </c>
      <c r="C460" s="8" t="n">
        <v>206</v>
      </c>
      <c r="D460" s="8" t="n">
        <v>516</v>
      </c>
      <c r="E460" s="8" t="n">
        <v>213</v>
      </c>
      <c r="F460" s="8" t="n">
        <v>436</v>
      </c>
    </row>
    <row r="461" customFormat="false" ht="14.65" hidden="false" customHeight="false" outlineLevel="0" collapsed="false">
      <c r="A461" s="1" t="n">
        <v>35</v>
      </c>
      <c r="B461" s="8" t="n">
        <v>453</v>
      </c>
      <c r="C461" s="8" t="n">
        <v>247</v>
      </c>
      <c r="D461" s="8" t="n">
        <v>486</v>
      </c>
      <c r="E461" s="8" t="n">
        <v>256</v>
      </c>
      <c r="F461" s="8" t="n">
        <v>421</v>
      </c>
    </row>
    <row r="462" customFormat="false" ht="14.65" hidden="false" customHeight="false" outlineLevel="0" collapsed="false">
      <c r="A462" s="1" t="n">
        <v>36</v>
      </c>
      <c r="B462" s="8" t="n">
        <v>506</v>
      </c>
      <c r="C462" s="8" t="n">
        <v>258</v>
      </c>
      <c r="D462" s="8" t="n">
        <v>589</v>
      </c>
      <c r="E462" s="8" t="n">
        <v>276</v>
      </c>
      <c r="F462" s="8" t="n">
        <v>481</v>
      </c>
    </row>
    <row r="463" customFormat="false" ht="14.65" hidden="false" customHeight="false" outlineLevel="0" collapsed="false">
      <c r="A463" s="1" t="n">
        <v>37</v>
      </c>
      <c r="B463" s="8" t="n">
        <v>669</v>
      </c>
      <c r="C463" s="8" t="n">
        <v>292</v>
      </c>
      <c r="D463" s="8" t="n">
        <v>752</v>
      </c>
      <c r="E463" s="8" t="n">
        <v>333</v>
      </c>
      <c r="F463" s="8" t="n">
        <v>608</v>
      </c>
    </row>
    <row r="464" customFormat="false" ht="14.65" hidden="false" customHeight="false" outlineLevel="0" collapsed="false">
      <c r="A464" s="1" t="n">
        <v>39</v>
      </c>
      <c r="B464" s="8" t="n">
        <v>460</v>
      </c>
      <c r="C464" s="8" t="n">
        <v>235</v>
      </c>
      <c r="D464" s="8" t="n">
        <v>541</v>
      </c>
      <c r="E464" s="8" t="n">
        <v>241</v>
      </c>
      <c r="F464" s="8" t="n">
        <v>447</v>
      </c>
    </row>
    <row r="465" customFormat="false" ht="14.65" hidden="false" customHeight="false" outlineLevel="0" collapsed="false">
      <c r="A465" s="1" t="n">
        <v>42</v>
      </c>
      <c r="B465" s="8" t="n">
        <v>302</v>
      </c>
      <c r="C465" s="8" t="n">
        <v>213</v>
      </c>
      <c r="D465" s="8" t="n">
        <v>371</v>
      </c>
      <c r="E465" s="8" t="n">
        <v>235</v>
      </c>
      <c r="F465" s="8" t="n">
        <v>272</v>
      </c>
    </row>
    <row r="466" customFormat="false" ht="14.65" hidden="false" customHeight="false" outlineLevel="0" collapsed="false">
      <c r="A466" s="1" t="n">
        <v>54</v>
      </c>
      <c r="B466" s="8" t="n">
        <v>329</v>
      </c>
      <c r="C466" s="8" t="n">
        <v>112</v>
      </c>
      <c r="D466" s="8" t="n">
        <v>354</v>
      </c>
      <c r="E466" s="8" t="n">
        <v>130</v>
      </c>
      <c r="F466" s="8" t="n">
        <v>305</v>
      </c>
    </row>
    <row r="467" customFormat="false" ht="14.65" hidden="false" customHeight="false" outlineLevel="0" collapsed="false">
      <c r="A467" s="1" t="n">
        <v>56</v>
      </c>
      <c r="B467" s="8" t="n">
        <v>912</v>
      </c>
      <c r="C467" s="8" t="n">
        <v>334</v>
      </c>
      <c r="D467" s="8" t="n">
        <v>972</v>
      </c>
      <c r="E467" s="8" t="n">
        <v>396</v>
      </c>
      <c r="F467" s="8" t="n">
        <v>833</v>
      </c>
    </row>
    <row r="468" customFormat="false" ht="14.65" hidden="false" customHeight="false" outlineLevel="0" collapsed="false">
      <c r="A468" s="1" t="n">
        <v>58</v>
      </c>
      <c r="B468" s="8" t="n">
        <v>760</v>
      </c>
      <c r="C468" s="8" t="n">
        <v>343</v>
      </c>
      <c r="D468" s="8" t="n">
        <v>871</v>
      </c>
      <c r="E468" s="8" t="n">
        <v>396</v>
      </c>
      <c r="F468" s="8" t="n">
        <v>703</v>
      </c>
    </row>
    <row r="469" customFormat="false" ht="14.65" hidden="false" customHeight="false" outlineLevel="0" collapsed="false">
      <c r="A469" s="1" t="n">
        <v>59</v>
      </c>
      <c r="B469" s="8" t="n">
        <v>1010</v>
      </c>
      <c r="C469" s="8" t="n">
        <v>401</v>
      </c>
      <c r="D469" s="8" t="n">
        <v>1078</v>
      </c>
      <c r="E469" s="8" t="n">
        <v>527</v>
      </c>
      <c r="F469" s="8" t="n">
        <v>860</v>
      </c>
    </row>
    <row r="471" customFormat="false" ht="14.65" hidden="false" customHeight="false" outlineLevel="0" collapsed="false">
      <c r="A471" s="9" t="s">
        <v>372</v>
      </c>
      <c r="B471" s="10" t="n">
        <f aca="false">SUM(B453:B469)</f>
        <v>10028</v>
      </c>
      <c r="C471" s="10" t="n">
        <f aca="false">SUM(C453:C469)</f>
        <v>4259</v>
      </c>
      <c r="D471" s="10" t="n">
        <f aca="false">SUM(D453:D469)</f>
        <v>10977</v>
      </c>
      <c r="E471" s="10" t="n">
        <f aca="false">SUM(E453:E469)</f>
        <v>4950</v>
      </c>
      <c r="F471" s="10" t="n">
        <f aca="false">SUM(F453:F469)</f>
        <v>9059</v>
      </c>
    </row>
    <row r="472" customFormat="false" ht="14.65" hidden="false" customHeight="false" outlineLevel="0" collapsed="false">
      <c r="A472" s="9"/>
      <c r="B472" s="10"/>
      <c r="C472" s="10"/>
      <c r="D472" s="10"/>
      <c r="E472" s="10"/>
    </row>
    <row r="473" customFormat="false" ht="14.65" hidden="false" customHeight="false" outlineLevel="0" collapsed="false">
      <c r="A473" s="9"/>
      <c r="B473" s="10"/>
      <c r="C473" s="10"/>
      <c r="D473" s="10"/>
      <c r="E473" s="10"/>
    </row>
    <row r="474" s="6" customFormat="true" ht="12.8" hidden="false" customHeight="false" outlineLevel="0" collapsed="false">
      <c r="A474" s="3" t="s">
        <v>373</v>
      </c>
      <c r="B474" s="4" t="s">
        <v>1</v>
      </c>
      <c r="C474" s="4"/>
      <c r="D474" s="4" t="s">
        <v>2</v>
      </c>
      <c r="E474" s="4"/>
      <c r="F474" s="4" t="s">
        <v>3</v>
      </c>
      <c r="G474" s="4"/>
      <c r="H474" s="4"/>
      <c r="I474" s="2"/>
      <c r="J474" s="2"/>
    </row>
    <row r="475" customFormat="false" ht="14.65" hidden="false" customHeight="false" outlineLevel="0" collapsed="false">
      <c r="A475" s="3"/>
      <c r="B475" s="5" t="s">
        <v>374</v>
      </c>
      <c r="C475" s="5" t="s">
        <v>375</v>
      </c>
      <c r="D475" s="5" t="s">
        <v>376</v>
      </c>
      <c r="E475" s="5" t="s">
        <v>377</v>
      </c>
      <c r="F475" s="6" t="s">
        <v>366</v>
      </c>
      <c r="G475" s="2" t="s">
        <v>378</v>
      </c>
      <c r="H475" s="2" t="s">
        <v>379</v>
      </c>
    </row>
    <row r="476" customFormat="false" ht="14.65" hidden="false" customHeight="false" outlineLevel="0" collapsed="false">
      <c r="A476" s="3"/>
      <c r="B476" s="5" t="s">
        <v>380</v>
      </c>
      <c r="C476" s="5" t="s">
        <v>381</v>
      </c>
      <c r="D476" s="5" t="s">
        <v>77</v>
      </c>
      <c r="E476" s="5" t="s">
        <v>382</v>
      </c>
      <c r="F476" s="6" t="s">
        <v>383</v>
      </c>
      <c r="G476" s="2" t="s">
        <v>384</v>
      </c>
      <c r="H476" s="2" t="s">
        <v>385</v>
      </c>
    </row>
    <row r="477" customFormat="false" ht="14.65" hidden="false" customHeight="false" outlineLevel="0" collapsed="false">
      <c r="A477" s="3"/>
      <c r="B477" s="5"/>
      <c r="C477" s="5"/>
      <c r="D477" s="5"/>
      <c r="E477" s="5"/>
      <c r="F477" s="6"/>
    </row>
    <row r="478" customFormat="false" ht="14.65" hidden="false" customHeight="false" outlineLevel="0" collapsed="false">
      <c r="A478" s="7" t="s">
        <v>359</v>
      </c>
      <c r="B478" s="5"/>
    </row>
    <row r="479" customFormat="false" ht="14.65" hidden="false" customHeight="false" outlineLevel="0" collapsed="false">
      <c r="A479" s="1" t="n">
        <v>19</v>
      </c>
      <c r="B479" s="5" t="n">
        <v>83</v>
      </c>
      <c r="C479" s="8" t="n">
        <v>421</v>
      </c>
      <c r="D479" s="8" t="n">
        <v>421</v>
      </c>
      <c r="E479" s="8" t="n">
        <v>96</v>
      </c>
      <c r="F479" s="8" t="n">
        <v>413</v>
      </c>
      <c r="G479" s="2" t="n">
        <v>41</v>
      </c>
      <c r="H479" s="2" t="n">
        <v>42</v>
      </c>
    </row>
    <row r="480" customFormat="false" ht="14.65" hidden="false" customHeight="false" outlineLevel="0" collapsed="false">
      <c r="A480" s="1" t="n">
        <v>21</v>
      </c>
      <c r="B480" s="8" t="n">
        <v>125</v>
      </c>
      <c r="C480" s="8" t="n">
        <v>683</v>
      </c>
      <c r="D480" s="8" t="n">
        <v>685</v>
      </c>
      <c r="E480" s="8" t="n">
        <v>122</v>
      </c>
      <c r="F480" s="8" t="n">
        <v>643</v>
      </c>
      <c r="G480" s="2" t="n">
        <v>56</v>
      </c>
      <c r="H480" s="2" t="n">
        <v>83</v>
      </c>
    </row>
    <row r="481" customFormat="false" ht="14.65" hidden="false" customHeight="false" outlineLevel="0" collapsed="false">
      <c r="A481" s="1" t="n">
        <v>23</v>
      </c>
      <c r="B481" s="8" t="n">
        <v>233</v>
      </c>
      <c r="C481" s="8" t="n">
        <v>880</v>
      </c>
      <c r="D481" s="8" t="n">
        <v>890</v>
      </c>
      <c r="E481" s="8" t="n">
        <v>243</v>
      </c>
      <c r="F481" s="8" t="n">
        <v>873</v>
      </c>
      <c r="G481" s="2" t="n">
        <v>110</v>
      </c>
      <c r="H481" s="2" t="n">
        <v>120</v>
      </c>
    </row>
    <row r="482" customFormat="false" ht="14.65" hidden="false" customHeight="false" outlineLevel="0" collapsed="false">
      <c r="A482" s="1" t="n">
        <v>25</v>
      </c>
      <c r="B482" s="8" t="n">
        <v>128</v>
      </c>
      <c r="C482" s="8" t="n">
        <v>661</v>
      </c>
      <c r="D482" s="8" t="n">
        <v>633</v>
      </c>
      <c r="E482" s="8" t="n">
        <v>152</v>
      </c>
      <c r="F482" s="8" t="n">
        <v>632</v>
      </c>
      <c r="G482" s="2" t="n">
        <v>93</v>
      </c>
      <c r="H482" s="2" t="n">
        <v>67</v>
      </c>
    </row>
    <row r="483" customFormat="false" ht="14.65" hidden="false" customHeight="false" outlineLevel="0" collapsed="false">
      <c r="A483" s="1" t="n">
        <v>30</v>
      </c>
      <c r="B483" s="8" t="n">
        <v>254</v>
      </c>
      <c r="C483" s="8" t="n">
        <v>712</v>
      </c>
      <c r="D483" s="8" t="n">
        <v>685</v>
      </c>
      <c r="E483" s="8" t="n">
        <v>266</v>
      </c>
      <c r="F483" s="8" t="n">
        <v>674</v>
      </c>
      <c r="G483" s="2" t="n">
        <v>125</v>
      </c>
      <c r="H483" s="2" t="n">
        <v>120</v>
      </c>
    </row>
    <row r="484" customFormat="false" ht="14.65" hidden="false" customHeight="false" outlineLevel="0" collapsed="false">
      <c r="A484" s="1" t="n">
        <v>38</v>
      </c>
      <c r="B484" s="8" t="n">
        <v>190</v>
      </c>
      <c r="C484" s="8" t="n">
        <v>331</v>
      </c>
      <c r="D484" s="8" t="n">
        <v>306</v>
      </c>
      <c r="E484" s="8" t="n">
        <v>192</v>
      </c>
      <c r="F484" s="8" t="n">
        <v>293</v>
      </c>
      <c r="G484" s="2" t="n">
        <v>103</v>
      </c>
      <c r="H484" s="2" t="n">
        <v>68</v>
      </c>
    </row>
    <row r="485" customFormat="false" ht="14.65" hidden="false" customHeight="false" outlineLevel="0" collapsed="false">
      <c r="A485" s="1" t="n">
        <v>40</v>
      </c>
      <c r="B485" s="8" t="n">
        <v>152</v>
      </c>
      <c r="C485" s="8" t="n">
        <v>399</v>
      </c>
      <c r="D485" s="8" t="n">
        <v>379</v>
      </c>
      <c r="E485" s="8" t="n">
        <v>177</v>
      </c>
      <c r="F485" s="8" t="n">
        <v>377</v>
      </c>
      <c r="G485" s="2" t="n">
        <v>70</v>
      </c>
      <c r="H485" s="2" t="n">
        <v>83</v>
      </c>
    </row>
    <row r="486" customFormat="false" ht="14.65" hidden="false" customHeight="false" outlineLevel="0" collapsed="false">
      <c r="A486" s="1" t="n">
        <v>43</v>
      </c>
      <c r="B486" s="8" t="n">
        <v>172</v>
      </c>
      <c r="C486" s="8" t="n">
        <v>604</v>
      </c>
      <c r="D486" s="8" t="n">
        <v>612</v>
      </c>
      <c r="E486" s="8" t="n">
        <v>184</v>
      </c>
      <c r="F486" s="8" t="n">
        <v>599</v>
      </c>
      <c r="G486" s="2" t="n">
        <v>58</v>
      </c>
      <c r="H486" s="2" t="n">
        <v>113</v>
      </c>
    </row>
    <row r="487" customFormat="false" ht="14.65" hidden="false" customHeight="false" outlineLevel="0" collapsed="false">
      <c r="A487" s="1" t="n">
        <v>44</v>
      </c>
      <c r="B487" s="8" t="n">
        <v>190</v>
      </c>
      <c r="C487" s="8" t="n">
        <v>481</v>
      </c>
      <c r="D487" s="8" t="n">
        <v>476</v>
      </c>
      <c r="E487" s="8" t="n">
        <v>190</v>
      </c>
      <c r="F487" s="8" t="n">
        <v>449</v>
      </c>
      <c r="G487" s="2" t="n">
        <v>70</v>
      </c>
      <c r="H487" s="2" t="n">
        <v>125</v>
      </c>
    </row>
    <row r="488" customFormat="false" ht="14.65" hidden="false" customHeight="false" outlineLevel="0" collapsed="false">
      <c r="A488" s="1" t="n">
        <v>45</v>
      </c>
      <c r="B488" s="8" t="n">
        <v>189</v>
      </c>
      <c r="C488" s="8" t="n">
        <v>485</v>
      </c>
      <c r="D488" s="8" t="n">
        <v>478</v>
      </c>
      <c r="E488" s="8" t="n">
        <v>189</v>
      </c>
      <c r="F488" s="8" t="n">
        <v>473</v>
      </c>
      <c r="G488" s="2" t="n">
        <v>97</v>
      </c>
      <c r="H488" s="2" t="n">
        <v>73</v>
      </c>
    </row>
    <row r="489" customFormat="false" ht="14.65" hidden="false" customHeight="false" outlineLevel="0" collapsed="false">
      <c r="A489" s="1" t="n">
        <v>46</v>
      </c>
      <c r="B489" s="8" t="n">
        <v>148</v>
      </c>
      <c r="C489" s="8" t="n">
        <v>518</v>
      </c>
      <c r="D489" s="8" t="n">
        <v>499</v>
      </c>
      <c r="E489" s="8" t="n">
        <v>153</v>
      </c>
      <c r="F489" s="8" t="n">
        <v>532</v>
      </c>
      <c r="G489" s="2" t="n">
        <v>68</v>
      </c>
      <c r="H489" s="2" t="n">
        <v>41</v>
      </c>
    </row>
    <row r="490" customFormat="false" ht="14.65" hidden="false" customHeight="false" outlineLevel="0" collapsed="false">
      <c r="A490" s="1" t="n">
        <v>47</v>
      </c>
      <c r="B490" s="8" t="n">
        <v>175</v>
      </c>
      <c r="C490" s="8" t="n">
        <v>547</v>
      </c>
      <c r="D490" s="8" t="n">
        <v>558</v>
      </c>
      <c r="E490" s="8" t="n">
        <v>178</v>
      </c>
      <c r="F490" s="8" t="n">
        <v>513</v>
      </c>
      <c r="G490" s="2" t="n">
        <v>91</v>
      </c>
      <c r="H490" s="2" t="n">
        <v>101</v>
      </c>
    </row>
    <row r="491" customFormat="false" ht="14.65" hidden="false" customHeight="false" outlineLevel="0" collapsed="false">
      <c r="A491" s="1" t="n">
        <v>48</v>
      </c>
      <c r="B491" s="8" t="n">
        <v>180</v>
      </c>
      <c r="C491" s="8" t="n">
        <v>403</v>
      </c>
      <c r="D491" s="8" t="n">
        <v>385</v>
      </c>
      <c r="E491" s="8" t="n">
        <v>177</v>
      </c>
      <c r="F491" s="8" t="n">
        <v>385</v>
      </c>
      <c r="G491" s="2" t="n">
        <v>93</v>
      </c>
      <c r="H491" s="2" t="n">
        <v>86</v>
      </c>
    </row>
    <row r="492" customFormat="false" ht="14.65" hidden="false" customHeight="false" outlineLevel="0" collapsed="false">
      <c r="A492" s="1" t="n">
        <v>49</v>
      </c>
      <c r="B492" s="8" t="n">
        <v>172</v>
      </c>
      <c r="C492" s="8" t="n">
        <v>578</v>
      </c>
      <c r="D492" s="8" t="n">
        <v>562</v>
      </c>
      <c r="E492" s="8" t="n">
        <v>186</v>
      </c>
      <c r="F492" s="8" t="n">
        <v>544</v>
      </c>
      <c r="G492" s="2" t="n">
        <v>76</v>
      </c>
      <c r="H492" s="2" t="n">
        <v>92</v>
      </c>
    </row>
    <row r="493" customFormat="false" ht="14.65" hidden="false" customHeight="false" outlineLevel="0" collapsed="false">
      <c r="A493" s="1" t="n">
        <v>50</v>
      </c>
      <c r="B493" s="8" t="n">
        <v>232</v>
      </c>
      <c r="C493" s="8" t="n">
        <v>825</v>
      </c>
      <c r="D493" s="8" t="n">
        <v>787</v>
      </c>
      <c r="E493" s="8" t="n">
        <v>253</v>
      </c>
      <c r="F493" s="8" t="n">
        <v>814</v>
      </c>
      <c r="G493" s="2" t="n">
        <v>134</v>
      </c>
      <c r="H493" s="2" t="n">
        <v>92</v>
      </c>
    </row>
    <row r="494" customFormat="false" ht="14.65" hidden="false" customHeight="false" outlineLevel="0" collapsed="false">
      <c r="A494" s="1" t="n">
        <v>55</v>
      </c>
      <c r="B494" s="8" t="n">
        <v>154</v>
      </c>
      <c r="C494" s="8" t="n">
        <v>663</v>
      </c>
      <c r="D494" s="8" t="n">
        <v>644</v>
      </c>
      <c r="E494" s="8" t="n">
        <v>168</v>
      </c>
      <c r="F494" s="8" t="n">
        <v>609</v>
      </c>
      <c r="G494" s="2" t="n">
        <v>92</v>
      </c>
      <c r="H494" s="2" t="n">
        <v>82</v>
      </c>
    </row>
    <row r="495" customFormat="false" ht="14.65" hidden="false" customHeight="false" outlineLevel="0" collapsed="false">
      <c r="A495" s="1" t="n">
        <v>60</v>
      </c>
      <c r="B495" s="8" t="n">
        <v>136</v>
      </c>
      <c r="C495" s="8" t="n">
        <v>679</v>
      </c>
      <c r="D495" s="8" t="n">
        <v>637</v>
      </c>
      <c r="E495" s="8" t="n">
        <v>160</v>
      </c>
      <c r="F495" s="8" t="n">
        <v>652</v>
      </c>
      <c r="G495" s="2" t="n">
        <v>70</v>
      </c>
      <c r="H495" s="2" t="n">
        <v>75</v>
      </c>
    </row>
    <row r="496" customFormat="false" ht="14.65" hidden="false" customHeight="false" outlineLevel="0" collapsed="false">
      <c r="A496" s="1" t="n">
        <v>61</v>
      </c>
      <c r="B496" s="8" t="n">
        <v>147</v>
      </c>
      <c r="C496" s="8" t="n">
        <v>668</v>
      </c>
      <c r="D496" s="8" t="n">
        <v>631</v>
      </c>
      <c r="E496" s="8" t="n">
        <v>166</v>
      </c>
      <c r="F496" s="8" t="n">
        <v>639</v>
      </c>
      <c r="G496" s="2" t="n">
        <v>68</v>
      </c>
      <c r="H496" s="2" t="n">
        <v>73</v>
      </c>
    </row>
    <row r="498" customFormat="false" ht="14.65" hidden="false" customHeight="false" outlineLevel="0" collapsed="false">
      <c r="A498" s="9" t="s">
        <v>386</v>
      </c>
      <c r="B498" s="10" t="n">
        <f aca="false">SUM(B479:B496)</f>
        <v>3060</v>
      </c>
      <c r="C498" s="10" t="n">
        <f aca="false">SUM(C479:C496)</f>
        <v>10538</v>
      </c>
      <c r="D498" s="10" t="n">
        <f aca="false">SUM(D479:D496)</f>
        <v>10268</v>
      </c>
      <c r="E498" s="10" t="n">
        <f aca="false">SUM(E479:E496)</f>
        <v>3252</v>
      </c>
      <c r="F498" s="10" t="n">
        <f aca="false">SUM(F479:F496)</f>
        <v>10114</v>
      </c>
      <c r="G498" s="10" t="n">
        <f aca="false">SUM(G479:G496)</f>
        <v>1515</v>
      </c>
      <c r="H498" s="10" t="n">
        <f aca="false">SUM(H479:H496)</f>
        <v>1536</v>
      </c>
    </row>
    <row r="499" customFormat="false" ht="14.65" hidden="false" customHeight="false" outlineLevel="0" collapsed="false">
      <c r="A499" s="9"/>
      <c r="B499" s="10"/>
      <c r="C499" s="10"/>
      <c r="D499" s="10"/>
      <c r="E499" s="10"/>
    </row>
    <row r="501" s="6" customFormat="true" ht="12.8" hidden="false" customHeight="false" outlineLevel="0" collapsed="false">
      <c r="A501" s="3" t="s">
        <v>387</v>
      </c>
      <c r="B501" s="4" t="s">
        <v>1</v>
      </c>
      <c r="C501" s="4"/>
      <c r="D501" s="4" t="s">
        <v>2</v>
      </c>
      <c r="E501" s="4"/>
      <c r="F501" s="4" t="s">
        <v>3</v>
      </c>
      <c r="G501" s="4"/>
      <c r="H501" s="2"/>
      <c r="I501" s="2"/>
      <c r="J501" s="2"/>
    </row>
    <row r="502" customFormat="false" ht="14.65" hidden="false" customHeight="false" outlineLevel="0" collapsed="false">
      <c r="A502" s="3"/>
      <c r="B502" s="5" t="s">
        <v>388</v>
      </c>
      <c r="C502" s="5" t="s">
        <v>389</v>
      </c>
      <c r="D502" s="5" t="s">
        <v>390</v>
      </c>
      <c r="E502" s="5" t="s">
        <v>391</v>
      </c>
      <c r="F502" s="6" t="s">
        <v>392</v>
      </c>
      <c r="G502" s="6" t="s">
        <v>393</v>
      </c>
    </row>
    <row r="503" customFormat="false" ht="14.65" hidden="false" customHeight="false" outlineLevel="0" collapsed="false">
      <c r="A503" s="3"/>
      <c r="B503" s="5" t="s">
        <v>394</v>
      </c>
      <c r="C503" s="5" t="s">
        <v>395</v>
      </c>
      <c r="D503" s="5" t="s">
        <v>396</v>
      </c>
      <c r="E503" s="5" t="s">
        <v>397</v>
      </c>
      <c r="F503" s="6" t="s">
        <v>398</v>
      </c>
      <c r="G503" s="6" t="s">
        <v>399</v>
      </c>
    </row>
    <row r="504" customFormat="false" ht="14.65" hidden="false" customHeight="false" outlineLevel="0" collapsed="false">
      <c r="A504" s="3"/>
      <c r="B504" s="5"/>
      <c r="C504" s="5"/>
      <c r="D504" s="5"/>
      <c r="E504" s="5"/>
      <c r="F504" s="6"/>
      <c r="G504" s="6"/>
    </row>
    <row r="505" customFormat="false" ht="14.65" hidden="false" customHeight="false" outlineLevel="0" collapsed="false">
      <c r="A505" s="7" t="s">
        <v>400</v>
      </c>
      <c r="B505" s="5"/>
      <c r="D505" s="5"/>
    </row>
    <row r="506" customFormat="false" ht="14.65" hidden="false" customHeight="false" outlineLevel="0" collapsed="false">
      <c r="A506" s="1" t="n">
        <v>3</v>
      </c>
      <c r="B506" s="5" t="n">
        <v>251</v>
      </c>
      <c r="C506" s="2" t="n">
        <v>466</v>
      </c>
      <c r="D506" s="5" t="n">
        <v>356</v>
      </c>
      <c r="E506" s="2" t="n">
        <v>352</v>
      </c>
      <c r="F506" s="2" t="n">
        <v>327</v>
      </c>
      <c r="G506" s="2" t="n">
        <v>399</v>
      </c>
    </row>
    <row r="507" customFormat="false" ht="14.65" hidden="false" customHeight="false" outlineLevel="0" collapsed="false">
      <c r="A507" s="1" t="n">
        <v>4</v>
      </c>
      <c r="B507" s="2" t="n">
        <v>187</v>
      </c>
      <c r="C507" s="2" t="n">
        <v>293</v>
      </c>
      <c r="D507" s="2" t="n">
        <v>244</v>
      </c>
      <c r="E507" s="2" t="n">
        <v>221</v>
      </c>
      <c r="F507" s="2" t="n">
        <v>206</v>
      </c>
      <c r="G507" s="2" t="n">
        <v>261</v>
      </c>
    </row>
    <row r="508" customFormat="false" ht="14.65" hidden="false" customHeight="false" outlineLevel="0" collapsed="false">
      <c r="A508" s="1" t="n">
        <v>9</v>
      </c>
      <c r="B508" s="2" t="n">
        <v>352</v>
      </c>
      <c r="C508" s="2" t="n">
        <v>745</v>
      </c>
      <c r="D508" s="2" t="n">
        <v>511</v>
      </c>
      <c r="E508" s="2" t="n">
        <v>576</v>
      </c>
      <c r="F508" s="2" t="n">
        <v>553</v>
      </c>
      <c r="G508" s="2" t="n">
        <v>532</v>
      </c>
    </row>
    <row r="509" customFormat="false" ht="14.65" hidden="false" customHeight="false" outlineLevel="0" collapsed="false">
      <c r="A509" s="1" t="n">
        <v>26</v>
      </c>
      <c r="B509" s="2" t="n">
        <v>184</v>
      </c>
      <c r="C509" s="2" t="n">
        <v>261</v>
      </c>
      <c r="D509" s="2" t="n">
        <v>240</v>
      </c>
      <c r="E509" s="2" t="n">
        <v>200</v>
      </c>
      <c r="F509" s="2" t="n">
        <v>204</v>
      </c>
      <c r="G509" s="2" t="n">
        <v>234</v>
      </c>
    </row>
    <row r="510" customFormat="false" ht="14.65" hidden="false" customHeight="false" outlineLevel="0" collapsed="false">
      <c r="A510" s="1" t="n">
        <v>27</v>
      </c>
      <c r="B510" s="2" t="n">
        <v>270</v>
      </c>
      <c r="C510" s="2" t="n">
        <v>503</v>
      </c>
      <c r="D510" s="2" t="n">
        <v>380</v>
      </c>
      <c r="E510" s="2" t="n">
        <v>388</v>
      </c>
      <c r="F510" s="2" t="n">
        <v>360</v>
      </c>
      <c r="G510" s="2" t="n">
        <v>407</v>
      </c>
    </row>
    <row r="511" customFormat="false" ht="14.65" hidden="false" customHeight="false" outlineLevel="0" collapsed="false">
      <c r="A511" s="1" t="n">
        <v>33</v>
      </c>
      <c r="B511" s="2" t="n">
        <v>294</v>
      </c>
      <c r="C511" s="2" t="n">
        <v>345</v>
      </c>
      <c r="D511" s="2" t="n">
        <v>344</v>
      </c>
      <c r="E511" s="2" t="n">
        <v>289</v>
      </c>
      <c r="F511" s="2" t="n">
        <v>266</v>
      </c>
      <c r="G511" s="2" t="n">
        <v>365</v>
      </c>
    </row>
    <row r="512" customFormat="false" ht="14.65" hidden="false" customHeight="false" outlineLevel="0" collapsed="false">
      <c r="A512" s="1" t="n">
        <v>35</v>
      </c>
      <c r="B512" s="2" t="n">
        <v>236</v>
      </c>
      <c r="C512" s="2" t="n">
        <v>466</v>
      </c>
      <c r="D512" s="2" t="n">
        <v>315</v>
      </c>
      <c r="E512" s="2" t="n">
        <v>374</v>
      </c>
      <c r="F512" s="2" t="n">
        <v>367</v>
      </c>
      <c r="G512" s="2" t="n">
        <v>333</v>
      </c>
    </row>
    <row r="513" customFormat="false" ht="14.65" hidden="false" customHeight="false" outlineLevel="0" collapsed="false">
      <c r="A513" s="1" t="n">
        <v>37</v>
      </c>
      <c r="B513" s="2" t="n">
        <v>220</v>
      </c>
      <c r="C513" s="2" t="n">
        <v>378</v>
      </c>
      <c r="D513" s="2" t="n">
        <v>302</v>
      </c>
      <c r="E513" s="2" t="n">
        <v>281</v>
      </c>
      <c r="F513" s="2" t="n">
        <v>269</v>
      </c>
      <c r="G513" s="2" t="n">
        <v>317</v>
      </c>
    </row>
    <row r="514" customFormat="false" ht="14.65" hidden="false" customHeight="false" outlineLevel="0" collapsed="false">
      <c r="A514" s="1" t="n">
        <v>45</v>
      </c>
      <c r="B514" s="2" t="n">
        <v>286</v>
      </c>
      <c r="C514" s="2" t="n">
        <v>503</v>
      </c>
      <c r="D514" s="2" t="n">
        <v>392</v>
      </c>
      <c r="E514" s="2" t="n">
        <v>369</v>
      </c>
      <c r="F514" s="2" t="n">
        <v>377</v>
      </c>
      <c r="G514" s="2" t="n">
        <v>413</v>
      </c>
    </row>
    <row r="515" customFormat="false" ht="14.65" hidden="false" customHeight="false" outlineLevel="0" collapsed="false">
      <c r="A515" s="1" t="n">
        <v>61</v>
      </c>
      <c r="B515" s="2" t="n">
        <v>281</v>
      </c>
      <c r="C515" s="2" t="n">
        <v>471</v>
      </c>
      <c r="D515" s="2" t="n">
        <v>366</v>
      </c>
      <c r="E515" s="2" t="n">
        <v>381</v>
      </c>
      <c r="F515" s="2" t="n">
        <v>365</v>
      </c>
      <c r="G515" s="2" t="n">
        <v>381</v>
      </c>
    </row>
    <row r="516" customFormat="false" ht="14.65" hidden="false" customHeight="false" outlineLevel="0" collapsed="false">
      <c r="A516" s="1" t="n">
        <v>62</v>
      </c>
      <c r="B516" s="2" t="n">
        <v>302</v>
      </c>
      <c r="C516" s="2" t="n">
        <v>543</v>
      </c>
      <c r="D516" s="2" t="n">
        <v>393</v>
      </c>
      <c r="E516" s="2" t="n">
        <v>437</v>
      </c>
      <c r="F516" s="2" t="n">
        <v>430</v>
      </c>
      <c r="G516" s="2" t="n">
        <v>415</v>
      </c>
    </row>
    <row r="517" customFormat="false" ht="14.65" hidden="false" customHeight="false" outlineLevel="0" collapsed="false">
      <c r="A517" s="1" t="n">
        <v>64</v>
      </c>
      <c r="B517" s="2" t="n">
        <v>334</v>
      </c>
      <c r="C517" s="2" t="n">
        <v>602</v>
      </c>
      <c r="D517" s="2" t="n">
        <v>410</v>
      </c>
      <c r="E517" s="2" t="n">
        <v>508</v>
      </c>
      <c r="F517" s="2" t="n">
        <v>470</v>
      </c>
      <c r="G517" s="2" t="n">
        <v>453</v>
      </c>
    </row>
    <row r="518" customFormat="false" ht="14.65" hidden="false" customHeight="false" outlineLevel="0" collapsed="false">
      <c r="A518" s="1" t="n">
        <v>69</v>
      </c>
      <c r="B518" s="2" t="n">
        <v>73</v>
      </c>
      <c r="C518" s="2" t="n">
        <v>101</v>
      </c>
      <c r="D518" s="2" t="n">
        <v>74</v>
      </c>
      <c r="E518" s="2" t="n">
        <v>98</v>
      </c>
      <c r="F518" s="2" t="n">
        <v>91</v>
      </c>
      <c r="G518" s="2" t="n">
        <v>81</v>
      </c>
    </row>
    <row r="519" customFormat="false" ht="14.65" hidden="false" customHeight="false" outlineLevel="0" collapsed="false">
      <c r="A519" s="1" t="n">
        <v>111</v>
      </c>
      <c r="B519" s="2" t="n">
        <v>372</v>
      </c>
      <c r="C519" s="2" t="n">
        <v>897</v>
      </c>
      <c r="D519" s="2" t="n">
        <v>594</v>
      </c>
      <c r="E519" s="2" t="n">
        <v>654</v>
      </c>
      <c r="F519" s="2" t="n">
        <v>681</v>
      </c>
      <c r="G519" s="2" t="n">
        <v>575</v>
      </c>
    </row>
    <row r="520" customFormat="false" ht="14.65" hidden="false" customHeight="false" outlineLevel="0" collapsed="false">
      <c r="A520" s="1" t="n">
        <v>113</v>
      </c>
      <c r="B520" s="2" t="n">
        <v>228</v>
      </c>
      <c r="C520" s="2" t="n">
        <v>537</v>
      </c>
      <c r="D520" s="2" t="n">
        <v>327</v>
      </c>
      <c r="E520" s="2" t="n">
        <v>437</v>
      </c>
      <c r="F520" s="2" t="n">
        <v>415</v>
      </c>
      <c r="G520" s="2" t="n">
        <v>351</v>
      </c>
    </row>
    <row r="521" customFormat="false" ht="14.65" hidden="false" customHeight="false" outlineLevel="0" collapsed="false">
      <c r="A521" s="1" t="n">
        <v>114</v>
      </c>
      <c r="B521" s="2" t="n">
        <v>341</v>
      </c>
      <c r="C521" s="2" t="n">
        <v>788</v>
      </c>
      <c r="D521" s="2" t="n">
        <v>537</v>
      </c>
      <c r="E521" s="2" t="n">
        <v>583</v>
      </c>
      <c r="F521" s="2" t="n">
        <v>573</v>
      </c>
      <c r="G521" s="2" t="n">
        <v>545</v>
      </c>
    </row>
    <row r="522" customFormat="false" ht="14.65" hidden="false" customHeight="false" outlineLevel="0" collapsed="false">
      <c r="A522" s="1" t="n">
        <v>121</v>
      </c>
      <c r="B522" s="2" t="n">
        <v>276</v>
      </c>
      <c r="C522" s="2" t="n">
        <v>683</v>
      </c>
      <c r="D522" s="2" t="n">
        <v>445</v>
      </c>
      <c r="E522" s="2" t="n">
        <v>509</v>
      </c>
      <c r="F522" s="2" t="n">
        <v>494</v>
      </c>
      <c r="G522" s="2" t="n">
        <v>461</v>
      </c>
    </row>
    <row r="523" customFormat="false" ht="14.65" hidden="false" customHeight="false" outlineLevel="0" collapsed="false">
      <c r="A523" s="1" t="n">
        <v>128</v>
      </c>
      <c r="B523" s="2" t="n">
        <v>263</v>
      </c>
      <c r="C523" s="2" t="n">
        <v>677</v>
      </c>
      <c r="D523" s="2" t="n">
        <v>428</v>
      </c>
      <c r="E523" s="2" t="n">
        <v>497</v>
      </c>
      <c r="F523" s="2" t="n">
        <v>477</v>
      </c>
      <c r="G523" s="2" t="n">
        <v>455</v>
      </c>
    </row>
    <row r="524" customFormat="false" ht="14.65" hidden="false" customHeight="false" outlineLevel="0" collapsed="false">
      <c r="A524" s="1" t="n">
        <v>131</v>
      </c>
      <c r="B524" s="2" t="n">
        <v>419</v>
      </c>
      <c r="C524" s="2" t="n">
        <v>1149</v>
      </c>
      <c r="D524" s="2" t="n">
        <v>594</v>
      </c>
      <c r="E524" s="2" t="n">
        <v>934</v>
      </c>
      <c r="F524" s="2" t="n">
        <v>896</v>
      </c>
      <c r="G524" s="2" t="n">
        <v>650</v>
      </c>
    </row>
    <row r="525" customFormat="false" ht="14.65" hidden="false" customHeight="false" outlineLevel="0" collapsed="false">
      <c r="A525" s="1" t="n">
        <v>132</v>
      </c>
      <c r="B525" s="2" t="n">
        <v>3</v>
      </c>
      <c r="C525" s="2" t="n">
        <v>5</v>
      </c>
      <c r="D525" s="2" t="n">
        <v>5</v>
      </c>
      <c r="E525" s="2" t="n">
        <v>3</v>
      </c>
      <c r="F525" s="2" t="n">
        <v>5</v>
      </c>
      <c r="G525" s="2" t="n">
        <v>3</v>
      </c>
    </row>
    <row r="526" customFormat="false" ht="14.65" hidden="false" customHeight="false" outlineLevel="0" collapsed="false">
      <c r="A526" s="1" t="n">
        <v>139</v>
      </c>
      <c r="B526" s="2" t="n">
        <v>374</v>
      </c>
      <c r="C526" s="2" t="n">
        <v>752</v>
      </c>
      <c r="D526" s="2" t="n">
        <v>480</v>
      </c>
      <c r="E526" s="2" t="n">
        <v>596</v>
      </c>
      <c r="F526" s="2" t="n">
        <v>601</v>
      </c>
      <c r="G526" s="2" t="n">
        <v>496</v>
      </c>
    </row>
    <row r="528" customFormat="false" ht="14.65" hidden="false" customHeight="false" outlineLevel="0" collapsed="false">
      <c r="A528" s="9" t="s">
        <v>401</v>
      </c>
      <c r="B528" s="10" t="n">
        <f aca="false">SUM(B506:B526)</f>
        <v>5546</v>
      </c>
      <c r="C528" s="10" t="n">
        <f aca="false">SUM(C506:C526)</f>
        <v>11165</v>
      </c>
      <c r="D528" s="10" t="n">
        <f aca="false">SUM(D506:D526)</f>
        <v>7737</v>
      </c>
      <c r="E528" s="10" t="n">
        <f aca="false">SUM(E506:E526)</f>
        <v>8687</v>
      </c>
      <c r="F528" s="10" t="n">
        <f aca="false">SUM(F506:F526)</f>
        <v>8427</v>
      </c>
      <c r="G528" s="10" t="n">
        <f aca="false">SUM(G506:G526)</f>
        <v>8127</v>
      </c>
    </row>
    <row r="529" s="6" customFormat="true" ht="12.8" hidden="false" customHeight="false" outlineLevel="0" collapsed="false">
      <c r="A529" s="3" t="s">
        <v>402</v>
      </c>
      <c r="B529" s="11" t="s">
        <v>1</v>
      </c>
      <c r="C529" s="16" t="s">
        <v>2</v>
      </c>
      <c r="D529" s="4" t="s">
        <v>3</v>
      </c>
      <c r="E529" s="4"/>
      <c r="F529" s="12"/>
      <c r="G529" s="2"/>
    </row>
    <row r="530" customFormat="false" ht="14.65" hidden="false" customHeight="false" outlineLevel="0" collapsed="false">
      <c r="A530" s="3"/>
      <c r="B530" s="5" t="s">
        <v>403</v>
      </c>
      <c r="C530" s="5" t="s">
        <v>404</v>
      </c>
      <c r="D530" s="5" t="s">
        <v>405</v>
      </c>
      <c r="E530" s="5" t="s">
        <v>406</v>
      </c>
      <c r="F530" s="12"/>
    </row>
    <row r="531" customFormat="false" ht="14.65" hidden="false" customHeight="false" outlineLevel="0" collapsed="false">
      <c r="A531" s="3"/>
      <c r="B531" s="5" t="s">
        <v>407</v>
      </c>
      <c r="C531" s="5" t="s">
        <v>408</v>
      </c>
      <c r="D531" s="5" t="s">
        <v>409</v>
      </c>
      <c r="E531" s="5" t="s">
        <v>410</v>
      </c>
      <c r="F531" s="12"/>
    </row>
    <row r="532" customFormat="false" ht="14.65" hidden="false" customHeight="false" outlineLevel="0" collapsed="false">
      <c r="A532" s="3"/>
      <c r="B532" s="5"/>
      <c r="C532" s="5"/>
      <c r="D532" s="5"/>
      <c r="E532" s="5"/>
      <c r="F532" s="12"/>
    </row>
    <row r="533" customFormat="false" ht="14.65" hidden="false" customHeight="false" outlineLevel="0" collapsed="false">
      <c r="A533" s="7" t="s">
        <v>400</v>
      </c>
      <c r="B533" s="6"/>
      <c r="C533" s="6"/>
      <c r="D533" s="5"/>
    </row>
    <row r="534" customFormat="false" ht="14.65" hidden="false" customHeight="false" outlineLevel="0" collapsed="false">
      <c r="A534" s="1" t="n">
        <v>29</v>
      </c>
      <c r="B534" s="2" t="n">
        <v>514</v>
      </c>
      <c r="C534" s="2" t="n">
        <v>507</v>
      </c>
      <c r="D534" s="5" t="n">
        <v>162</v>
      </c>
      <c r="E534" s="2" t="n">
        <v>443</v>
      </c>
    </row>
    <row r="535" customFormat="false" ht="14.65" hidden="false" customHeight="false" outlineLevel="0" collapsed="false">
      <c r="A535" s="1" t="n">
        <v>52</v>
      </c>
      <c r="B535" s="2" t="n">
        <v>744</v>
      </c>
      <c r="C535" s="2" t="n">
        <v>703</v>
      </c>
      <c r="D535" s="2" t="n">
        <v>303</v>
      </c>
      <c r="E535" s="2" t="n">
        <v>582</v>
      </c>
    </row>
    <row r="536" customFormat="false" ht="14.65" hidden="false" customHeight="false" outlineLevel="0" collapsed="false">
      <c r="A536" s="1" t="n">
        <v>65</v>
      </c>
      <c r="B536" s="2" t="n">
        <v>942</v>
      </c>
      <c r="C536" s="2" t="n">
        <v>901</v>
      </c>
      <c r="D536" s="2" t="n">
        <v>501</v>
      </c>
      <c r="E536" s="2" t="n">
        <v>685</v>
      </c>
    </row>
    <row r="537" customFormat="false" ht="14.65" hidden="false" customHeight="false" outlineLevel="0" collapsed="false">
      <c r="A537" s="1" t="n">
        <v>67</v>
      </c>
      <c r="B537" s="2" t="n">
        <v>757</v>
      </c>
      <c r="C537" s="2" t="n">
        <v>724</v>
      </c>
      <c r="D537" s="2" t="n">
        <v>348</v>
      </c>
      <c r="E537" s="2" t="n">
        <v>579</v>
      </c>
    </row>
    <row r="538" customFormat="false" ht="14.65" hidden="false" customHeight="false" outlineLevel="0" collapsed="false">
      <c r="A538" s="1" t="n">
        <v>71</v>
      </c>
      <c r="B538" s="2" t="n">
        <v>514</v>
      </c>
      <c r="C538" s="2" t="n">
        <v>477</v>
      </c>
      <c r="D538" s="2" t="n">
        <v>208</v>
      </c>
      <c r="E538" s="2" t="n">
        <v>452</v>
      </c>
    </row>
    <row r="539" customFormat="false" ht="14.65" hidden="false" customHeight="false" outlineLevel="0" collapsed="false">
      <c r="A539" s="1" t="n">
        <v>72</v>
      </c>
      <c r="B539" s="2" t="n">
        <v>359</v>
      </c>
      <c r="C539" s="2" t="n">
        <v>351</v>
      </c>
      <c r="D539" s="2" t="n">
        <v>168</v>
      </c>
      <c r="E539" s="2" t="n">
        <v>283</v>
      </c>
    </row>
    <row r="540" customFormat="false" ht="14.65" hidden="false" customHeight="false" outlineLevel="0" collapsed="false">
      <c r="A540" s="1" t="n">
        <v>73</v>
      </c>
      <c r="B540" s="2" t="n">
        <v>1397</v>
      </c>
      <c r="C540" s="2" t="n">
        <v>1352</v>
      </c>
      <c r="D540" s="2" t="n">
        <v>444</v>
      </c>
      <c r="E540" s="2" t="n">
        <v>1197</v>
      </c>
    </row>
    <row r="541" customFormat="false" ht="14.65" hidden="false" customHeight="false" outlineLevel="0" collapsed="false">
      <c r="A541" s="1" t="n">
        <v>74</v>
      </c>
      <c r="B541" s="2" t="n">
        <v>558</v>
      </c>
      <c r="C541" s="2" t="n">
        <v>547</v>
      </c>
      <c r="D541" s="2" t="n">
        <v>242</v>
      </c>
      <c r="E541" s="2" t="n">
        <v>439</v>
      </c>
    </row>
    <row r="542" customFormat="false" ht="14.65" hidden="false" customHeight="false" outlineLevel="0" collapsed="false">
      <c r="A542" s="1" t="n">
        <v>77</v>
      </c>
      <c r="B542" s="2" t="n">
        <v>923</v>
      </c>
      <c r="C542" s="2" t="n">
        <v>895</v>
      </c>
      <c r="D542" s="2" t="n">
        <v>317</v>
      </c>
      <c r="E542" s="2" t="n">
        <v>823</v>
      </c>
    </row>
    <row r="543" customFormat="false" ht="14.65" hidden="false" customHeight="false" outlineLevel="0" collapsed="false">
      <c r="A543" s="1" t="n">
        <v>88</v>
      </c>
      <c r="B543" s="2" t="n">
        <v>995</v>
      </c>
      <c r="C543" s="2" t="n">
        <v>974</v>
      </c>
      <c r="D543" s="2" t="n">
        <v>501</v>
      </c>
      <c r="E543" s="2" t="n">
        <v>734</v>
      </c>
    </row>
    <row r="544" customFormat="false" ht="14.65" hidden="false" customHeight="false" outlineLevel="0" collapsed="false">
      <c r="A544" s="1" t="n">
        <v>90</v>
      </c>
      <c r="B544" s="2" t="n">
        <v>832</v>
      </c>
      <c r="C544" s="2" t="n">
        <v>814</v>
      </c>
      <c r="D544" s="2" t="n">
        <v>259</v>
      </c>
      <c r="E544" s="2" t="n">
        <v>735</v>
      </c>
    </row>
    <row r="545" customFormat="false" ht="14.65" hidden="false" customHeight="false" outlineLevel="0" collapsed="false">
      <c r="A545" s="1" t="n">
        <v>94</v>
      </c>
      <c r="B545" s="2" t="n">
        <v>292</v>
      </c>
      <c r="C545" s="2" t="n">
        <v>283</v>
      </c>
      <c r="D545" s="2" t="n">
        <v>88</v>
      </c>
      <c r="E545" s="2" t="n">
        <v>252</v>
      </c>
    </row>
    <row r="546" customFormat="false" ht="14.65" hidden="false" customHeight="false" outlineLevel="0" collapsed="false">
      <c r="A546" s="1" t="n">
        <v>95</v>
      </c>
      <c r="B546" s="2" t="n">
        <v>1273</v>
      </c>
      <c r="C546" s="2" t="n">
        <v>1235</v>
      </c>
      <c r="D546" s="2" t="n">
        <v>455</v>
      </c>
      <c r="E546" s="2" t="n">
        <v>1085</v>
      </c>
    </row>
    <row r="547" customFormat="false" ht="14.65" hidden="false" customHeight="false" outlineLevel="0" collapsed="false">
      <c r="A547" s="1" t="n">
        <v>96</v>
      </c>
      <c r="B547" s="2" t="n">
        <v>762</v>
      </c>
      <c r="C547" s="2" t="n">
        <v>746</v>
      </c>
      <c r="D547" s="2" t="n">
        <v>259</v>
      </c>
      <c r="E547" s="2" t="n">
        <v>644</v>
      </c>
    </row>
    <row r="548" customFormat="false" ht="14.65" hidden="false" customHeight="false" outlineLevel="0" collapsed="false">
      <c r="A548" s="1" t="n">
        <v>97</v>
      </c>
      <c r="B548" s="2" t="n">
        <v>672</v>
      </c>
      <c r="C548" s="2" t="n">
        <v>644</v>
      </c>
      <c r="D548" s="2" t="n">
        <v>220</v>
      </c>
      <c r="E548" s="2" t="n">
        <v>572</v>
      </c>
    </row>
    <row r="549" customFormat="false" ht="14.65" hidden="false" customHeight="false" outlineLevel="0" collapsed="false">
      <c r="A549" s="1" t="n">
        <v>98</v>
      </c>
      <c r="B549" s="2" t="n">
        <v>1037</v>
      </c>
      <c r="C549" s="2" t="n">
        <v>1014</v>
      </c>
      <c r="D549" s="2" t="n">
        <v>409</v>
      </c>
      <c r="E549" s="2" t="n">
        <v>864</v>
      </c>
    </row>
    <row r="550" customFormat="false" ht="14.65" hidden="false" customHeight="false" outlineLevel="0" collapsed="false">
      <c r="A550" s="1" t="n">
        <v>100</v>
      </c>
      <c r="B550" s="2" t="n">
        <v>619</v>
      </c>
      <c r="C550" s="2" t="n">
        <v>597</v>
      </c>
      <c r="D550" s="2" t="n">
        <v>223</v>
      </c>
      <c r="E550" s="2" t="n">
        <v>490</v>
      </c>
    </row>
    <row r="551" customFormat="false" ht="14.65" hidden="false" customHeight="false" outlineLevel="0" collapsed="false">
      <c r="A551" s="1" t="n">
        <v>105</v>
      </c>
      <c r="B551" s="2" t="n">
        <v>565</v>
      </c>
      <c r="C551" s="2" t="n">
        <v>549</v>
      </c>
      <c r="D551" s="2" t="n">
        <v>152</v>
      </c>
      <c r="E551" s="2" t="n">
        <v>503</v>
      </c>
    </row>
    <row r="552" customFormat="false" ht="14.65" hidden="false" customHeight="false" outlineLevel="0" collapsed="false">
      <c r="A552" s="1" t="n">
        <v>106</v>
      </c>
      <c r="B552" s="2" t="n">
        <v>760</v>
      </c>
      <c r="C552" s="2" t="n">
        <v>735</v>
      </c>
      <c r="D552" s="2" t="n">
        <v>383</v>
      </c>
      <c r="E552" s="2" t="n">
        <v>578</v>
      </c>
    </row>
    <row r="553" customFormat="false" ht="14.65" hidden="false" customHeight="false" outlineLevel="0" collapsed="false">
      <c r="A553" s="1" t="n">
        <v>125</v>
      </c>
      <c r="B553" s="2" t="n">
        <v>425</v>
      </c>
      <c r="C553" s="2" t="n">
        <v>412</v>
      </c>
      <c r="D553" s="2" t="n">
        <v>125</v>
      </c>
      <c r="E553" s="2" t="n">
        <v>343</v>
      </c>
    </row>
    <row r="554" customFormat="false" ht="14.65" hidden="false" customHeight="false" outlineLevel="0" collapsed="false">
      <c r="A554" s="1" t="n">
        <v>129</v>
      </c>
      <c r="B554" s="2" t="n">
        <v>803</v>
      </c>
      <c r="C554" s="2" t="n">
        <v>773</v>
      </c>
      <c r="D554" s="2" t="n">
        <v>464</v>
      </c>
      <c r="E554" s="2" t="n">
        <v>553</v>
      </c>
    </row>
    <row r="555" customFormat="false" ht="14.65" hidden="false" customHeight="false" outlineLevel="0" collapsed="false">
      <c r="A555" s="1" t="n">
        <v>133</v>
      </c>
      <c r="B555" s="2" t="n">
        <v>1058</v>
      </c>
      <c r="C555" s="2" t="n">
        <v>1017</v>
      </c>
      <c r="D555" s="2" t="n">
        <v>420</v>
      </c>
      <c r="E555" s="2" t="n">
        <v>881</v>
      </c>
    </row>
    <row r="557" customFormat="false" ht="14.65" hidden="false" customHeight="false" outlineLevel="0" collapsed="false">
      <c r="A557" s="9" t="s">
        <v>411</v>
      </c>
      <c r="B557" s="10" t="n">
        <f aca="false">SUM(B534:B555)</f>
        <v>16801</v>
      </c>
      <c r="C557" s="10" t="n">
        <f aca="false">SUM(C534:C555)</f>
        <v>16250</v>
      </c>
      <c r="D557" s="10" t="n">
        <f aca="false">SUM(D534:D555)</f>
        <v>6651</v>
      </c>
      <c r="E557" s="10" t="n">
        <f aca="false">SUM(E534:E555)</f>
        <v>13717</v>
      </c>
      <c r="F557" s="10"/>
    </row>
    <row r="558" customFormat="false" ht="14.65" hidden="false" customHeight="fals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s="6" customFormat="true" ht="12.8" hidden="false" customHeight="false" outlineLevel="0" collapsed="false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="6" customFormat="true" ht="12.8" hidden="false" customHeight="false" outlineLevel="0" collapsed="false">
      <c r="A560" s="3" t="s">
        <v>412</v>
      </c>
      <c r="B560" s="11" t="s">
        <v>1</v>
      </c>
      <c r="C560" s="4" t="s">
        <v>2</v>
      </c>
      <c r="D560" s="4" t="s">
        <v>3</v>
      </c>
      <c r="E560" s="4"/>
      <c r="F560" s="12"/>
      <c r="G560" s="2"/>
      <c r="H560" s="2"/>
    </row>
    <row r="561" customFormat="false" ht="14.65" hidden="false" customHeight="false" outlineLevel="0" collapsed="false">
      <c r="A561" s="13"/>
      <c r="B561" s="6" t="s">
        <v>190</v>
      </c>
      <c r="C561" s="6" t="s">
        <v>413</v>
      </c>
      <c r="D561" s="6" t="s">
        <v>414</v>
      </c>
      <c r="E561" s="6" t="s">
        <v>415</v>
      </c>
      <c r="F561" s="6"/>
      <c r="G561" s="6"/>
      <c r="H561" s="6"/>
    </row>
    <row r="562" customFormat="false" ht="14.65" hidden="false" customHeight="false" outlineLevel="0" collapsed="false">
      <c r="A562" s="13"/>
      <c r="B562" s="6" t="s">
        <v>416</v>
      </c>
      <c r="C562" s="6" t="s">
        <v>417</v>
      </c>
      <c r="D562" s="6" t="s">
        <v>418</v>
      </c>
      <c r="E562" s="6" t="s">
        <v>419</v>
      </c>
      <c r="F562" s="6"/>
      <c r="G562" s="6"/>
      <c r="H562" s="6"/>
    </row>
    <row r="563" customFormat="false" ht="14.65" hidden="false" customHeight="false" outlineLevel="0" collapsed="false">
      <c r="A563" s="7" t="s">
        <v>400</v>
      </c>
      <c r="B563" s="6"/>
    </row>
    <row r="564" customFormat="false" ht="14.65" hidden="false" customHeight="false" outlineLevel="0" collapsed="false">
      <c r="A564" s="1" t="n">
        <v>15</v>
      </c>
      <c r="B564" s="15" t="n">
        <v>760</v>
      </c>
      <c r="C564" s="2" t="n">
        <v>714</v>
      </c>
      <c r="D564" s="2" t="n">
        <v>591</v>
      </c>
      <c r="E564" s="2" t="n">
        <v>344</v>
      </c>
    </row>
    <row r="565" customFormat="false" ht="14.65" hidden="false" customHeight="false" outlineLevel="0" collapsed="false">
      <c r="A565" s="1" t="n">
        <v>16</v>
      </c>
      <c r="B565" s="15" t="n">
        <v>1155</v>
      </c>
      <c r="C565" s="2" t="n">
        <v>1090</v>
      </c>
      <c r="D565" s="2" t="n">
        <v>911</v>
      </c>
      <c r="E565" s="2" t="n">
        <v>435</v>
      </c>
    </row>
    <row r="566" customFormat="false" ht="14.65" hidden="false" customHeight="false" outlineLevel="0" collapsed="false">
      <c r="A566" s="1" t="n">
        <v>55</v>
      </c>
      <c r="B566" s="15" t="n">
        <v>524</v>
      </c>
      <c r="C566" s="2" t="n">
        <v>489</v>
      </c>
      <c r="D566" s="2" t="n">
        <v>457</v>
      </c>
      <c r="E566" s="2" t="n">
        <v>183</v>
      </c>
    </row>
    <row r="567" customFormat="false" ht="14.65" hidden="false" customHeight="false" outlineLevel="0" collapsed="false">
      <c r="A567" s="1" t="n">
        <v>63</v>
      </c>
      <c r="B567" s="15" t="n">
        <v>800</v>
      </c>
      <c r="C567" s="2" t="n">
        <v>743</v>
      </c>
      <c r="D567" s="2" t="n">
        <v>648</v>
      </c>
      <c r="E567" s="2" t="n">
        <v>284</v>
      </c>
    </row>
    <row r="568" customFormat="false" ht="14.65" hidden="false" customHeight="false" outlineLevel="0" collapsed="false">
      <c r="A568" s="1" t="n">
        <v>75</v>
      </c>
      <c r="B568" s="15" t="n">
        <v>625</v>
      </c>
      <c r="C568" s="2" t="n">
        <v>571</v>
      </c>
      <c r="D568" s="2" t="n">
        <v>486</v>
      </c>
      <c r="E568" s="2" t="n">
        <v>219</v>
      </c>
    </row>
    <row r="569" customFormat="false" ht="14.65" hidden="false" customHeight="false" outlineLevel="0" collapsed="false">
      <c r="A569" s="1" t="n">
        <v>76</v>
      </c>
      <c r="B569" s="15" t="n">
        <v>677</v>
      </c>
      <c r="C569" s="2" t="n">
        <v>631</v>
      </c>
      <c r="D569" s="2" t="n">
        <v>576</v>
      </c>
      <c r="E569" s="2" t="n">
        <v>232</v>
      </c>
    </row>
    <row r="570" customFormat="false" ht="14.65" hidden="false" customHeight="false" outlineLevel="0" collapsed="false">
      <c r="A570" s="1" t="n">
        <v>79</v>
      </c>
      <c r="B570" s="15" t="n">
        <v>913</v>
      </c>
      <c r="C570" s="2" t="n">
        <v>889</v>
      </c>
      <c r="D570" s="2" t="n">
        <v>783</v>
      </c>
      <c r="E570" s="2" t="n">
        <v>277</v>
      </c>
    </row>
    <row r="571" customFormat="false" ht="14.65" hidden="false" customHeight="false" outlineLevel="0" collapsed="false">
      <c r="A571" s="1" t="n">
        <v>86</v>
      </c>
      <c r="B571" s="15" t="n">
        <v>944</v>
      </c>
      <c r="C571" s="2" t="n">
        <v>873</v>
      </c>
      <c r="D571" s="2" t="n">
        <v>715</v>
      </c>
      <c r="E571" s="2" t="n">
        <v>423</v>
      </c>
    </row>
    <row r="572" customFormat="false" ht="14.65" hidden="false" customHeight="false" outlineLevel="0" collapsed="false">
      <c r="A572" s="1" t="n">
        <v>87</v>
      </c>
      <c r="B572" s="15" t="n">
        <v>1027</v>
      </c>
      <c r="C572" s="2" t="n">
        <v>973</v>
      </c>
      <c r="D572" s="2" t="n">
        <v>832</v>
      </c>
      <c r="E572" s="2" t="n">
        <v>423</v>
      </c>
    </row>
    <row r="573" customFormat="false" ht="14.65" hidden="false" customHeight="false" outlineLevel="0" collapsed="false">
      <c r="A573" s="1" t="n">
        <v>104</v>
      </c>
      <c r="B573" s="15" t="n">
        <v>317</v>
      </c>
      <c r="C573" s="2" t="n">
        <v>295</v>
      </c>
      <c r="D573" s="2" t="n">
        <v>233</v>
      </c>
      <c r="E573" s="2" t="n">
        <v>142</v>
      </c>
    </row>
    <row r="574" customFormat="false" ht="14.65" hidden="false" customHeight="false" outlineLevel="0" collapsed="false">
      <c r="A574" s="1" t="n">
        <v>119</v>
      </c>
      <c r="B574" s="15" t="n">
        <v>817</v>
      </c>
      <c r="C574" s="2" t="n">
        <v>760</v>
      </c>
      <c r="D574" s="2" t="n">
        <v>732</v>
      </c>
      <c r="E574" s="2" t="n">
        <v>319</v>
      </c>
    </row>
    <row r="575" customFormat="false" ht="14.65" hidden="false" customHeight="false" outlineLevel="0" collapsed="false">
      <c r="A575" s="1" t="n">
        <v>120</v>
      </c>
      <c r="B575" s="15" t="n">
        <v>889</v>
      </c>
      <c r="C575" s="2" t="n">
        <v>814</v>
      </c>
      <c r="D575" s="2" t="n">
        <v>725</v>
      </c>
      <c r="E575" s="2" t="n">
        <v>320</v>
      </c>
    </row>
    <row r="576" customFormat="false" ht="14.65" hidden="false" customHeight="false" outlineLevel="0" collapsed="false">
      <c r="A576" s="1" t="n">
        <v>122</v>
      </c>
      <c r="B576" s="15" t="n">
        <v>903</v>
      </c>
      <c r="C576" s="2" t="n">
        <v>826</v>
      </c>
      <c r="D576" s="2" t="n">
        <v>724</v>
      </c>
      <c r="E576" s="2" t="n">
        <v>385</v>
      </c>
    </row>
    <row r="577" customFormat="false" ht="14.65" hidden="false" customHeight="false" outlineLevel="0" collapsed="false">
      <c r="A577" s="1" t="n">
        <v>123</v>
      </c>
      <c r="B577" s="15" t="n">
        <v>1026</v>
      </c>
      <c r="C577" s="2" t="n">
        <v>929</v>
      </c>
      <c r="D577" s="2" t="n">
        <v>804</v>
      </c>
      <c r="E577" s="2" t="n">
        <v>396</v>
      </c>
    </row>
    <row r="578" customFormat="false" ht="14.65" hidden="false" customHeight="false" outlineLevel="0" collapsed="false">
      <c r="A578" s="1" t="n">
        <v>124</v>
      </c>
      <c r="B578" s="15" t="n">
        <v>625</v>
      </c>
      <c r="C578" s="2" t="n">
        <v>585</v>
      </c>
      <c r="D578" s="2" t="n">
        <v>477</v>
      </c>
      <c r="E578" s="2" t="n">
        <v>238</v>
      </c>
    </row>
    <row r="579" customFormat="false" ht="14.65" hidden="false" customHeight="false" outlineLevel="0" collapsed="false">
      <c r="A579" s="1" t="n">
        <v>134</v>
      </c>
      <c r="B579" s="15" t="n">
        <v>871</v>
      </c>
      <c r="C579" s="2" t="n">
        <v>840</v>
      </c>
      <c r="D579" s="2" t="n">
        <v>702</v>
      </c>
      <c r="E579" s="2" t="n">
        <v>367</v>
      </c>
    </row>
    <row r="580" customFormat="false" ht="14.65" hidden="false" customHeight="false" outlineLevel="0" collapsed="false">
      <c r="B580" s="15"/>
    </row>
    <row r="581" customFormat="false" ht="14.65" hidden="false" customHeight="false" outlineLevel="0" collapsed="false">
      <c r="A581" s="9" t="s">
        <v>420</v>
      </c>
      <c r="B581" s="10" t="n">
        <f aca="false">SUM(B564:B579)</f>
        <v>12873</v>
      </c>
      <c r="C581" s="10" t="n">
        <f aca="false">SUM(C564:C579)</f>
        <v>12022</v>
      </c>
      <c r="D581" s="10" t="n">
        <f aca="false">SUM(D564:D579)</f>
        <v>10396</v>
      </c>
      <c r="E581" s="10" t="n">
        <f aca="false">SUM(E564:E579)</f>
        <v>4987</v>
      </c>
      <c r="F581" s="10"/>
    </row>
    <row r="582" s="6" customFormat="true" ht="12.8" hidden="false" customHeight="fals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2"/>
      <c r="K582" s="2"/>
    </row>
    <row r="583" s="6" customFormat="true" ht="12.8" hidden="false" customHeight="fals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2"/>
      <c r="K583" s="2"/>
    </row>
    <row r="584" s="6" customFormat="true" ht="12.8" hidden="false" customHeight="false" outlineLevel="0" collapsed="false">
      <c r="A584" s="3" t="s">
        <v>421</v>
      </c>
      <c r="B584" s="4" t="s">
        <v>1</v>
      </c>
      <c r="C584" s="4"/>
      <c r="D584" s="4" t="s">
        <v>2</v>
      </c>
      <c r="E584" s="4"/>
      <c r="F584" s="4" t="s">
        <v>3</v>
      </c>
      <c r="G584" s="4"/>
      <c r="H584" s="2"/>
      <c r="I584" s="2"/>
      <c r="J584" s="2"/>
    </row>
    <row r="585" customFormat="false" ht="14.65" hidden="false" customHeight="false" outlineLevel="0" collapsed="false">
      <c r="A585" s="5"/>
      <c r="B585" s="6" t="s">
        <v>422</v>
      </c>
      <c r="C585" s="6" t="s">
        <v>423</v>
      </c>
      <c r="D585" s="6" t="s">
        <v>424</v>
      </c>
      <c r="E585" s="6" t="s">
        <v>425</v>
      </c>
      <c r="F585" s="6" t="s">
        <v>426</v>
      </c>
      <c r="G585" s="6" t="s">
        <v>427</v>
      </c>
      <c r="H585" s="6"/>
      <c r="I585" s="6"/>
      <c r="J585" s="6"/>
    </row>
    <row r="586" customFormat="false" ht="14.65" hidden="false" customHeight="false" outlineLevel="0" collapsed="false">
      <c r="A586" s="5"/>
      <c r="B586" s="6" t="s">
        <v>428</v>
      </c>
      <c r="C586" s="6" t="s">
        <v>429</v>
      </c>
      <c r="D586" s="6" t="s">
        <v>430</v>
      </c>
      <c r="E586" s="6" t="s">
        <v>431</v>
      </c>
      <c r="F586" s="6" t="s">
        <v>432</v>
      </c>
      <c r="G586" s="6" t="s">
        <v>433</v>
      </c>
      <c r="H586" s="6"/>
      <c r="I586" s="6"/>
      <c r="J586" s="6"/>
    </row>
    <row r="587" customFormat="false" ht="14.65" hidden="false" customHeight="false" outlineLevel="0" collapsed="false">
      <c r="A587" s="7" t="s">
        <v>400</v>
      </c>
      <c r="D587" s="6"/>
      <c r="E587" s="6"/>
      <c r="F587" s="6"/>
    </row>
    <row r="588" customFormat="false" ht="14.65" hidden="false" customHeight="false" outlineLevel="0" collapsed="false">
      <c r="A588" s="1" t="n">
        <v>8</v>
      </c>
      <c r="B588" s="2" t="n">
        <v>382</v>
      </c>
      <c r="C588" s="2" t="n">
        <v>201</v>
      </c>
      <c r="D588" s="6" t="n">
        <v>282</v>
      </c>
      <c r="E588" s="2" t="n">
        <v>296</v>
      </c>
      <c r="F588" s="6" t="n">
        <v>216</v>
      </c>
      <c r="G588" s="2" t="n">
        <v>352</v>
      </c>
      <c r="I588" s="2" t="s">
        <v>434</v>
      </c>
    </row>
    <row r="589" customFormat="false" ht="14.65" hidden="false" customHeight="false" outlineLevel="0" collapsed="false">
      <c r="A589" s="1" t="n">
        <v>20</v>
      </c>
      <c r="B589" s="2" t="n">
        <v>550</v>
      </c>
      <c r="C589" s="2" t="n">
        <v>503</v>
      </c>
      <c r="D589" s="2" t="n">
        <v>588</v>
      </c>
      <c r="E589" s="2" t="n">
        <v>462</v>
      </c>
      <c r="F589" s="2" t="n">
        <v>506</v>
      </c>
      <c r="G589" s="2" t="n">
        <v>520</v>
      </c>
      <c r="I589" s="2" t="s">
        <v>435</v>
      </c>
    </row>
    <row r="590" customFormat="false" ht="14.65" hidden="false" customHeight="false" outlineLevel="0" collapsed="false">
      <c r="A590" s="1" t="n">
        <v>23</v>
      </c>
      <c r="B590" s="2" t="n">
        <v>235</v>
      </c>
      <c r="C590" s="2" t="n">
        <v>345</v>
      </c>
      <c r="D590" s="2" t="n">
        <v>374</v>
      </c>
      <c r="E590" s="2" t="n">
        <v>198</v>
      </c>
      <c r="F590" s="2" t="n">
        <v>312</v>
      </c>
      <c r="G590" s="2" t="n">
        <v>243</v>
      </c>
      <c r="I590" s="2" t="s">
        <v>436</v>
      </c>
    </row>
    <row r="591" customFormat="false" ht="14.65" hidden="false" customHeight="false" outlineLevel="0" collapsed="false">
      <c r="A591" s="1" t="n">
        <v>32</v>
      </c>
      <c r="B591" s="2" t="n">
        <v>313</v>
      </c>
      <c r="C591" s="2" t="n">
        <v>263</v>
      </c>
      <c r="D591" s="2" t="n">
        <v>300</v>
      </c>
      <c r="E591" s="2" t="n">
        <v>280</v>
      </c>
      <c r="F591" s="2" t="n">
        <v>283</v>
      </c>
      <c r="G591" s="2" t="n">
        <v>277</v>
      </c>
    </row>
    <row r="592" customFormat="false" ht="14.65" hidden="false" customHeight="false" outlineLevel="0" collapsed="false">
      <c r="A592" s="1" t="n">
        <v>38</v>
      </c>
      <c r="B592" s="2" t="n">
        <v>264</v>
      </c>
      <c r="C592" s="2" t="n">
        <v>231</v>
      </c>
      <c r="D592" s="2" t="n">
        <v>269</v>
      </c>
      <c r="E592" s="2" t="n">
        <v>218</v>
      </c>
      <c r="F592" s="2" t="n">
        <v>247</v>
      </c>
      <c r="G592" s="2" t="n">
        <v>234</v>
      </c>
    </row>
    <row r="593" customFormat="false" ht="14.65" hidden="false" customHeight="false" outlineLevel="0" collapsed="false">
      <c r="A593" s="1" t="n">
        <v>42</v>
      </c>
      <c r="B593" s="2" t="n">
        <v>445</v>
      </c>
      <c r="C593" s="2" t="n">
        <v>239</v>
      </c>
      <c r="D593" s="2" t="n">
        <v>304</v>
      </c>
      <c r="E593" s="2" t="n">
        <v>374</v>
      </c>
      <c r="F593" s="2" t="n">
        <v>214</v>
      </c>
      <c r="G593" s="2" t="n">
        <v>448</v>
      </c>
    </row>
    <row r="594" customFormat="false" ht="14.65" hidden="false" customHeight="false" outlineLevel="0" collapsed="false">
      <c r="A594" s="1" t="n">
        <v>49</v>
      </c>
      <c r="B594" s="2" t="n">
        <v>358</v>
      </c>
      <c r="C594" s="2" t="n">
        <v>276</v>
      </c>
      <c r="D594" s="2" t="n">
        <v>347</v>
      </c>
      <c r="E594" s="2" t="n">
        <v>284</v>
      </c>
      <c r="F594" s="2" t="n">
        <v>248</v>
      </c>
      <c r="G594" s="2" t="n">
        <v>369</v>
      </c>
    </row>
    <row r="595" customFormat="false" ht="14.65" hidden="false" customHeight="false" outlineLevel="0" collapsed="false">
      <c r="A595" s="1" t="n">
        <v>50</v>
      </c>
      <c r="B595" s="2" t="n">
        <v>596</v>
      </c>
      <c r="C595" s="2" t="n">
        <v>469</v>
      </c>
      <c r="D595" s="2" t="n">
        <v>583</v>
      </c>
      <c r="E595" s="2" t="n">
        <v>493</v>
      </c>
      <c r="F595" s="2" t="n">
        <v>433</v>
      </c>
      <c r="G595" s="2" t="n">
        <v>601</v>
      </c>
    </row>
    <row r="596" customFormat="false" ht="14.65" hidden="false" customHeight="false" outlineLevel="0" collapsed="false">
      <c r="A596" s="1" t="n">
        <v>54</v>
      </c>
      <c r="B596" s="2" t="n">
        <v>485</v>
      </c>
      <c r="C596" s="2" t="n">
        <v>187</v>
      </c>
      <c r="D596" s="2" t="n">
        <v>285</v>
      </c>
      <c r="E596" s="2" t="n">
        <v>395</v>
      </c>
      <c r="F596" s="2" t="n">
        <v>170</v>
      </c>
      <c r="G596" s="2" t="n">
        <v>494</v>
      </c>
    </row>
    <row r="597" customFormat="false" ht="14.65" hidden="false" customHeight="false" outlineLevel="0" collapsed="false">
      <c r="A597" s="1" t="n">
        <v>58</v>
      </c>
      <c r="B597" s="2" t="n">
        <v>406</v>
      </c>
      <c r="C597" s="2" t="n">
        <v>188</v>
      </c>
      <c r="D597" s="2" t="n">
        <v>270</v>
      </c>
      <c r="E597" s="2" t="n">
        <v>327</v>
      </c>
      <c r="F597" s="2" t="n">
        <v>166</v>
      </c>
      <c r="G597" s="2" t="n">
        <v>414</v>
      </c>
    </row>
    <row r="598" customFormat="false" ht="14.65" hidden="false" customHeight="false" outlineLevel="0" collapsed="false">
      <c r="A598" s="1" t="n">
        <v>59</v>
      </c>
      <c r="B598" s="2" t="n">
        <v>461</v>
      </c>
      <c r="C598" s="2" t="n">
        <v>240</v>
      </c>
      <c r="D598" s="2" t="n">
        <v>336</v>
      </c>
      <c r="E598" s="2" t="n">
        <v>361</v>
      </c>
      <c r="F598" s="2" t="n">
        <v>224</v>
      </c>
      <c r="G598" s="2" t="n">
        <v>469</v>
      </c>
    </row>
    <row r="599" customFormat="false" ht="14.65" hidden="false" customHeight="false" outlineLevel="0" collapsed="false">
      <c r="A599" s="1" t="n">
        <v>82</v>
      </c>
      <c r="B599" s="2" t="n">
        <v>835</v>
      </c>
      <c r="C599" s="2" t="n">
        <v>373</v>
      </c>
      <c r="D599" s="2" t="n">
        <v>519</v>
      </c>
      <c r="E599" s="2" t="n">
        <v>689</v>
      </c>
      <c r="F599" s="2" t="n">
        <v>374</v>
      </c>
      <c r="G599" s="2" t="n">
        <v>793</v>
      </c>
    </row>
    <row r="600" customFormat="false" ht="14.65" hidden="false" customHeight="false" outlineLevel="0" collapsed="false">
      <c r="A600" s="1" t="n">
        <v>89</v>
      </c>
      <c r="B600" s="2" t="n">
        <v>226</v>
      </c>
      <c r="C600" s="2" t="n">
        <v>174</v>
      </c>
      <c r="D600" s="2" t="n">
        <v>206</v>
      </c>
      <c r="E600" s="2" t="n">
        <v>190</v>
      </c>
      <c r="F600" s="2" t="n">
        <v>172</v>
      </c>
      <c r="G600" s="2" t="n">
        <v>210</v>
      </c>
    </row>
    <row r="601" customFormat="false" ht="14.65" hidden="false" customHeight="false" outlineLevel="0" collapsed="false">
      <c r="A601" s="1" t="n">
        <v>107</v>
      </c>
      <c r="B601" s="2" t="n">
        <v>815</v>
      </c>
      <c r="C601" s="2" t="n">
        <v>668</v>
      </c>
      <c r="D601" s="2" t="n">
        <v>806</v>
      </c>
      <c r="E601" s="2" t="n">
        <v>674</v>
      </c>
      <c r="F601" s="2" t="n">
        <v>586</v>
      </c>
      <c r="G601" s="2" t="n">
        <v>862</v>
      </c>
    </row>
    <row r="602" customFormat="false" ht="14.65" hidden="false" customHeight="false" outlineLevel="0" collapsed="false">
      <c r="A602" s="1" t="n">
        <v>117</v>
      </c>
      <c r="B602" s="2" t="n">
        <v>774</v>
      </c>
      <c r="C602" s="2" t="n">
        <v>423</v>
      </c>
      <c r="D602" s="2" t="n">
        <v>552</v>
      </c>
      <c r="E602" s="2" t="n">
        <v>640</v>
      </c>
      <c r="F602" s="2" t="n">
        <v>402</v>
      </c>
      <c r="G602" s="2" t="n">
        <v>754</v>
      </c>
    </row>
    <row r="603" customFormat="false" ht="14.65" hidden="false" customHeight="false" outlineLevel="0" collapsed="false">
      <c r="A603" s="1" t="n">
        <v>118</v>
      </c>
      <c r="B603" s="2" t="n">
        <v>587</v>
      </c>
      <c r="C603" s="2" t="n">
        <v>315</v>
      </c>
      <c r="D603" s="2" t="n">
        <v>419</v>
      </c>
      <c r="E603" s="2" t="n">
        <v>482</v>
      </c>
      <c r="F603" s="2" t="n">
        <v>302</v>
      </c>
      <c r="G603" s="2" t="n">
        <v>564</v>
      </c>
    </row>
    <row r="604" customFormat="false" ht="14.65" hidden="false" customHeight="false" outlineLevel="0" collapsed="false">
      <c r="A604" s="1" t="n">
        <v>126</v>
      </c>
      <c r="B604" s="2" t="n">
        <v>337</v>
      </c>
      <c r="C604" s="2" t="n">
        <v>229</v>
      </c>
      <c r="D604" s="2" t="n">
        <v>297</v>
      </c>
      <c r="E604" s="2" t="n">
        <v>269</v>
      </c>
      <c r="F604" s="2" t="n">
        <v>221</v>
      </c>
      <c r="G604" s="2" t="n">
        <v>334</v>
      </c>
    </row>
    <row r="605" customFormat="false" ht="14.65" hidden="false" customHeight="false" outlineLevel="0" collapsed="false">
      <c r="A605" s="1" t="n">
        <v>127</v>
      </c>
      <c r="B605" s="2" t="n">
        <v>273</v>
      </c>
      <c r="C605" s="2" t="n">
        <v>160</v>
      </c>
      <c r="D605" s="2" t="n">
        <v>223</v>
      </c>
      <c r="E605" s="2" t="n">
        <v>215</v>
      </c>
      <c r="F605" s="2" t="n">
        <v>120</v>
      </c>
      <c r="G605" s="2" t="n">
        <v>300</v>
      </c>
    </row>
    <row r="606" customFormat="false" ht="14.65" hidden="false" customHeight="false" outlineLevel="0" collapsed="false">
      <c r="A606" s="1" t="n">
        <v>135</v>
      </c>
      <c r="B606" s="2" t="n">
        <v>665</v>
      </c>
      <c r="C606" s="2" t="n">
        <v>398</v>
      </c>
      <c r="D606" s="2" t="n">
        <v>456</v>
      </c>
      <c r="E606" s="2" t="n">
        <v>569</v>
      </c>
      <c r="F606" s="2" t="n">
        <v>371</v>
      </c>
      <c r="G606" s="2" t="n">
        <v>613</v>
      </c>
    </row>
    <row r="607" customFormat="false" ht="14.65" hidden="false" customHeight="false" outlineLevel="0" collapsed="false">
      <c r="A607" s="1" t="n">
        <v>140</v>
      </c>
      <c r="B607" s="2" t="n">
        <v>11</v>
      </c>
      <c r="C607" s="2" t="n">
        <v>18</v>
      </c>
      <c r="D607" s="2" t="n">
        <v>18</v>
      </c>
      <c r="E607" s="2" t="n">
        <v>11</v>
      </c>
      <c r="F607" s="2" t="n">
        <v>19</v>
      </c>
      <c r="G607" s="2" t="n">
        <v>9</v>
      </c>
    </row>
    <row r="609" customFormat="false" ht="14.65" hidden="false" customHeight="false" outlineLevel="0" collapsed="false">
      <c r="A609" s="9" t="s">
        <v>437</v>
      </c>
      <c r="B609" s="10" t="n">
        <f aca="false">SUM(B588:B607)</f>
        <v>9018</v>
      </c>
      <c r="C609" s="10" t="n">
        <f aca="false">SUM(C588:C607)</f>
        <v>5900</v>
      </c>
      <c r="D609" s="10" t="n">
        <f aca="false">SUM(D588:D607)</f>
        <v>7434</v>
      </c>
      <c r="E609" s="10" t="n">
        <f aca="false">SUM(E588:E607)</f>
        <v>7427</v>
      </c>
      <c r="F609" s="10" t="n">
        <f aca="false">SUM(F588:F607)</f>
        <v>5586</v>
      </c>
      <c r="G609" s="10" t="n">
        <f aca="false">SUM(G588:G607)</f>
        <v>8860</v>
      </c>
    </row>
    <row r="610" s="6" customFormat="true" ht="12.8" hidden="false" customHeight="false" outlineLevel="0" collapsed="false">
      <c r="A610" s="3" t="s">
        <v>438</v>
      </c>
      <c r="B610" s="4" t="s">
        <v>1</v>
      </c>
      <c r="C610" s="4"/>
      <c r="D610" s="16" t="s">
        <v>2</v>
      </c>
      <c r="E610" s="16" t="s">
        <v>3</v>
      </c>
      <c r="F610" s="2"/>
      <c r="G610" s="2"/>
    </row>
    <row r="611" customFormat="false" ht="14.65" hidden="false" customHeight="false" outlineLevel="0" collapsed="false">
      <c r="A611" s="13"/>
      <c r="B611" s="6" t="s">
        <v>439</v>
      </c>
      <c r="C611" s="6" t="s">
        <v>440</v>
      </c>
      <c r="D611" s="6" t="s">
        <v>441</v>
      </c>
      <c r="E611" s="6" t="s">
        <v>442</v>
      </c>
      <c r="F611" s="6"/>
      <c r="G611" s="6"/>
    </row>
    <row r="612" customFormat="false" ht="14.65" hidden="false" customHeight="false" outlineLevel="0" collapsed="false">
      <c r="A612" s="13"/>
      <c r="B612" s="6" t="s">
        <v>443</v>
      </c>
      <c r="C612" s="6" t="s">
        <v>444</v>
      </c>
      <c r="D612" s="6" t="s">
        <v>445</v>
      </c>
      <c r="E612" s="6" t="s">
        <v>446</v>
      </c>
      <c r="F612" s="6"/>
      <c r="G612" s="6"/>
    </row>
    <row r="613" customFormat="false" ht="14.65" hidden="false" customHeight="false" outlineLevel="0" collapsed="false">
      <c r="A613" s="13"/>
      <c r="B613" s="6"/>
      <c r="C613" s="6"/>
      <c r="D613" s="6"/>
      <c r="E613" s="6"/>
      <c r="F613" s="6"/>
      <c r="G613" s="6"/>
    </row>
    <row r="614" customFormat="false" ht="14.65" hidden="false" customHeight="false" outlineLevel="0" collapsed="false">
      <c r="A614" s="17" t="s">
        <v>400</v>
      </c>
    </row>
    <row r="615" customFormat="false" ht="14.65" hidden="false" customHeight="false" outlineLevel="0" collapsed="false">
      <c r="A615" s="1" t="n">
        <v>2</v>
      </c>
      <c r="B615" s="2" t="n">
        <v>395</v>
      </c>
      <c r="C615" s="2" t="n">
        <v>223</v>
      </c>
      <c r="D615" s="2" t="n">
        <v>466</v>
      </c>
      <c r="E615" s="2" t="n">
        <v>478</v>
      </c>
    </row>
    <row r="616" customFormat="false" ht="14.65" hidden="false" customHeight="false" outlineLevel="0" collapsed="false">
      <c r="A616" s="1" t="n">
        <v>10</v>
      </c>
      <c r="B616" s="2" t="n">
        <v>395</v>
      </c>
      <c r="C616" s="2" t="n">
        <v>180</v>
      </c>
      <c r="D616" s="2" t="n">
        <v>455</v>
      </c>
      <c r="E616" s="2" t="n">
        <v>504</v>
      </c>
    </row>
    <row r="617" customFormat="false" ht="14.65" hidden="false" customHeight="false" outlineLevel="0" collapsed="false">
      <c r="A617" s="1" t="n">
        <v>13</v>
      </c>
      <c r="B617" s="2" t="n">
        <v>311</v>
      </c>
      <c r="C617" s="2" t="n">
        <v>271</v>
      </c>
      <c r="D617" s="2" t="n">
        <v>425</v>
      </c>
      <c r="E617" s="2" t="n">
        <v>456</v>
      </c>
    </row>
    <row r="618" customFormat="false" ht="14.65" hidden="false" customHeight="false" outlineLevel="0" collapsed="false">
      <c r="A618" s="1" t="n">
        <v>14</v>
      </c>
      <c r="B618" s="2" t="n">
        <v>398</v>
      </c>
      <c r="C618" s="2" t="n">
        <v>317</v>
      </c>
      <c r="D618" s="2" t="n">
        <v>552</v>
      </c>
      <c r="E618" s="2" t="n">
        <v>579</v>
      </c>
    </row>
    <row r="619" customFormat="false" ht="14.65" hidden="false" customHeight="false" outlineLevel="0" collapsed="false">
      <c r="A619" s="1" t="n">
        <v>17</v>
      </c>
      <c r="B619" s="2" t="n">
        <v>441</v>
      </c>
      <c r="C619" s="2" t="n">
        <v>243</v>
      </c>
      <c r="D619" s="2" t="n">
        <v>543</v>
      </c>
      <c r="E619" s="2" t="n">
        <v>537</v>
      </c>
    </row>
    <row r="620" customFormat="false" ht="14.65" hidden="false" customHeight="false" outlineLevel="0" collapsed="false">
      <c r="A620" s="1" t="n">
        <v>36</v>
      </c>
      <c r="B620" s="2" t="n">
        <v>532</v>
      </c>
      <c r="C620" s="2" t="n">
        <v>265</v>
      </c>
      <c r="D620" s="2" t="n">
        <v>632</v>
      </c>
      <c r="E620" s="2" t="n">
        <v>656</v>
      </c>
    </row>
    <row r="621" customFormat="false" ht="14.65" hidden="false" customHeight="false" outlineLevel="0" collapsed="false">
      <c r="A621" s="1" t="n">
        <v>39</v>
      </c>
      <c r="B621" s="2" t="n">
        <v>258</v>
      </c>
      <c r="C621" s="2" t="n">
        <v>170</v>
      </c>
      <c r="D621" s="2" t="n">
        <v>313</v>
      </c>
      <c r="E621" s="2" t="n">
        <v>318</v>
      </c>
    </row>
    <row r="622" customFormat="false" ht="14.65" hidden="false" customHeight="false" outlineLevel="0" collapsed="false">
      <c r="A622" s="1" t="n">
        <v>40</v>
      </c>
      <c r="B622" s="2" t="n">
        <v>351</v>
      </c>
      <c r="C622" s="2" t="n">
        <v>274</v>
      </c>
      <c r="D622" s="2" t="n">
        <v>451</v>
      </c>
      <c r="E622" s="2" t="n">
        <v>475</v>
      </c>
    </row>
    <row r="623" customFormat="false" ht="14.65" hidden="false" customHeight="false" outlineLevel="0" collapsed="false">
      <c r="A623" s="1" t="n">
        <v>43</v>
      </c>
      <c r="B623" s="2" t="n">
        <v>367</v>
      </c>
      <c r="C623" s="2" t="n">
        <v>255</v>
      </c>
      <c r="D623" s="2" t="n">
        <v>464</v>
      </c>
      <c r="E623" s="2" t="n">
        <v>486</v>
      </c>
    </row>
    <row r="624" customFormat="false" ht="14.65" hidden="false" customHeight="false" outlineLevel="0" collapsed="false">
      <c r="A624" s="1" t="n">
        <v>44</v>
      </c>
      <c r="B624" s="2" t="n">
        <v>450</v>
      </c>
      <c r="C624" s="2" t="n">
        <v>281</v>
      </c>
      <c r="D624" s="2" t="n">
        <v>535</v>
      </c>
      <c r="E624" s="2" t="n">
        <v>564</v>
      </c>
    </row>
    <row r="625" customFormat="false" ht="14.65" hidden="false" customHeight="false" outlineLevel="0" collapsed="false">
      <c r="A625" s="1" t="n">
        <v>48</v>
      </c>
      <c r="B625" s="2" t="n">
        <v>359</v>
      </c>
      <c r="C625" s="2" t="n">
        <v>273</v>
      </c>
      <c r="D625" s="2" t="n">
        <v>447</v>
      </c>
      <c r="E625" s="2" t="n">
        <v>484</v>
      </c>
    </row>
    <row r="626" customFormat="false" ht="14.65" hidden="false" customHeight="false" outlineLevel="0" collapsed="false">
      <c r="A626" s="1" t="n">
        <v>51</v>
      </c>
      <c r="B626" s="2" t="n">
        <v>316</v>
      </c>
      <c r="C626" s="2" t="n">
        <v>280</v>
      </c>
      <c r="D626" s="2" t="n">
        <v>428</v>
      </c>
      <c r="E626" s="2" t="n">
        <v>456</v>
      </c>
    </row>
    <row r="627" customFormat="false" ht="14.65" hidden="false" customHeight="false" outlineLevel="0" collapsed="false">
      <c r="A627" s="1" t="n">
        <v>53</v>
      </c>
      <c r="B627" s="2" t="n">
        <v>527</v>
      </c>
      <c r="C627" s="2" t="n">
        <v>362</v>
      </c>
      <c r="D627" s="2" t="n">
        <v>683</v>
      </c>
      <c r="E627" s="2" t="n">
        <v>709</v>
      </c>
    </row>
    <row r="628" customFormat="false" ht="14.65" hidden="false" customHeight="false" outlineLevel="0" collapsed="false">
      <c r="A628" s="1" t="n">
        <v>56</v>
      </c>
      <c r="B628" s="2" t="n">
        <v>448</v>
      </c>
      <c r="C628" s="2" t="n">
        <v>225</v>
      </c>
      <c r="D628" s="2" t="n">
        <v>528</v>
      </c>
      <c r="E628" s="2" t="n">
        <v>536</v>
      </c>
    </row>
    <row r="629" customFormat="false" ht="14.65" hidden="false" customHeight="false" outlineLevel="0" collapsed="false">
      <c r="A629" s="1" t="n">
        <v>57</v>
      </c>
      <c r="B629" s="2" t="n">
        <v>317</v>
      </c>
      <c r="C629" s="2" t="n">
        <v>173</v>
      </c>
      <c r="D629" s="2" t="n">
        <v>380</v>
      </c>
      <c r="E629" s="2" t="n">
        <v>417</v>
      </c>
    </row>
    <row r="630" customFormat="false" ht="14.65" hidden="false" customHeight="false" outlineLevel="0" collapsed="false">
      <c r="A630" s="1" t="n">
        <v>60</v>
      </c>
      <c r="B630" s="2" t="n">
        <v>382</v>
      </c>
      <c r="C630" s="2" t="n">
        <v>178</v>
      </c>
      <c r="D630" s="2" t="n">
        <v>448</v>
      </c>
      <c r="E630" s="2" t="n">
        <v>483</v>
      </c>
    </row>
    <row r="631" customFormat="false" ht="14.65" hidden="false" customHeight="false" outlineLevel="0" collapsed="false">
      <c r="A631" s="1" t="n">
        <v>78</v>
      </c>
      <c r="B631" s="2" t="n">
        <v>270</v>
      </c>
      <c r="C631" s="2" t="n">
        <v>203</v>
      </c>
      <c r="D631" s="2" t="n">
        <v>349</v>
      </c>
      <c r="E631" s="2" t="n">
        <v>370</v>
      </c>
    </row>
    <row r="632" customFormat="false" ht="14.65" hidden="false" customHeight="false" outlineLevel="0" collapsed="false">
      <c r="A632" s="1" t="n">
        <v>81</v>
      </c>
      <c r="B632" s="2" t="n">
        <v>289</v>
      </c>
      <c r="C632" s="2" t="n">
        <v>182</v>
      </c>
      <c r="D632" s="2" t="n">
        <v>374</v>
      </c>
      <c r="E632" s="2" t="n">
        <v>379</v>
      </c>
    </row>
    <row r="633" customFormat="false" ht="14.65" hidden="false" customHeight="false" outlineLevel="0" collapsed="false">
      <c r="A633" s="1" t="n">
        <v>84</v>
      </c>
      <c r="B633" s="2" t="n">
        <v>564</v>
      </c>
      <c r="C633" s="2" t="n">
        <v>331</v>
      </c>
      <c r="D633" s="2" t="n">
        <v>708</v>
      </c>
      <c r="E633" s="2" t="n">
        <v>740</v>
      </c>
    </row>
    <row r="634" customFormat="false" ht="14.65" hidden="false" customHeight="false" outlineLevel="0" collapsed="false">
      <c r="A634" s="1" t="n">
        <v>136</v>
      </c>
      <c r="B634" s="2" t="n">
        <v>287</v>
      </c>
      <c r="C634" s="2" t="n">
        <v>166</v>
      </c>
      <c r="D634" s="2" t="n">
        <v>336</v>
      </c>
      <c r="E634" s="2" t="n">
        <v>371</v>
      </c>
    </row>
    <row r="635" customFormat="false" ht="14.65" hidden="false" customHeight="false" outlineLevel="0" collapsed="false">
      <c r="A635" s="1" t="n">
        <v>141</v>
      </c>
      <c r="B635" s="2" t="n">
        <v>271</v>
      </c>
      <c r="C635" s="2" t="n">
        <v>121</v>
      </c>
      <c r="D635" s="2" t="n">
        <v>306</v>
      </c>
      <c r="E635" s="2" t="n">
        <v>341</v>
      </c>
    </row>
    <row r="636" customFormat="false" ht="14.65" hidden="false" customHeight="false" outlineLevel="0" collapsed="false">
      <c r="A636" s="9" t="s">
        <v>447</v>
      </c>
      <c r="B636" s="10" t="n">
        <f aca="false">SUM(B615:B635)</f>
        <v>7928</v>
      </c>
      <c r="C636" s="10" t="n">
        <f aca="false">SUM(C615:C635)</f>
        <v>4973</v>
      </c>
      <c r="D636" s="10" t="n">
        <f aca="false">SUM(D615:D635)</f>
        <v>9823</v>
      </c>
      <c r="E636" s="10" t="n">
        <f aca="false">SUM(E615:E635)</f>
        <v>10339</v>
      </c>
    </row>
    <row r="637" s="6" customFormat="true" ht="12.8" hidden="false" customHeight="false" outlineLevel="0" collapsed="false">
      <c r="A637" s="9"/>
      <c r="B637" s="10"/>
      <c r="C637" s="10"/>
      <c r="D637" s="10"/>
      <c r="E637" s="2"/>
      <c r="F637" s="2"/>
      <c r="G637" s="2"/>
      <c r="H637" s="2"/>
      <c r="I637" s="2"/>
      <c r="J637" s="2"/>
      <c r="K637" s="2"/>
    </row>
    <row r="638" s="6" customFormat="true" ht="12.8" hidden="false" customHeight="false" outlineLevel="0" collapsed="false">
      <c r="A638" s="9"/>
      <c r="B638" s="10"/>
      <c r="C638" s="10"/>
      <c r="D638" s="10"/>
      <c r="E638" s="2"/>
      <c r="F638" s="2"/>
      <c r="G638" s="2"/>
      <c r="H638" s="2"/>
      <c r="I638" s="2"/>
      <c r="J638" s="2"/>
      <c r="K638" s="2"/>
    </row>
    <row r="639" s="6" customFormat="true" ht="12.8" hidden="false" customHeight="false" outlineLevel="0" collapsed="false">
      <c r="A639" s="3" t="s">
        <v>448</v>
      </c>
      <c r="B639" s="4" t="s">
        <v>1</v>
      </c>
      <c r="C639" s="4"/>
      <c r="D639" s="16" t="s">
        <v>2</v>
      </c>
      <c r="E639" s="16" t="s">
        <v>3</v>
      </c>
      <c r="F639" s="2"/>
      <c r="G639" s="2"/>
      <c r="H639" s="2"/>
    </row>
    <row r="640" customFormat="false" ht="14.65" hidden="false" customHeight="false" outlineLevel="0" collapsed="false">
      <c r="A640" s="13"/>
      <c r="B640" s="6" t="s">
        <v>90</v>
      </c>
      <c r="C640" s="6" t="s">
        <v>73</v>
      </c>
      <c r="D640" s="6" t="s">
        <v>449</v>
      </c>
      <c r="E640" s="6" t="s">
        <v>450</v>
      </c>
      <c r="F640" s="6"/>
      <c r="G640" s="6"/>
      <c r="H640" s="6"/>
    </row>
    <row r="641" customFormat="false" ht="14.65" hidden="false" customHeight="false" outlineLevel="0" collapsed="false">
      <c r="A641" s="13"/>
      <c r="B641" s="6" t="s">
        <v>451</v>
      </c>
      <c r="C641" s="6" t="s">
        <v>452</v>
      </c>
      <c r="D641" s="6" t="s">
        <v>453</v>
      </c>
      <c r="E641" s="6" t="s">
        <v>454</v>
      </c>
      <c r="F641" s="6"/>
      <c r="G641" s="6"/>
      <c r="H641" s="6"/>
    </row>
    <row r="642" customFormat="false" ht="14.65" hidden="false" customHeight="false" outlineLevel="0" collapsed="false">
      <c r="A642" s="13"/>
      <c r="B642" s="6"/>
      <c r="C642" s="6"/>
      <c r="D642" s="6"/>
      <c r="E642" s="6"/>
      <c r="F642" s="6"/>
      <c r="G642" s="6"/>
      <c r="H642" s="6"/>
    </row>
    <row r="643" customFormat="false" ht="14.65" hidden="false" customHeight="false" outlineLevel="0" collapsed="false">
      <c r="A643" s="7" t="s">
        <v>400</v>
      </c>
      <c r="B643" s="6"/>
    </row>
    <row r="644" customFormat="false" ht="14.65" hidden="false" customHeight="false" outlineLevel="0" collapsed="false">
      <c r="A644" s="1" t="n">
        <v>12</v>
      </c>
      <c r="B644" s="6" t="n">
        <v>337</v>
      </c>
      <c r="C644" s="2" t="n">
        <v>642</v>
      </c>
      <c r="D644" s="2" t="n">
        <v>731</v>
      </c>
      <c r="E644" s="2" t="n">
        <v>722</v>
      </c>
    </row>
    <row r="645" customFormat="false" ht="14.65" hidden="false" customHeight="false" outlineLevel="0" collapsed="false">
      <c r="A645" s="1" t="n">
        <v>46</v>
      </c>
      <c r="B645" s="2" t="n">
        <v>116</v>
      </c>
      <c r="C645" s="2" t="n">
        <v>246</v>
      </c>
      <c r="D645" s="2" t="n">
        <v>264</v>
      </c>
      <c r="E645" s="2" t="n">
        <v>260</v>
      </c>
    </row>
    <row r="646" customFormat="false" ht="14.65" hidden="false" customHeight="false" outlineLevel="0" collapsed="false">
      <c r="A646" s="1" t="n">
        <v>66</v>
      </c>
      <c r="B646" s="2" t="n">
        <v>225</v>
      </c>
      <c r="C646" s="2" t="n">
        <v>476</v>
      </c>
      <c r="D646" s="2" t="n">
        <v>571</v>
      </c>
      <c r="E646" s="2" t="n">
        <v>557</v>
      </c>
    </row>
    <row r="647" customFormat="false" ht="14.65" hidden="false" customHeight="false" outlineLevel="0" collapsed="false">
      <c r="A647" s="1" t="n">
        <v>68</v>
      </c>
      <c r="B647" s="2" t="n">
        <v>334</v>
      </c>
      <c r="C647" s="2" t="n">
        <v>750</v>
      </c>
      <c r="D647" s="2" t="n">
        <v>842</v>
      </c>
      <c r="E647" s="2" t="n">
        <v>834</v>
      </c>
    </row>
    <row r="648" customFormat="false" ht="14.65" hidden="false" customHeight="false" outlineLevel="0" collapsed="false">
      <c r="A648" s="1" t="n">
        <v>70</v>
      </c>
      <c r="B648" s="2" t="n">
        <v>6</v>
      </c>
      <c r="C648" s="2" t="n">
        <v>40</v>
      </c>
      <c r="D648" s="2" t="n">
        <v>36</v>
      </c>
      <c r="E648" s="2" t="n">
        <v>36</v>
      </c>
    </row>
    <row r="649" customFormat="false" ht="14.65" hidden="false" customHeight="false" outlineLevel="0" collapsed="false">
      <c r="A649" s="1" t="n">
        <v>85</v>
      </c>
      <c r="B649" s="2" t="n">
        <v>308</v>
      </c>
      <c r="C649" s="2" t="n">
        <v>695</v>
      </c>
      <c r="D649" s="2" t="n">
        <v>762</v>
      </c>
      <c r="E649" s="2" t="n">
        <v>753</v>
      </c>
    </row>
    <row r="650" customFormat="false" ht="14.65" hidden="false" customHeight="false" outlineLevel="0" collapsed="false">
      <c r="A650" s="1" t="n">
        <v>91</v>
      </c>
      <c r="B650" s="2" t="n">
        <v>475</v>
      </c>
      <c r="C650" s="2" t="n">
        <v>1094</v>
      </c>
      <c r="D650" s="2" t="n">
        <v>1239</v>
      </c>
      <c r="E650" s="2" t="n">
        <v>1188</v>
      </c>
    </row>
    <row r="651" customFormat="false" ht="14.65" hidden="false" customHeight="false" outlineLevel="0" collapsed="false">
      <c r="A651" s="1" t="n">
        <v>92</v>
      </c>
      <c r="B651" s="2" t="n">
        <v>138</v>
      </c>
      <c r="C651" s="2" t="n">
        <v>418</v>
      </c>
      <c r="D651" s="2" t="n">
        <v>422</v>
      </c>
      <c r="E651" s="2" t="n">
        <v>404</v>
      </c>
    </row>
    <row r="652" customFormat="false" ht="14.65" hidden="false" customHeight="false" outlineLevel="0" collapsed="false">
      <c r="A652" s="1" t="n">
        <v>93</v>
      </c>
      <c r="B652" s="2" t="n">
        <v>255</v>
      </c>
      <c r="C652" s="2" t="n">
        <v>495</v>
      </c>
      <c r="D652" s="2" t="n">
        <v>565</v>
      </c>
      <c r="E652" s="2" t="n">
        <v>547</v>
      </c>
    </row>
    <row r="653" customFormat="false" ht="14.65" hidden="false" customHeight="false" outlineLevel="0" collapsed="false">
      <c r="A653" s="1" t="n">
        <v>99</v>
      </c>
      <c r="B653" s="2" t="n">
        <v>451</v>
      </c>
      <c r="C653" s="2" t="n">
        <v>767</v>
      </c>
      <c r="D653" s="2" t="n">
        <v>936</v>
      </c>
      <c r="E653" s="2" t="n">
        <v>927</v>
      </c>
    </row>
    <row r="654" customFormat="false" ht="14.65" hidden="false" customHeight="false" outlineLevel="0" collapsed="false">
      <c r="A654" s="1" t="n">
        <v>101</v>
      </c>
      <c r="B654" s="2" t="n">
        <v>317</v>
      </c>
      <c r="C654" s="2" t="n">
        <v>626</v>
      </c>
      <c r="D654" s="2" t="n">
        <v>739</v>
      </c>
      <c r="E654" s="2" t="n">
        <v>737</v>
      </c>
    </row>
    <row r="655" customFormat="false" ht="14.65" hidden="false" customHeight="false" outlineLevel="0" collapsed="false">
      <c r="A655" s="1" t="n">
        <v>102</v>
      </c>
      <c r="B655" s="2" t="n">
        <v>332</v>
      </c>
      <c r="C655" s="2" t="n">
        <v>731</v>
      </c>
      <c r="D655" s="2" t="n">
        <v>814</v>
      </c>
      <c r="E655" s="2" t="n">
        <v>797</v>
      </c>
    </row>
    <row r="656" customFormat="false" ht="14.65" hidden="false" customHeight="false" outlineLevel="0" collapsed="false">
      <c r="A656" s="1" t="n">
        <v>103</v>
      </c>
      <c r="B656" s="2" t="n">
        <v>350</v>
      </c>
      <c r="C656" s="2" t="n">
        <v>731</v>
      </c>
      <c r="D656" s="2" t="n">
        <v>835</v>
      </c>
      <c r="E656" s="2" t="n">
        <v>815</v>
      </c>
    </row>
    <row r="657" customFormat="false" ht="14.65" hidden="false" customHeight="false" outlineLevel="0" collapsed="false">
      <c r="A657" s="1" t="n">
        <v>109</v>
      </c>
      <c r="B657" s="2" t="n">
        <v>120</v>
      </c>
      <c r="C657" s="2" t="n">
        <v>201</v>
      </c>
      <c r="D657" s="2" t="n">
        <v>241</v>
      </c>
      <c r="E657" s="2" t="n">
        <v>241</v>
      </c>
    </row>
    <row r="658" customFormat="false" ht="14.65" hidden="false" customHeight="false" outlineLevel="0" collapsed="false">
      <c r="A658" s="1" t="n">
        <v>112</v>
      </c>
      <c r="B658" s="2" t="n">
        <v>227</v>
      </c>
      <c r="C658" s="2" t="n">
        <v>462</v>
      </c>
      <c r="D658" s="2" t="n">
        <v>519</v>
      </c>
      <c r="E658" s="2" t="n">
        <v>509</v>
      </c>
    </row>
    <row r="659" customFormat="false" ht="14.65" hidden="false" customHeight="false" outlineLevel="0" collapsed="false">
      <c r="A659" s="1" t="n">
        <v>116</v>
      </c>
      <c r="B659" s="2" t="n">
        <v>329</v>
      </c>
      <c r="C659" s="2" t="n">
        <v>603</v>
      </c>
      <c r="D659" s="2" t="n">
        <v>708</v>
      </c>
      <c r="E659" s="2" t="n">
        <v>696</v>
      </c>
    </row>
    <row r="660" customFormat="false" ht="14.65" hidden="false" customHeight="false" outlineLevel="0" collapsed="false">
      <c r="A660" s="1" t="n">
        <v>137</v>
      </c>
      <c r="B660" s="2" t="n">
        <v>269</v>
      </c>
      <c r="C660" s="2" t="n">
        <v>566</v>
      </c>
      <c r="D660" s="2" t="n">
        <v>609</v>
      </c>
      <c r="E660" s="2" t="n">
        <v>598</v>
      </c>
    </row>
    <row r="661" customFormat="false" ht="14.65" hidden="false" customHeight="false" outlineLevel="0" collapsed="false">
      <c r="A661" s="9" t="s">
        <v>455</v>
      </c>
      <c r="B661" s="10" t="n">
        <f aca="false">SUM(B644:B660)</f>
        <v>4589</v>
      </c>
      <c r="C661" s="10" t="n">
        <f aca="false">SUM(C644:C660)</f>
        <v>9543</v>
      </c>
      <c r="D661" s="10" t="n">
        <f aca="false">SUM(D644:D660)</f>
        <v>10833</v>
      </c>
      <c r="E661" s="10" t="n">
        <f aca="false">SUM(E644:E660)</f>
        <v>10621</v>
      </c>
    </row>
    <row r="662" customFormat="false" ht="14.65" hidden="false" customHeight="fals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s="6" customFormat="true" ht="12.8" hidden="false" customHeight="false" outlineLevel="0" collapsed="false">
      <c r="A663" s="9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</row>
    <row r="664" s="6" customFormat="true" ht="12.8" hidden="false" customHeight="false" outlineLevel="0" collapsed="false">
      <c r="A664" s="3" t="s">
        <v>456</v>
      </c>
      <c r="B664" s="4" t="s">
        <v>1</v>
      </c>
      <c r="C664" s="4"/>
      <c r="D664" s="11" t="s">
        <v>2</v>
      </c>
      <c r="E664" s="11"/>
      <c r="F664" s="11"/>
      <c r="G664" s="4" t="s">
        <v>3</v>
      </c>
      <c r="H664" s="4"/>
    </row>
    <row r="665" customFormat="false" ht="14.65" hidden="false" customHeight="false" outlineLevel="0" collapsed="false">
      <c r="A665" s="5"/>
      <c r="B665" s="6" t="s">
        <v>457</v>
      </c>
      <c r="C665" s="6" t="s">
        <v>458</v>
      </c>
      <c r="D665" s="6" t="s">
        <v>459</v>
      </c>
      <c r="E665" s="6" t="s">
        <v>460</v>
      </c>
      <c r="F665" s="6" t="s">
        <v>461</v>
      </c>
      <c r="G665" s="6" t="s">
        <v>462</v>
      </c>
      <c r="H665" s="6" t="s">
        <v>463</v>
      </c>
    </row>
    <row r="666" customFormat="false" ht="14.65" hidden="false" customHeight="false" outlineLevel="0" collapsed="false">
      <c r="A666" s="5"/>
      <c r="B666" s="6" t="s">
        <v>464</v>
      </c>
      <c r="C666" s="6" t="s">
        <v>465</v>
      </c>
      <c r="D666" s="6" t="s">
        <v>466</v>
      </c>
      <c r="E666" s="6" t="s">
        <v>467</v>
      </c>
      <c r="F666" s="6" t="s">
        <v>468</v>
      </c>
      <c r="G666" s="6" t="s">
        <v>469</v>
      </c>
      <c r="H666" s="6" t="s">
        <v>470</v>
      </c>
    </row>
    <row r="667" customFormat="false" ht="14.65" hidden="false" customHeight="false" outlineLevel="0" collapsed="false">
      <c r="A667" s="5"/>
      <c r="B667" s="6"/>
      <c r="C667" s="6"/>
      <c r="D667" s="6"/>
      <c r="E667" s="6"/>
      <c r="F667" s="6"/>
      <c r="G667" s="6"/>
      <c r="H667" s="6"/>
    </row>
    <row r="668" customFormat="false" ht="14.65" hidden="false" customHeight="false" outlineLevel="0" collapsed="false">
      <c r="A668" s="7" t="s">
        <v>400</v>
      </c>
      <c r="B668" s="6"/>
      <c r="D668" s="6"/>
      <c r="E668" s="6"/>
      <c r="F668" s="6"/>
    </row>
    <row r="669" customFormat="false" ht="14.65" hidden="false" customHeight="false" outlineLevel="0" collapsed="false">
      <c r="A669" s="1" t="n">
        <v>1</v>
      </c>
      <c r="B669" s="6" t="n">
        <v>367</v>
      </c>
      <c r="C669" s="2" t="n">
        <v>242</v>
      </c>
      <c r="D669" s="6" t="n">
        <v>346</v>
      </c>
      <c r="E669" s="6" t="n">
        <v>16</v>
      </c>
      <c r="F669" s="6" t="n">
        <v>239</v>
      </c>
      <c r="G669" s="2" t="n">
        <v>211</v>
      </c>
      <c r="H669" s="2" t="n">
        <v>384</v>
      </c>
    </row>
    <row r="670" customFormat="false" ht="14.65" hidden="false" customHeight="false" outlineLevel="0" collapsed="false">
      <c r="A670" s="1" t="n">
        <v>5</v>
      </c>
      <c r="B670" s="2" t="n">
        <v>222</v>
      </c>
      <c r="C670" s="2" t="n">
        <v>182</v>
      </c>
      <c r="D670" s="2" t="n">
        <v>241</v>
      </c>
      <c r="E670" s="2" t="n">
        <v>29</v>
      </c>
      <c r="F670" s="2" t="n">
        <v>139</v>
      </c>
      <c r="G670" s="2" t="n">
        <v>151</v>
      </c>
      <c r="H670" s="2" t="n">
        <v>242</v>
      </c>
    </row>
    <row r="671" customFormat="false" ht="14.65" hidden="false" customHeight="false" outlineLevel="0" collapsed="false">
      <c r="A671" s="1" t="n">
        <v>6</v>
      </c>
      <c r="B671" s="2" t="n">
        <v>287</v>
      </c>
      <c r="C671" s="2" t="n">
        <v>451</v>
      </c>
      <c r="D671" s="2" t="n">
        <v>249</v>
      </c>
      <c r="E671" s="2" t="n">
        <v>6</v>
      </c>
      <c r="F671" s="2" t="n">
        <v>479</v>
      </c>
      <c r="G671" s="2" t="n">
        <v>432</v>
      </c>
      <c r="H671" s="2" t="n">
        <v>292</v>
      </c>
    </row>
    <row r="672" customFormat="false" ht="14.65" hidden="false" customHeight="false" outlineLevel="0" collapsed="false">
      <c r="A672" s="1" t="n">
        <v>7</v>
      </c>
      <c r="B672" s="2" t="n">
        <v>227</v>
      </c>
      <c r="C672" s="2" t="n">
        <v>304</v>
      </c>
      <c r="D672" s="2" t="n">
        <v>252</v>
      </c>
      <c r="E672" s="2" t="n">
        <v>22</v>
      </c>
      <c r="F672" s="2" t="n">
        <v>248</v>
      </c>
      <c r="G672" s="2" t="n">
        <v>271</v>
      </c>
      <c r="H672" s="2" t="n">
        <v>244</v>
      </c>
    </row>
    <row r="673" customFormat="false" ht="14.65" hidden="false" customHeight="false" outlineLevel="0" collapsed="false">
      <c r="A673" s="1" t="n">
        <v>11</v>
      </c>
      <c r="B673" s="2" t="n">
        <v>348</v>
      </c>
      <c r="C673" s="2" t="n">
        <v>170</v>
      </c>
      <c r="D673" s="2" t="n">
        <v>369</v>
      </c>
      <c r="E673" s="2" t="n">
        <v>27</v>
      </c>
      <c r="F673" s="2" t="n">
        <v>117</v>
      </c>
      <c r="G673" s="2" t="n">
        <v>134</v>
      </c>
      <c r="H673" s="2" t="n">
        <v>374</v>
      </c>
    </row>
    <row r="674" customFormat="false" ht="14.65" hidden="false" customHeight="false" outlineLevel="0" collapsed="false">
      <c r="A674" s="1" t="n">
        <v>18</v>
      </c>
      <c r="B674" s="2" t="n">
        <v>241</v>
      </c>
      <c r="C674" s="2" t="n">
        <v>161</v>
      </c>
      <c r="D674" s="2" t="n">
        <v>254</v>
      </c>
      <c r="E674" s="2" t="n">
        <v>10</v>
      </c>
      <c r="F674" s="2" t="n">
        <v>134</v>
      </c>
      <c r="G674" s="2" t="n">
        <v>123</v>
      </c>
      <c r="H674" s="2" t="n">
        <v>274</v>
      </c>
    </row>
    <row r="675" customFormat="false" ht="14.65" hidden="false" customHeight="false" outlineLevel="0" collapsed="false">
      <c r="A675" s="1" t="n">
        <v>19</v>
      </c>
      <c r="B675" s="2" t="n">
        <v>446</v>
      </c>
      <c r="C675" s="2" t="n">
        <v>212</v>
      </c>
      <c r="D675" s="2" t="n">
        <v>467</v>
      </c>
      <c r="E675" s="2" t="n">
        <v>24</v>
      </c>
      <c r="F675" s="2" t="n">
        <v>168</v>
      </c>
      <c r="G675" s="2" t="n">
        <v>177</v>
      </c>
      <c r="H675" s="2" t="n">
        <v>468</v>
      </c>
    </row>
    <row r="676" customFormat="false" ht="14.65" hidden="false" customHeight="false" outlineLevel="0" collapsed="false">
      <c r="A676" s="1" t="n">
        <v>21</v>
      </c>
      <c r="B676" s="2" t="n">
        <v>490</v>
      </c>
      <c r="C676" s="2" t="n">
        <v>178</v>
      </c>
      <c r="D676" s="2" t="n">
        <v>491</v>
      </c>
      <c r="E676" s="2" t="n">
        <v>23</v>
      </c>
      <c r="F676" s="2" t="n">
        <v>157</v>
      </c>
      <c r="G676" s="2" t="n">
        <v>162</v>
      </c>
      <c r="H676" s="2" t="n">
        <v>492</v>
      </c>
    </row>
    <row r="677" customFormat="false" ht="14.65" hidden="false" customHeight="false" outlineLevel="0" collapsed="false">
      <c r="A677" s="1" t="n">
        <v>22</v>
      </c>
      <c r="B677" s="2" t="n">
        <v>466</v>
      </c>
      <c r="C677" s="2" t="n">
        <v>267</v>
      </c>
      <c r="D677" s="2" t="n">
        <v>465</v>
      </c>
      <c r="E677" s="2" t="n">
        <v>18</v>
      </c>
      <c r="F677" s="2" t="n">
        <v>237</v>
      </c>
      <c r="G677" s="2" t="n">
        <v>231</v>
      </c>
      <c r="H677" s="2" t="n">
        <v>472</v>
      </c>
    </row>
    <row r="678" customFormat="false" ht="14.65" hidden="false" customHeight="false" outlineLevel="0" collapsed="false">
      <c r="A678" s="1" t="n">
        <v>24</v>
      </c>
      <c r="B678" s="2" t="n">
        <v>492</v>
      </c>
      <c r="C678" s="2" t="n">
        <v>376</v>
      </c>
      <c r="D678" s="2" t="n">
        <v>534</v>
      </c>
      <c r="E678" s="2" t="n">
        <v>35</v>
      </c>
      <c r="F678" s="2" t="n">
        <v>306</v>
      </c>
      <c r="G678" s="2" t="n">
        <v>331</v>
      </c>
      <c r="H678" s="2" t="n">
        <v>527</v>
      </c>
    </row>
    <row r="679" customFormat="false" ht="14.65" hidden="false" customHeight="false" outlineLevel="0" collapsed="false">
      <c r="A679" s="1" t="n">
        <v>25</v>
      </c>
      <c r="B679" s="2" t="n">
        <v>532</v>
      </c>
      <c r="C679" s="2" t="n">
        <v>481</v>
      </c>
      <c r="D679" s="2" t="n">
        <v>519</v>
      </c>
      <c r="E679" s="2" t="n">
        <v>12</v>
      </c>
      <c r="F679" s="2" t="n">
        <v>473</v>
      </c>
      <c r="G679" s="2" t="n">
        <v>440</v>
      </c>
      <c r="H679" s="2" t="n">
        <v>543</v>
      </c>
    </row>
    <row r="680" customFormat="false" ht="14.65" hidden="false" customHeight="false" outlineLevel="0" collapsed="false">
      <c r="A680" s="1" t="n">
        <v>28</v>
      </c>
      <c r="B680" s="2" t="n">
        <v>237</v>
      </c>
      <c r="C680" s="2" t="n">
        <v>217</v>
      </c>
      <c r="D680" s="2" t="n">
        <v>250</v>
      </c>
      <c r="E680" s="2" t="n">
        <v>12</v>
      </c>
      <c r="F680" s="2" t="n">
        <v>187</v>
      </c>
      <c r="G680" s="2" t="n">
        <v>183</v>
      </c>
      <c r="H680" s="2" t="n">
        <v>263</v>
      </c>
    </row>
    <row r="681" customFormat="false" ht="14.65" hidden="false" customHeight="false" outlineLevel="0" collapsed="false">
      <c r="A681" s="1" t="n">
        <v>30</v>
      </c>
      <c r="B681" s="2" t="n">
        <v>276</v>
      </c>
      <c r="C681" s="2" t="n">
        <v>343</v>
      </c>
      <c r="D681" s="2" t="n">
        <v>272</v>
      </c>
      <c r="E681" s="2" t="n">
        <v>10</v>
      </c>
      <c r="F681" s="2" t="n">
        <v>337</v>
      </c>
      <c r="G681" s="2" t="n">
        <v>295</v>
      </c>
      <c r="H681" s="2" t="n">
        <v>304</v>
      </c>
    </row>
    <row r="682" customFormat="false" ht="14.65" hidden="false" customHeight="false" outlineLevel="0" collapsed="false">
      <c r="A682" s="1" t="n">
        <v>31</v>
      </c>
      <c r="B682" s="2" t="n">
        <v>323</v>
      </c>
      <c r="C682" s="2" t="n">
        <v>207</v>
      </c>
      <c r="D682" s="2" t="n">
        <v>327</v>
      </c>
      <c r="E682" s="2" t="n">
        <v>16</v>
      </c>
      <c r="F682" s="2" t="n">
        <v>188</v>
      </c>
      <c r="G682" s="2" t="n">
        <v>193</v>
      </c>
      <c r="H682" s="2" t="n">
        <v>331</v>
      </c>
    </row>
    <row r="683" customFormat="false" ht="14.65" hidden="false" customHeight="false" outlineLevel="0" collapsed="false">
      <c r="A683" s="1" t="n">
        <v>34</v>
      </c>
      <c r="B683" s="2" t="n">
        <v>370</v>
      </c>
      <c r="C683" s="2" t="n">
        <v>380</v>
      </c>
      <c r="D683" s="2" t="n">
        <v>410</v>
      </c>
      <c r="E683" s="2" t="n">
        <v>37</v>
      </c>
      <c r="F683" s="2" t="n">
        <v>300</v>
      </c>
      <c r="G683" s="2" t="n">
        <v>315</v>
      </c>
      <c r="H683" s="2" t="n">
        <v>428</v>
      </c>
    </row>
    <row r="684" customFormat="false" ht="14.65" hidden="false" customHeight="false" outlineLevel="0" collapsed="false">
      <c r="A684" s="1" t="n">
        <v>41</v>
      </c>
      <c r="B684" s="2" t="n">
        <v>268</v>
      </c>
      <c r="C684" s="2" t="n">
        <v>168</v>
      </c>
      <c r="D684" s="2" t="n">
        <v>257</v>
      </c>
      <c r="E684" s="2" t="n">
        <v>18</v>
      </c>
      <c r="F684" s="2" t="n">
        <v>156</v>
      </c>
      <c r="G684" s="2" t="n">
        <v>145</v>
      </c>
      <c r="H684" s="2" t="n">
        <v>286</v>
      </c>
    </row>
    <row r="685" customFormat="false" ht="14.65" hidden="false" customHeight="false" outlineLevel="0" collapsed="false">
      <c r="A685" s="1" t="n">
        <v>47</v>
      </c>
      <c r="B685" s="2" t="n">
        <v>343</v>
      </c>
      <c r="C685" s="2" t="n">
        <v>211</v>
      </c>
      <c r="D685" s="2" t="n">
        <v>338</v>
      </c>
      <c r="E685" s="2" t="n">
        <v>18</v>
      </c>
      <c r="F685" s="2" t="n">
        <v>204</v>
      </c>
      <c r="G685" s="2" t="n">
        <v>170</v>
      </c>
      <c r="H685" s="2" t="n">
        <v>373</v>
      </c>
    </row>
    <row r="686" customFormat="false" ht="14.65" hidden="false" customHeight="false" outlineLevel="0" collapsed="false">
      <c r="A686" s="1" t="n">
        <v>80</v>
      </c>
      <c r="B686" s="2" t="n">
        <v>403</v>
      </c>
      <c r="C686" s="2" t="n">
        <v>495</v>
      </c>
      <c r="D686" s="2" t="n">
        <v>442</v>
      </c>
      <c r="E686" s="2" t="n">
        <v>32</v>
      </c>
      <c r="F686" s="2" t="n">
        <v>421</v>
      </c>
      <c r="G686" s="2" t="n">
        <v>446</v>
      </c>
      <c r="H686" s="2" t="n">
        <v>431</v>
      </c>
    </row>
    <row r="687" customFormat="false" ht="14.65" hidden="false" customHeight="false" outlineLevel="0" collapsed="false">
      <c r="A687" s="1" t="n">
        <v>83</v>
      </c>
      <c r="B687" s="2" t="n">
        <v>324</v>
      </c>
      <c r="C687" s="2" t="n">
        <v>189</v>
      </c>
      <c r="D687" s="2" t="n">
        <v>346</v>
      </c>
      <c r="E687" s="2" t="n">
        <v>12</v>
      </c>
      <c r="F687" s="2" t="n">
        <v>157</v>
      </c>
      <c r="G687" s="2" t="n">
        <v>161</v>
      </c>
      <c r="H687" s="2" t="n">
        <v>331</v>
      </c>
    </row>
    <row r="688" customFormat="false" ht="14.65" hidden="false" customHeight="false" outlineLevel="0" collapsed="false">
      <c r="A688" s="1" t="n">
        <v>108</v>
      </c>
      <c r="B688" s="2" t="n">
        <v>233</v>
      </c>
      <c r="C688" s="2" t="n">
        <v>229</v>
      </c>
      <c r="D688" s="2" t="n">
        <v>254</v>
      </c>
      <c r="E688" s="2" t="n">
        <v>5</v>
      </c>
      <c r="F688" s="2" t="n">
        <v>196</v>
      </c>
      <c r="G688" s="2" t="n">
        <v>175</v>
      </c>
      <c r="H688" s="2" t="n">
        <v>275</v>
      </c>
    </row>
    <row r="689" customFormat="false" ht="14.65" hidden="false" customHeight="false" outlineLevel="0" collapsed="false">
      <c r="A689" s="1" t="n">
        <v>110</v>
      </c>
      <c r="B689" s="2" t="n">
        <v>428</v>
      </c>
      <c r="C689" s="2" t="n">
        <v>385</v>
      </c>
      <c r="D689" s="2" t="n">
        <v>427</v>
      </c>
      <c r="E689" s="2" t="n">
        <v>20</v>
      </c>
      <c r="F689" s="2" t="n">
        <v>362</v>
      </c>
      <c r="G689" s="2" t="n">
        <v>333</v>
      </c>
      <c r="H689" s="2" t="n">
        <v>453</v>
      </c>
    </row>
    <row r="690" customFormat="false" ht="14.65" hidden="false" customHeight="false" outlineLevel="0" collapsed="false">
      <c r="A690" s="1" t="n">
        <v>115</v>
      </c>
      <c r="B690" s="2" t="n">
        <v>439</v>
      </c>
      <c r="C690" s="2" t="n">
        <v>340</v>
      </c>
      <c r="D690" s="2" t="n">
        <v>399</v>
      </c>
      <c r="E690" s="2" t="n">
        <v>12</v>
      </c>
      <c r="F690" s="2" t="n">
        <v>361</v>
      </c>
      <c r="G690" s="2" t="n">
        <v>314</v>
      </c>
      <c r="H690" s="2" t="n">
        <v>435</v>
      </c>
    </row>
    <row r="691" customFormat="false" ht="14.65" hidden="false" customHeight="false" outlineLevel="0" collapsed="false">
      <c r="A691" s="1" t="n">
        <v>130</v>
      </c>
      <c r="B691" s="2" t="n">
        <v>309</v>
      </c>
      <c r="C691" s="2" t="n">
        <v>242</v>
      </c>
      <c r="D691" s="2" t="n">
        <v>326</v>
      </c>
      <c r="E691" s="2" t="n">
        <v>6</v>
      </c>
      <c r="F691" s="2" t="n">
        <v>220</v>
      </c>
      <c r="G691" s="2" t="n">
        <v>192</v>
      </c>
      <c r="H691" s="2" t="n">
        <v>345</v>
      </c>
    </row>
    <row r="692" customFormat="false" ht="14.65" hidden="false" customHeight="false" outlineLevel="0" collapsed="false">
      <c r="A692" s="1" t="n">
        <v>138</v>
      </c>
      <c r="B692" s="2" t="n">
        <v>93</v>
      </c>
      <c r="C692" s="2" t="n">
        <v>76</v>
      </c>
      <c r="D692" s="2" t="n">
        <v>98</v>
      </c>
      <c r="E692" s="2" t="n">
        <v>3</v>
      </c>
      <c r="F692" s="2" t="n">
        <v>67</v>
      </c>
      <c r="G692" s="2" t="n">
        <v>64</v>
      </c>
      <c r="H692" s="2" t="n">
        <v>94</v>
      </c>
    </row>
    <row r="693" customFormat="false" ht="14.65" hidden="false" customHeight="false" outlineLevel="0" collapsed="false">
      <c r="A693" s="1" t="n">
        <v>142</v>
      </c>
      <c r="B693" s="2" t="n">
        <v>573</v>
      </c>
      <c r="C693" s="2" t="n">
        <v>554</v>
      </c>
      <c r="D693" s="2" t="n">
        <v>577</v>
      </c>
      <c r="E693" s="2" t="n">
        <v>25</v>
      </c>
      <c r="F693" s="2" t="n">
        <v>518</v>
      </c>
      <c r="G693" s="2" t="n">
        <v>486</v>
      </c>
      <c r="H693" s="2" t="n">
        <v>594</v>
      </c>
    </row>
    <row r="694" s="6" customFormat="true" ht="12.8" hidden="false" customHeight="false" outlineLevel="0" collapsed="false">
      <c r="A694" s="9" t="s">
        <v>471</v>
      </c>
      <c r="B694" s="10" t="n">
        <f aca="false">SUM(B669:B693)</f>
        <v>8737</v>
      </c>
      <c r="C694" s="10" t="n">
        <f aca="false">SUM(C669:C693)</f>
        <v>7060</v>
      </c>
      <c r="D694" s="10" t="n">
        <f aca="false">SUM(D669:D693)</f>
        <v>8910</v>
      </c>
      <c r="E694" s="10" t="n">
        <f aca="false">SUM(E669:E693)</f>
        <v>448</v>
      </c>
      <c r="F694" s="10" t="n">
        <f aca="false">SUM(F669:F693)</f>
        <v>6371</v>
      </c>
      <c r="G694" s="10" t="n">
        <f aca="false">SUM(G669:G693)</f>
        <v>6135</v>
      </c>
      <c r="H694" s="10" t="n">
        <f aca="false">SUM(H669:H693)</f>
        <v>9255</v>
      </c>
    </row>
    <row r="695" s="6" customFormat="true" ht="12.8" hidden="false" customHeight="fals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s="6" customFormat="true" ht="12.8" hidden="false" customHeight="fals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4.65" hidden="false" customHeight="false" outlineLevel="0" collapsed="false">
      <c r="A697" s="3" t="s">
        <v>472</v>
      </c>
      <c r="B697" s="4" t="s">
        <v>1</v>
      </c>
      <c r="C697" s="4"/>
      <c r="D697" s="4" t="s">
        <v>2</v>
      </c>
      <c r="E697" s="4" t="s">
        <v>3</v>
      </c>
      <c r="F697" s="4"/>
    </row>
    <row r="698" customFormat="false" ht="14.65" hidden="false" customHeight="false" outlineLevel="0" collapsed="false">
      <c r="A698" s="13"/>
      <c r="B698" s="6" t="s">
        <v>473</v>
      </c>
      <c r="C698" s="6" t="s">
        <v>474</v>
      </c>
      <c r="D698" s="6" t="s">
        <v>475</v>
      </c>
      <c r="E698" s="6" t="s">
        <v>73</v>
      </c>
      <c r="F698" s="6" t="s">
        <v>476</v>
      </c>
      <c r="H698" s="6"/>
      <c r="I698" s="6"/>
    </row>
    <row r="699" customFormat="false" ht="14.65" hidden="false" customHeight="false" outlineLevel="0" collapsed="false">
      <c r="A699" s="3"/>
      <c r="B699" s="6" t="s">
        <v>477</v>
      </c>
      <c r="C699" s="6" t="s">
        <v>478</v>
      </c>
      <c r="D699" s="6" t="s">
        <v>397</v>
      </c>
      <c r="E699" s="6" t="s">
        <v>333</v>
      </c>
      <c r="F699" s="6" t="s">
        <v>479</v>
      </c>
    </row>
    <row r="700" customFormat="false" ht="14.65" hidden="false" customHeight="false" outlineLevel="0" collapsed="false">
      <c r="A700" s="3"/>
      <c r="B700" s="6"/>
      <c r="C700" s="6"/>
      <c r="D700" s="6"/>
      <c r="E700" s="6"/>
      <c r="F700" s="6"/>
    </row>
    <row r="701" customFormat="false" ht="14.65" hidden="false" customHeight="false" outlineLevel="0" collapsed="false">
      <c r="A701" s="7" t="s">
        <v>480</v>
      </c>
    </row>
    <row r="702" customFormat="false" ht="14.65" hidden="false" customHeight="false" outlineLevel="0" collapsed="false">
      <c r="A702" s="1" t="s">
        <v>481</v>
      </c>
      <c r="B702" s="8" t="n">
        <v>274</v>
      </c>
      <c r="C702" s="8" t="n">
        <v>208</v>
      </c>
      <c r="D702" s="8" t="n">
        <v>368</v>
      </c>
      <c r="E702" s="8" t="n">
        <v>269</v>
      </c>
      <c r="F702" s="8" t="n">
        <v>192</v>
      </c>
    </row>
    <row r="703" customFormat="false" ht="14.65" hidden="false" customHeight="false" outlineLevel="0" collapsed="false">
      <c r="A703" s="1" t="s">
        <v>482</v>
      </c>
      <c r="B703" s="8" t="n">
        <v>413</v>
      </c>
      <c r="C703" s="8" t="n">
        <v>196</v>
      </c>
      <c r="D703" s="8" t="n">
        <v>502</v>
      </c>
      <c r="E703" s="8" t="n">
        <v>381</v>
      </c>
      <c r="F703" s="8" t="n">
        <v>198</v>
      </c>
    </row>
    <row r="704" customFormat="false" ht="14.65" hidden="false" customHeight="false" outlineLevel="0" collapsed="false">
      <c r="A704" s="1" t="s">
        <v>483</v>
      </c>
      <c r="B704" s="8" t="n">
        <v>186</v>
      </c>
      <c r="C704" s="8" t="n">
        <v>111</v>
      </c>
      <c r="D704" s="8" t="n">
        <v>235</v>
      </c>
      <c r="E704" s="8" t="n">
        <v>165</v>
      </c>
      <c r="F704" s="8" t="n">
        <v>127</v>
      </c>
    </row>
    <row r="705" customFormat="false" ht="14.65" hidden="false" customHeight="false" outlineLevel="0" collapsed="false">
      <c r="A705" s="1" t="s">
        <v>484</v>
      </c>
      <c r="B705" s="8" t="n">
        <v>245</v>
      </c>
      <c r="C705" s="8" t="n">
        <v>153</v>
      </c>
      <c r="D705" s="8" t="n">
        <v>337</v>
      </c>
      <c r="E705" s="8" t="n">
        <v>216</v>
      </c>
      <c r="F705" s="8" t="n">
        <v>182</v>
      </c>
    </row>
    <row r="706" customFormat="false" ht="14.65" hidden="false" customHeight="false" outlineLevel="0" collapsed="false">
      <c r="A706" s="1" t="s">
        <v>485</v>
      </c>
      <c r="B706" s="8" t="n">
        <v>66</v>
      </c>
      <c r="C706" s="8" t="n">
        <v>3</v>
      </c>
      <c r="D706" s="8" t="n">
        <v>65</v>
      </c>
      <c r="E706" s="8" t="n">
        <v>56</v>
      </c>
      <c r="F706" s="8" t="n">
        <v>10</v>
      </c>
    </row>
    <row r="707" customFormat="false" ht="14.65" hidden="false" customHeight="false" outlineLevel="0" collapsed="false">
      <c r="A707" s="1" t="s">
        <v>486</v>
      </c>
      <c r="B707" s="8" t="n">
        <v>189</v>
      </c>
      <c r="C707" s="8" t="n">
        <v>62</v>
      </c>
      <c r="D707" s="8" t="n">
        <v>223</v>
      </c>
      <c r="E707" s="8" t="n">
        <v>178</v>
      </c>
      <c r="F707" s="8" t="n">
        <v>73</v>
      </c>
    </row>
    <row r="708" customFormat="false" ht="14.65" hidden="false" customHeight="false" outlineLevel="0" collapsed="false">
      <c r="A708" s="1" t="s">
        <v>487</v>
      </c>
      <c r="B708" s="8" t="n">
        <v>105</v>
      </c>
      <c r="C708" s="8" t="n">
        <v>21</v>
      </c>
      <c r="D708" s="8" t="n">
        <v>108</v>
      </c>
      <c r="E708" s="8" t="n">
        <v>66</v>
      </c>
      <c r="F708" s="8" t="n">
        <v>47</v>
      </c>
    </row>
    <row r="709" customFormat="false" ht="14.65" hidden="false" customHeight="false" outlineLevel="0" collapsed="false">
      <c r="A709" s="1" t="s">
        <v>488</v>
      </c>
      <c r="B709" s="8" t="n">
        <v>60</v>
      </c>
      <c r="C709" s="8" t="n">
        <v>15</v>
      </c>
      <c r="D709" s="8" t="n">
        <v>63</v>
      </c>
      <c r="E709" s="8" t="n">
        <v>49</v>
      </c>
      <c r="F709" s="8" t="n">
        <v>26</v>
      </c>
    </row>
    <row r="710" customFormat="false" ht="14.65" hidden="false" customHeight="false" outlineLevel="0" collapsed="false">
      <c r="A710" s="1" t="s">
        <v>489</v>
      </c>
      <c r="B710" s="8" t="n">
        <v>276</v>
      </c>
      <c r="C710" s="8" t="n">
        <v>83</v>
      </c>
      <c r="D710" s="8" t="n">
        <v>344</v>
      </c>
      <c r="E710" s="8" t="n">
        <v>214</v>
      </c>
      <c r="F710" s="8" t="n">
        <v>153</v>
      </c>
    </row>
    <row r="711" customFormat="false" ht="14.65" hidden="false" customHeight="false" outlineLevel="0" collapsed="false">
      <c r="A711" s="1" t="s">
        <v>490</v>
      </c>
      <c r="B711" s="8" t="n">
        <v>238</v>
      </c>
      <c r="C711" s="8" t="n">
        <v>47</v>
      </c>
      <c r="D711" s="8" t="n">
        <v>259</v>
      </c>
      <c r="E711" s="8" t="n">
        <v>128</v>
      </c>
      <c r="F711" s="8" t="n">
        <v>164</v>
      </c>
    </row>
    <row r="712" customFormat="false" ht="14.65" hidden="false" customHeight="false" outlineLevel="0" collapsed="false">
      <c r="A712" s="1" t="s">
        <v>491</v>
      </c>
      <c r="B712" s="8" t="n">
        <v>21</v>
      </c>
      <c r="C712" s="8" t="n">
        <v>31</v>
      </c>
      <c r="D712" s="8" t="n">
        <v>37</v>
      </c>
      <c r="E712" s="8" t="n">
        <v>11</v>
      </c>
      <c r="F712" s="8" t="n">
        <v>40</v>
      </c>
    </row>
    <row r="713" customFormat="false" ht="14.65" hidden="false" customHeight="false" outlineLevel="0" collapsed="false">
      <c r="A713" s="1" t="s">
        <v>492</v>
      </c>
      <c r="B713" s="8" t="n">
        <v>17</v>
      </c>
      <c r="C713" s="8" t="n">
        <v>11</v>
      </c>
      <c r="D713" s="8" t="n">
        <v>24</v>
      </c>
      <c r="E713" s="8" t="n">
        <v>20</v>
      </c>
      <c r="F713" s="8" t="n">
        <v>10</v>
      </c>
    </row>
    <row r="714" customFormat="false" ht="14.65" hidden="false" customHeight="false" outlineLevel="0" collapsed="false">
      <c r="A714" s="1" t="s">
        <v>67</v>
      </c>
      <c r="B714" s="8" t="n">
        <v>137</v>
      </c>
      <c r="C714" s="8" t="n">
        <v>36</v>
      </c>
      <c r="D714" s="8" t="n">
        <v>158</v>
      </c>
      <c r="E714" s="8" t="n">
        <v>118</v>
      </c>
      <c r="F714" s="8" t="n">
        <v>57</v>
      </c>
    </row>
    <row r="715" customFormat="false" ht="14.65" hidden="false" customHeight="false" outlineLevel="0" collapsed="false">
      <c r="A715" s="9" t="s">
        <v>22</v>
      </c>
      <c r="B715" s="2" t="n">
        <f aca="false">SUM(B702:B714)</f>
        <v>2227</v>
      </c>
      <c r="C715" s="2" t="n">
        <f aca="false">SUM(C702:C714)</f>
        <v>977</v>
      </c>
      <c r="D715" s="2" t="n">
        <f aca="false">SUM(D702:D714)</f>
        <v>2723</v>
      </c>
      <c r="E715" s="2" t="n">
        <f aca="false">SUM(E702:E714)</f>
        <v>1871</v>
      </c>
      <c r="F715" s="2" t="n">
        <f aca="false">SUM(F702:F714)</f>
        <v>1279</v>
      </c>
    </row>
    <row r="717" customFormat="false" ht="14.65" hidden="false" customHeight="false" outlineLevel="0" collapsed="false">
      <c r="A717" s="7" t="s">
        <v>493</v>
      </c>
    </row>
    <row r="718" customFormat="false" ht="14.65" hidden="false" customHeight="false" outlineLevel="0" collapsed="false">
      <c r="A718" s="1" t="s">
        <v>494</v>
      </c>
      <c r="B718" s="2" t="n">
        <v>32</v>
      </c>
      <c r="C718" s="2" t="n">
        <v>12</v>
      </c>
      <c r="D718" s="2" t="n">
        <v>41</v>
      </c>
      <c r="E718" s="2" t="n">
        <v>20</v>
      </c>
      <c r="F718" s="2" t="n">
        <v>22</v>
      </c>
    </row>
    <row r="719" customFormat="false" ht="14.65" hidden="false" customHeight="false" outlineLevel="0" collapsed="false">
      <c r="A719" s="1" t="s">
        <v>495</v>
      </c>
      <c r="B719" s="2" t="n">
        <v>370</v>
      </c>
      <c r="C719" s="2" t="n">
        <v>279</v>
      </c>
      <c r="D719" s="2" t="n">
        <v>527</v>
      </c>
      <c r="E719" s="2" t="n">
        <v>259</v>
      </c>
      <c r="F719" s="2" t="n">
        <v>383</v>
      </c>
    </row>
    <row r="720" customFormat="false" ht="14.65" hidden="false" customHeight="false" outlineLevel="0" collapsed="false">
      <c r="A720" s="1" t="s">
        <v>496</v>
      </c>
      <c r="B720" s="2" t="n">
        <v>98</v>
      </c>
      <c r="C720" s="2" t="n">
        <v>42</v>
      </c>
      <c r="D720" s="2" t="n">
        <v>117</v>
      </c>
      <c r="E720" s="2" t="n">
        <v>65</v>
      </c>
      <c r="F720" s="2" t="n">
        <v>72</v>
      </c>
    </row>
    <row r="721" customFormat="false" ht="14.65" hidden="false" customHeight="false" outlineLevel="0" collapsed="false">
      <c r="A721" s="1" t="s">
        <v>497</v>
      </c>
      <c r="B721" s="2" t="n">
        <v>50</v>
      </c>
      <c r="C721" s="2" t="n">
        <v>20</v>
      </c>
      <c r="D721" s="2" t="n">
        <v>58</v>
      </c>
      <c r="E721" s="2" t="n">
        <v>46</v>
      </c>
      <c r="F721" s="2" t="n">
        <v>24</v>
      </c>
    </row>
    <row r="722" customFormat="false" ht="14.65" hidden="false" customHeight="false" outlineLevel="0" collapsed="false">
      <c r="A722" s="1" t="s">
        <v>498</v>
      </c>
      <c r="B722" s="2" t="n">
        <v>332</v>
      </c>
      <c r="C722" s="2" t="n">
        <v>151</v>
      </c>
      <c r="D722" s="2" t="n">
        <v>433</v>
      </c>
      <c r="E722" s="2" t="n">
        <v>310</v>
      </c>
      <c r="F722" s="2" t="n">
        <v>180</v>
      </c>
    </row>
    <row r="723" customFormat="false" ht="14.65" hidden="false" customHeight="false" outlineLevel="0" collapsed="false">
      <c r="A723" s="1" t="s">
        <v>499</v>
      </c>
      <c r="B723" s="2" t="n">
        <v>358</v>
      </c>
      <c r="C723" s="2" t="n">
        <v>192</v>
      </c>
      <c r="D723" s="2" t="n">
        <v>457</v>
      </c>
      <c r="E723" s="2" t="n">
        <v>251</v>
      </c>
      <c r="F723" s="2" t="n">
        <v>301</v>
      </c>
    </row>
    <row r="724" customFormat="false" ht="14.65" hidden="false" customHeight="false" outlineLevel="0" collapsed="false">
      <c r="A724" s="1" t="s">
        <v>500</v>
      </c>
      <c r="B724" s="2" t="n">
        <v>406</v>
      </c>
      <c r="C724" s="2" t="n">
        <v>160</v>
      </c>
      <c r="D724" s="2" t="n">
        <v>481</v>
      </c>
      <c r="E724" s="2" t="n">
        <v>257</v>
      </c>
      <c r="F724" s="2" t="n">
        <v>316</v>
      </c>
    </row>
    <row r="725" customFormat="false" ht="14.65" hidden="false" customHeight="false" outlineLevel="0" collapsed="false">
      <c r="A725" s="1" t="s">
        <v>501</v>
      </c>
      <c r="B725" s="2" t="n">
        <v>323</v>
      </c>
      <c r="C725" s="2" t="n">
        <v>127</v>
      </c>
      <c r="D725" s="2" t="n">
        <v>372</v>
      </c>
      <c r="E725" s="2" t="n">
        <v>196</v>
      </c>
      <c r="F725" s="2" t="n">
        <v>247</v>
      </c>
    </row>
    <row r="726" customFormat="false" ht="14.65" hidden="false" customHeight="false" outlineLevel="0" collapsed="false">
      <c r="A726" s="1" t="s">
        <v>502</v>
      </c>
      <c r="B726" s="2" t="n">
        <v>519</v>
      </c>
      <c r="C726" s="2" t="n">
        <v>217</v>
      </c>
      <c r="D726" s="2" t="n">
        <v>623</v>
      </c>
      <c r="E726" s="2" t="n">
        <v>351</v>
      </c>
      <c r="F726" s="2" t="n">
        <v>389</v>
      </c>
    </row>
    <row r="727" customFormat="false" ht="14.65" hidden="false" customHeight="false" outlineLevel="0" collapsed="false">
      <c r="A727" s="1" t="s">
        <v>503</v>
      </c>
      <c r="B727" s="2" t="n">
        <v>773</v>
      </c>
      <c r="C727" s="2" t="n">
        <v>257</v>
      </c>
      <c r="D727" s="2" t="n">
        <v>856</v>
      </c>
      <c r="E727" s="2" t="n">
        <v>480</v>
      </c>
      <c r="F727" s="2" t="n">
        <v>560</v>
      </c>
    </row>
    <row r="728" customFormat="false" ht="14.65" hidden="false" customHeight="false" outlineLevel="0" collapsed="false">
      <c r="A728" s="1" t="s">
        <v>504</v>
      </c>
      <c r="B728" s="2" t="n">
        <v>412</v>
      </c>
      <c r="C728" s="2" t="n">
        <v>163</v>
      </c>
      <c r="D728" s="2" t="n">
        <v>483</v>
      </c>
      <c r="E728" s="2" t="n">
        <v>252</v>
      </c>
      <c r="F728" s="2" t="n">
        <v>333</v>
      </c>
    </row>
    <row r="729" customFormat="false" ht="14.65" hidden="false" customHeight="false" outlineLevel="0" collapsed="false">
      <c r="A729" s="1" t="s">
        <v>505</v>
      </c>
      <c r="B729" s="2" t="n">
        <v>395</v>
      </c>
      <c r="C729" s="2" t="n">
        <v>162</v>
      </c>
      <c r="D729" s="2" t="n">
        <v>458</v>
      </c>
      <c r="E729" s="2" t="n">
        <v>278</v>
      </c>
      <c r="F729" s="2" t="n">
        <v>285</v>
      </c>
    </row>
    <row r="730" customFormat="false" ht="14.65" hidden="false" customHeight="false" outlineLevel="0" collapsed="false">
      <c r="A730" s="1" t="s">
        <v>506</v>
      </c>
      <c r="B730" s="2" t="n">
        <v>445</v>
      </c>
      <c r="C730" s="2" t="n">
        <v>157</v>
      </c>
      <c r="D730" s="2" t="n">
        <v>530</v>
      </c>
      <c r="E730" s="2" t="n">
        <v>339</v>
      </c>
      <c r="F730" s="2" t="n">
        <v>281</v>
      </c>
    </row>
    <row r="731" customFormat="false" ht="14.65" hidden="false" customHeight="false" outlineLevel="0" collapsed="false">
      <c r="A731" s="9" t="s">
        <v>22</v>
      </c>
      <c r="B731" s="2" t="n">
        <f aca="false">SUM(B718:B730)</f>
        <v>4513</v>
      </c>
      <c r="C731" s="2" t="n">
        <f aca="false">SUM(C718:C730)</f>
        <v>1939</v>
      </c>
      <c r="D731" s="2" t="n">
        <f aca="false">SUM(D718:D730)</f>
        <v>5436</v>
      </c>
      <c r="E731" s="2" t="n">
        <f aca="false">SUM(E718:E730)</f>
        <v>3104</v>
      </c>
      <c r="F731" s="2" t="n">
        <f aca="false">SUM(F718:F730)</f>
        <v>3393</v>
      </c>
    </row>
    <row r="733" customFormat="false" ht="14.65" hidden="false" customHeight="false" outlineLevel="0" collapsed="false">
      <c r="A733" s="9" t="s">
        <v>507</v>
      </c>
      <c r="B733" s="10" t="n">
        <f aca="false">B715+B731</f>
        <v>6740</v>
      </c>
      <c r="C733" s="10" t="n">
        <f aca="false">C715+C731</f>
        <v>2916</v>
      </c>
      <c r="D733" s="10" t="n">
        <f aca="false">D715+D731</f>
        <v>8159</v>
      </c>
      <c r="E733" s="10" t="n">
        <f aca="false">E715+E731</f>
        <v>4975</v>
      </c>
      <c r="F733" s="10" t="n">
        <f aca="false">F715+F731</f>
        <v>4672</v>
      </c>
    </row>
    <row r="736" customFormat="false" ht="14.65" hidden="false" customHeight="false" outlineLevel="0" collapsed="false">
      <c r="A736" s="3" t="s">
        <v>508</v>
      </c>
      <c r="B736" s="4" t="s">
        <v>1</v>
      </c>
      <c r="C736" s="4" t="s">
        <v>2</v>
      </c>
      <c r="D736" s="4" t="s">
        <v>3</v>
      </c>
      <c r="E736" s="4"/>
      <c r="F736" s="12"/>
      <c r="G736" s="12"/>
      <c r="H736" s="12"/>
      <c r="K736" s="6"/>
      <c r="L736" s="6"/>
    </row>
    <row r="737" customFormat="false" ht="14.65" hidden="false" customHeight="false" outlineLevel="0" collapsed="false">
      <c r="A737" s="13"/>
      <c r="B737" s="6" t="s">
        <v>509</v>
      </c>
      <c r="C737" s="6" t="s">
        <v>510</v>
      </c>
      <c r="D737" s="6" t="s">
        <v>511</v>
      </c>
      <c r="E737" s="6" t="s">
        <v>512</v>
      </c>
      <c r="F737" s="6"/>
      <c r="G737" s="6"/>
      <c r="H737" s="6"/>
      <c r="I737" s="6"/>
      <c r="J737" s="6"/>
    </row>
    <row r="738" customFormat="false" ht="14.65" hidden="false" customHeight="false" outlineLevel="0" collapsed="false">
      <c r="A738" s="13"/>
      <c r="B738" s="6" t="s">
        <v>513</v>
      </c>
      <c r="C738" s="6" t="s">
        <v>514</v>
      </c>
      <c r="D738" s="6" t="s">
        <v>515</v>
      </c>
      <c r="E738" s="6" t="s">
        <v>516</v>
      </c>
      <c r="F738" s="6"/>
      <c r="G738" s="6"/>
      <c r="H738" s="6"/>
      <c r="I738" s="6"/>
      <c r="J738" s="6"/>
    </row>
    <row r="739" customFormat="false" ht="14.65" hidden="false" customHeight="false" outlineLevel="0" collapsed="false">
      <c r="A739" s="13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4.65" hidden="false" customHeight="false" outlineLevel="0" collapsed="false">
      <c r="A740" s="7" t="s">
        <v>517</v>
      </c>
    </row>
    <row r="741" customFormat="false" ht="14.65" hidden="false" customHeight="false" outlineLevel="0" collapsed="false">
      <c r="A741" s="1" t="s">
        <v>518</v>
      </c>
      <c r="B741" s="2" t="n">
        <v>423</v>
      </c>
      <c r="C741" s="2" t="n">
        <v>407</v>
      </c>
      <c r="D741" s="2" t="n">
        <v>151</v>
      </c>
      <c r="E741" s="2" t="n">
        <v>282</v>
      </c>
    </row>
    <row r="742" customFormat="false" ht="14.65" hidden="false" customHeight="false" outlineLevel="0" collapsed="false">
      <c r="A742" s="1" t="s">
        <v>519</v>
      </c>
      <c r="B742" s="2" t="n">
        <v>593</v>
      </c>
      <c r="C742" s="2" t="n">
        <v>578</v>
      </c>
      <c r="D742" s="2" t="n">
        <v>194</v>
      </c>
      <c r="E742" s="2" t="n">
        <v>391</v>
      </c>
    </row>
    <row r="743" customFormat="false" ht="14.65" hidden="false" customHeight="false" outlineLevel="0" collapsed="false">
      <c r="A743" s="1" t="s">
        <v>520</v>
      </c>
      <c r="B743" s="2" t="n">
        <v>191</v>
      </c>
      <c r="C743" s="2" t="n">
        <v>190</v>
      </c>
      <c r="D743" s="2" t="n">
        <v>69</v>
      </c>
      <c r="E743" s="2" t="n">
        <v>117</v>
      </c>
    </row>
    <row r="744" customFormat="false" ht="14.65" hidden="false" customHeight="false" outlineLevel="0" collapsed="false">
      <c r="A744" s="1" t="s">
        <v>521</v>
      </c>
      <c r="B744" s="2" t="n">
        <v>297</v>
      </c>
      <c r="C744" s="2" t="n">
        <v>295</v>
      </c>
      <c r="D744" s="2" t="n">
        <v>116</v>
      </c>
      <c r="E744" s="2" t="n">
        <v>194</v>
      </c>
    </row>
    <row r="745" customFormat="false" ht="14.65" hidden="false" customHeight="false" outlineLevel="0" collapsed="false">
      <c r="A745" s="1" t="s">
        <v>522</v>
      </c>
      <c r="B745" s="2" t="n">
        <v>404</v>
      </c>
      <c r="C745" s="2" t="n">
        <v>401</v>
      </c>
      <c r="D745" s="2" t="n">
        <v>172</v>
      </c>
      <c r="E745" s="2" t="n">
        <v>248</v>
      </c>
    </row>
    <row r="746" customFormat="false" ht="14.65" hidden="false" customHeight="false" outlineLevel="0" collapsed="false">
      <c r="A746" s="1" t="s">
        <v>523</v>
      </c>
      <c r="B746" s="2" t="n">
        <v>540</v>
      </c>
      <c r="C746" s="2" t="n">
        <v>513</v>
      </c>
      <c r="D746" s="2" t="n">
        <v>237</v>
      </c>
      <c r="E746" s="2" t="n">
        <v>330</v>
      </c>
    </row>
    <row r="747" customFormat="false" ht="14.65" hidden="false" customHeight="false" outlineLevel="0" collapsed="false">
      <c r="A747" s="1" t="s">
        <v>524</v>
      </c>
      <c r="B747" s="2" t="n">
        <v>551</v>
      </c>
      <c r="C747" s="2" t="n">
        <v>530</v>
      </c>
      <c r="D747" s="2" t="n">
        <v>209</v>
      </c>
      <c r="E747" s="2" t="n">
        <v>371</v>
      </c>
    </row>
    <row r="748" customFormat="false" ht="14.65" hidden="false" customHeight="false" outlineLevel="0" collapsed="false">
      <c r="A748" s="1" t="s">
        <v>525</v>
      </c>
      <c r="B748" s="2" t="n">
        <v>566</v>
      </c>
      <c r="C748" s="2" t="n">
        <v>548</v>
      </c>
      <c r="D748" s="2" t="n">
        <v>264</v>
      </c>
      <c r="E748" s="2" t="n">
        <v>364</v>
      </c>
    </row>
    <row r="749" customFormat="false" ht="14.65" hidden="false" customHeight="false" outlineLevel="0" collapsed="false">
      <c r="A749" s="1" t="s">
        <v>526</v>
      </c>
      <c r="B749" s="2" t="n">
        <v>6</v>
      </c>
      <c r="C749" s="2" t="n">
        <v>6</v>
      </c>
      <c r="D749" s="2" t="n">
        <v>4</v>
      </c>
      <c r="E749" s="2" t="n">
        <v>2</v>
      </c>
    </row>
    <row r="750" customFormat="false" ht="14.65" hidden="false" customHeight="false" outlineLevel="0" collapsed="false">
      <c r="A750" s="1" t="s">
        <v>527</v>
      </c>
      <c r="B750" s="2" t="n">
        <v>601</v>
      </c>
      <c r="C750" s="2" t="n">
        <v>554</v>
      </c>
      <c r="D750" s="2" t="n">
        <v>301</v>
      </c>
      <c r="E750" s="2" t="n">
        <v>334</v>
      </c>
    </row>
    <row r="751" customFormat="false" ht="14.65" hidden="false" customHeight="false" outlineLevel="0" collapsed="false">
      <c r="A751" s="1" t="s">
        <v>528</v>
      </c>
      <c r="B751" s="2" t="n">
        <v>183</v>
      </c>
      <c r="C751" s="2" t="n">
        <v>178</v>
      </c>
      <c r="D751" s="2" t="n">
        <v>146</v>
      </c>
      <c r="E751" s="2" t="n">
        <v>81</v>
      </c>
    </row>
    <row r="752" customFormat="false" ht="14.65" hidden="false" customHeight="false" outlineLevel="0" collapsed="false">
      <c r="A752" s="1" t="s">
        <v>529</v>
      </c>
      <c r="B752" s="2" t="n">
        <v>272</v>
      </c>
      <c r="C752" s="2" t="n">
        <v>239</v>
      </c>
      <c r="D752" s="2" t="n">
        <v>224</v>
      </c>
      <c r="E752" s="2" t="n">
        <v>83</v>
      </c>
    </row>
    <row r="753" customFormat="false" ht="14.65" hidden="false" customHeight="false" outlineLevel="0" collapsed="false">
      <c r="A753" s="1" t="s">
        <v>530</v>
      </c>
      <c r="B753" s="2" t="n">
        <v>403</v>
      </c>
      <c r="C753" s="2" t="n">
        <v>407</v>
      </c>
      <c r="D753" s="2" t="n">
        <v>252</v>
      </c>
      <c r="E753" s="2" t="n">
        <v>208</v>
      </c>
    </row>
    <row r="754" customFormat="false" ht="14.65" hidden="false" customHeight="false" outlineLevel="0" collapsed="false">
      <c r="A754" s="1" t="s">
        <v>531</v>
      </c>
      <c r="B754" s="2" t="n">
        <v>736</v>
      </c>
      <c r="C754" s="2" t="n">
        <v>708</v>
      </c>
      <c r="D754" s="2" t="n">
        <v>316</v>
      </c>
      <c r="E754" s="2" t="n">
        <v>440</v>
      </c>
    </row>
    <row r="755" customFormat="false" ht="14.65" hidden="false" customHeight="false" outlineLevel="0" collapsed="false">
      <c r="A755" s="1" t="s">
        <v>67</v>
      </c>
      <c r="B755" s="2" t="n">
        <v>984</v>
      </c>
      <c r="C755" s="2" t="n">
        <v>979</v>
      </c>
      <c r="D755" s="2" t="n">
        <v>589</v>
      </c>
      <c r="E755" s="2" t="n">
        <v>544</v>
      </c>
    </row>
    <row r="756" customFormat="false" ht="14.65" hidden="false" customHeight="false" outlineLevel="0" collapsed="false">
      <c r="A756" s="9" t="s">
        <v>22</v>
      </c>
      <c r="B756" s="2" t="n">
        <f aca="false">SUM(B741:B755)</f>
        <v>6750</v>
      </c>
      <c r="C756" s="2" t="n">
        <f aca="false">SUM(C741:C755)</f>
        <v>6533</v>
      </c>
      <c r="D756" s="2" t="n">
        <f aca="false">SUM(D741:D755)</f>
        <v>3244</v>
      </c>
      <c r="E756" s="2" t="n">
        <f aca="false">SUM(E741:E755)</f>
        <v>3989</v>
      </c>
    </row>
    <row r="757" customFormat="false" ht="14.65" hidden="false" customHeight="false" outlineLevel="0" collapsed="false">
      <c r="A757" s="2"/>
    </row>
    <row r="758" customFormat="false" ht="14.65" hidden="false" customHeight="false" outlineLevel="0" collapsed="false">
      <c r="A758" s="7" t="s">
        <v>532</v>
      </c>
    </row>
    <row r="759" customFormat="false" ht="14.65" hidden="false" customHeight="false" outlineLevel="0" collapsed="false">
      <c r="A759" s="1" t="n">
        <v>1</v>
      </c>
      <c r="B759" s="2" t="n">
        <v>152</v>
      </c>
      <c r="C759" s="2" t="n">
        <v>152</v>
      </c>
      <c r="D759" s="2" t="n">
        <v>185</v>
      </c>
      <c r="E759" s="2" t="n">
        <v>35</v>
      </c>
    </row>
    <row r="760" customFormat="false" ht="14.65" hidden="false" customHeight="false" outlineLevel="0" collapsed="false">
      <c r="A760" s="1" t="n">
        <v>2</v>
      </c>
      <c r="B760" s="2" t="n">
        <v>211</v>
      </c>
      <c r="C760" s="2" t="n">
        <v>206</v>
      </c>
      <c r="D760" s="2" t="n">
        <v>209</v>
      </c>
      <c r="E760" s="2" t="n">
        <v>63</v>
      </c>
    </row>
    <row r="761" customFormat="false" ht="14.65" hidden="false" customHeight="false" outlineLevel="0" collapsed="false">
      <c r="A761" s="9" t="s">
        <v>22</v>
      </c>
      <c r="B761" s="2" t="n">
        <f aca="false">SUM(B759:B760)</f>
        <v>363</v>
      </c>
      <c r="C761" s="2" t="n">
        <f aca="false">SUM(C759:C760)</f>
        <v>358</v>
      </c>
      <c r="D761" s="2" t="n">
        <f aca="false">SUM(D759:D760)</f>
        <v>394</v>
      </c>
      <c r="E761" s="2" t="n">
        <f aca="false">SUM(E759:E760)</f>
        <v>98</v>
      </c>
    </row>
    <row r="763" customFormat="false" ht="14.65" hidden="false" customHeight="false" outlineLevel="0" collapsed="false">
      <c r="A763" s="7" t="s">
        <v>533</v>
      </c>
    </row>
    <row r="764" customFormat="false" ht="14.65" hidden="false" customHeight="false" outlineLevel="0" collapsed="false">
      <c r="A764" s="1" t="s">
        <v>534</v>
      </c>
      <c r="B764" s="2" t="n">
        <v>249</v>
      </c>
      <c r="C764" s="2" t="n">
        <v>229</v>
      </c>
      <c r="D764" s="2" t="n">
        <v>231</v>
      </c>
      <c r="E764" s="2" t="n">
        <v>102</v>
      </c>
    </row>
    <row r="765" customFormat="false" ht="14.65" hidden="false" customHeight="false" outlineLevel="0" collapsed="false">
      <c r="A765" s="1" t="s">
        <v>535</v>
      </c>
      <c r="B765" s="2" t="n">
        <v>269</v>
      </c>
      <c r="C765" s="2" t="n">
        <v>246</v>
      </c>
      <c r="D765" s="2" t="n">
        <v>215</v>
      </c>
      <c r="E765" s="2" t="n">
        <v>117</v>
      </c>
    </row>
    <row r="766" customFormat="false" ht="14.65" hidden="false" customHeight="false" outlineLevel="0" collapsed="false">
      <c r="A766" s="1" t="s">
        <v>536</v>
      </c>
      <c r="B766" s="2" t="n">
        <v>166</v>
      </c>
      <c r="C766" s="2" t="n">
        <v>146</v>
      </c>
      <c r="D766" s="2" t="n">
        <v>184</v>
      </c>
      <c r="E766" s="2" t="n">
        <v>39</v>
      </c>
    </row>
    <row r="767" customFormat="false" ht="14.65" hidden="false" customHeight="false" outlineLevel="0" collapsed="false">
      <c r="A767" s="1" t="s">
        <v>537</v>
      </c>
      <c r="B767" s="2" t="n">
        <v>287</v>
      </c>
      <c r="C767" s="2" t="n">
        <v>248</v>
      </c>
      <c r="D767" s="2" t="n">
        <v>270</v>
      </c>
      <c r="E767" s="2" t="n">
        <v>76</v>
      </c>
    </row>
    <row r="768" customFormat="false" ht="14.65" hidden="false" customHeight="false" outlineLevel="0" collapsed="false">
      <c r="A768" s="1" t="s">
        <v>538</v>
      </c>
      <c r="B768" s="2" t="n">
        <v>168</v>
      </c>
      <c r="C768" s="2" t="n">
        <v>142</v>
      </c>
      <c r="D768" s="2" t="n">
        <v>213</v>
      </c>
      <c r="E768" s="2" t="n">
        <v>35</v>
      </c>
    </row>
    <row r="769" customFormat="false" ht="14.65" hidden="false" customHeight="false" outlineLevel="0" collapsed="false">
      <c r="A769" s="1" t="s">
        <v>539</v>
      </c>
      <c r="B769" s="2" t="n">
        <v>15</v>
      </c>
      <c r="C769" s="2" t="n">
        <v>10</v>
      </c>
      <c r="D769" s="2" t="n">
        <v>28</v>
      </c>
      <c r="E769" s="2" t="n">
        <v>1</v>
      </c>
    </row>
    <row r="770" customFormat="false" ht="14.65" hidden="false" customHeight="false" outlineLevel="0" collapsed="false">
      <c r="A770" s="9" t="s">
        <v>22</v>
      </c>
      <c r="B770" s="2" t="n">
        <f aca="false">SUM(B764:B769)</f>
        <v>1154</v>
      </c>
      <c r="C770" s="2" t="n">
        <f aca="false">SUM(C764:C769)</f>
        <v>1021</v>
      </c>
      <c r="D770" s="2" t="n">
        <f aca="false">SUM(D764:D769)</f>
        <v>1141</v>
      </c>
      <c r="E770" s="2" t="n">
        <f aca="false">SUM(E764:E769)</f>
        <v>370</v>
      </c>
    </row>
    <row r="772" s="6" customFormat="true" ht="12.8" hidden="false" customHeight="false" outlineLevel="0" collapsed="false">
      <c r="A772" s="7" t="s">
        <v>493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4.65" hidden="false" customHeight="false" outlineLevel="0" collapsed="false">
      <c r="A773" s="1" t="s">
        <v>540</v>
      </c>
      <c r="B773" s="2" t="n">
        <v>22</v>
      </c>
      <c r="C773" s="2" t="n">
        <v>19</v>
      </c>
      <c r="D773" s="2" t="n">
        <v>12</v>
      </c>
      <c r="E773" s="2" t="n">
        <v>13</v>
      </c>
    </row>
    <row r="774" customFormat="false" ht="14.65" hidden="false" customHeight="false" outlineLevel="0" collapsed="false">
      <c r="A774" s="1" t="s">
        <v>532</v>
      </c>
      <c r="B774" s="2" t="n">
        <v>5</v>
      </c>
      <c r="C774" s="2" t="n">
        <v>5</v>
      </c>
      <c r="D774" s="2" t="n">
        <v>8</v>
      </c>
      <c r="E774" s="2" t="n">
        <v>1</v>
      </c>
    </row>
    <row r="775" customFormat="false" ht="14.65" hidden="false" customHeight="false" outlineLevel="0" collapsed="false">
      <c r="A775" s="1" t="s">
        <v>541</v>
      </c>
      <c r="B775" s="2" t="n">
        <v>119</v>
      </c>
      <c r="C775" s="2" t="n">
        <v>102</v>
      </c>
      <c r="D775" s="2" t="n">
        <v>80</v>
      </c>
      <c r="E775" s="2" t="n">
        <v>58</v>
      </c>
      <c r="K775" s="6"/>
      <c r="L775" s="6"/>
    </row>
    <row r="776" customFormat="false" ht="14.65" hidden="false" customHeight="false" outlineLevel="0" collapsed="false">
      <c r="A776" s="1" t="s">
        <v>542</v>
      </c>
      <c r="B776" s="2" t="n">
        <v>49</v>
      </c>
      <c r="C776" s="2" t="n">
        <v>45</v>
      </c>
      <c r="D776" s="2" t="n">
        <v>36</v>
      </c>
      <c r="E776" s="2" t="n">
        <v>27</v>
      </c>
    </row>
    <row r="777" customFormat="false" ht="14.65" hidden="false" customHeight="false" outlineLevel="0" collapsed="false">
      <c r="A777" s="1" t="s">
        <v>543</v>
      </c>
      <c r="B777" s="2" t="n">
        <v>21</v>
      </c>
      <c r="C777" s="2" t="n">
        <v>20</v>
      </c>
      <c r="D777" s="2" t="n">
        <v>25</v>
      </c>
      <c r="E777" s="2" t="n">
        <v>9</v>
      </c>
    </row>
    <row r="778" customFormat="false" ht="14.65" hidden="false" customHeight="false" outlineLevel="0" collapsed="false">
      <c r="A778" s="1" t="s">
        <v>544</v>
      </c>
      <c r="B778" s="2" t="n">
        <v>21</v>
      </c>
      <c r="C778" s="2" t="n">
        <v>20</v>
      </c>
      <c r="D778" s="2" t="n">
        <v>16</v>
      </c>
      <c r="E778" s="2" t="n">
        <v>9</v>
      </c>
      <c r="I778" s="6"/>
      <c r="J778" s="6"/>
    </row>
    <row r="779" customFormat="false" ht="14.65" hidden="false" customHeight="false" outlineLevel="0" collapsed="false">
      <c r="A779" s="9" t="s">
        <v>22</v>
      </c>
      <c r="B779" s="2" t="n">
        <f aca="false">SUM(B773:B778)</f>
        <v>237</v>
      </c>
      <c r="C779" s="2" t="n">
        <f aca="false">SUM(C773:C778)</f>
        <v>211</v>
      </c>
      <c r="D779" s="2" t="n">
        <f aca="false">SUM(D773:D778)</f>
        <v>177</v>
      </c>
      <c r="E779" s="2" t="n">
        <f aca="false">SUM(E773:E778)</f>
        <v>117</v>
      </c>
    </row>
    <row r="780" customFormat="false" ht="14.65" hidden="false" customHeight="false" outlineLevel="0" collapsed="false">
      <c r="A780" s="9"/>
    </row>
    <row r="781" customFormat="false" ht="14.65" hidden="false" customHeight="false" outlineLevel="0" collapsed="false">
      <c r="A781" s="7" t="s">
        <v>545</v>
      </c>
    </row>
    <row r="782" customFormat="false" ht="14.65" hidden="false" customHeight="false" outlineLevel="0" collapsed="false">
      <c r="A782" s="1" t="s">
        <v>546</v>
      </c>
      <c r="B782" s="8" t="n">
        <v>390</v>
      </c>
      <c r="C782" s="8" t="n">
        <v>355</v>
      </c>
      <c r="D782" s="8" t="n">
        <v>337</v>
      </c>
      <c r="E782" s="8" t="n">
        <v>146</v>
      </c>
    </row>
    <row r="783" customFormat="false" ht="14.65" hidden="false" customHeight="false" outlineLevel="0" collapsed="false">
      <c r="A783" s="1" t="s">
        <v>547</v>
      </c>
      <c r="B783" s="8" t="n">
        <v>518</v>
      </c>
      <c r="C783" s="8" t="n">
        <v>471</v>
      </c>
      <c r="D783" s="8" t="n">
        <v>439</v>
      </c>
      <c r="E783" s="8" t="n">
        <v>212</v>
      </c>
    </row>
    <row r="784" customFormat="false" ht="14.65" hidden="false" customHeight="false" outlineLevel="0" collapsed="false">
      <c r="A784" s="1" t="s">
        <v>548</v>
      </c>
      <c r="B784" s="8" t="n">
        <v>299</v>
      </c>
      <c r="C784" s="8" t="n">
        <v>253</v>
      </c>
      <c r="D784" s="8" t="n">
        <v>321</v>
      </c>
      <c r="E784" s="8" t="n">
        <v>78</v>
      </c>
    </row>
    <row r="785" customFormat="false" ht="14.65" hidden="false" customHeight="false" outlineLevel="0" collapsed="false">
      <c r="A785" s="1" t="s">
        <v>549</v>
      </c>
      <c r="B785" s="8" t="n">
        <v>337</v>
      </c>
      <c r="C785" s="8" t="n">
        <v>292</v>
      </c>
      <c r="D785" s="8" t="n">
        <v>371</v>
      </c>
      <c r="E785" s="8" t="n">
        <v>73</v>
      </c>
    </row>
    <row r="786" customFormat="false" ht="14.65" hidden="false" customHeight="false" outlineLevel="0" collapsed="false">
      <c r="A786" s="1" t="s">
        <v>550</v>
      </c>
      <c r="B786" s="8" t="n">
        <v>207</v>
      </c>
      <c r="C786" s="8" t="n">
        <v>182</v>
      </c>
      <c r="D786" s="8" t="n">
        <v>205</v>
      </c>
      <c r="E786" s="8" t="n">
        <v>59</v>
      </c>
    </row>
    <row r="787" customFormat="false" ht="14.65" hidden="false" customHeight="false" outlineLevel="0" collapsed="false">
      <c r="A787" s="1" t="s">
        <v>551</v>
      </c>
      <c r="B787" s="8" t="n">
        <v>223</v>
      </c>
      <c r="C787" s="8" t="n">
        <v>208</v>
      </c>
      <c r="D787" s="8" t="n">
        <v>253</v>
      </c>
      <c r="E787" s="8" t="n">
        <v>57</v>
      </c>
    </row>
    <row r="788" customFormat="false" ht="14.65" hidden="false" customHeight="false" outlineLevel="0" collapsed="false">
      <c r="A788" s="1" t="s">
        <v>552</v>
      </c>
      <c r="B788" s="8" t="n">
        <v>215</v>
      </c>
      <c r="C788" s="8" t="n">
        <v>188</v>
      </c>
      <c r="D788" s="8" t="n">
        <v>246</v>
      </c>
      <c r="E788" s="8" t="n">
        <v>64</v>
      </c>
    </row>
    <row r="789" customFormat="false" ht="14.65" hidden="false" customHeight="false" outlineLevel="0" collapsed="false">
      <c r="A789" s="1" t="s">
        <v>553</v>
      </c>
      <c r="B789" s="8" t="n">
        <v>399</v>
      </c>
      <c r="C789" s="8" t="n">
        <v>354</v>
      </c>
      <c r="D789" s="8" t="n">
        <v>323</v>
      </c>
      <c r="E789" s="8" t="n">
        <v>143</v>
      </c>
    </row>
    <row r="790" customFormat="false" ht="14.65" hidden="false" customHeight="false" outlineLevel="0" collapsed="false">
      <c r="A790" s="1" t="s">
        <v>554</v>
      </c>
      <c r="B790" s="8" t="n">
        <v>161</v>
      </c>
      <c r="C790" s="8" t="n">
        <v>153</v>
      </c>
      <c r="D790" s="8" t="n">
        <v>142</v>
      </c>
      <c r="E790" s="8" t="n">
        <v>58</v>
      </c>
    </row>
    <row r="791" customFormat="false" ht="14.65" hidden="false" customHeight="false" outlineLevel="0" collapsed="false">
      <c r="A791" s="1" t="s">
        <v>555</v>
      </c>
      <c r="B791" s="8" t="n">
        <v>203</v>
      </c>
      <c r="C791" s="8" t="n">
        <v>191</v>
      </c>
      <c r="D791" s="8" t="n">
        <v>203</v>
      </c>
      <c r="E791" s="8" t="n">
        <v>68</v>
      </c>
    </row>
    <row r="792" customFormat="false" ht="14.65" hidden="false" customHeight="false" outlineLevel="0" collapsed="false">
      <c r="A792" s="9" t="s">
        <v>22</v>
      </c>
      <c r="B792" s="2" t="n">
        <f aca="false">SUM(B782:B791)</f>
        <v>2952</v>
      </c>
      <c r="C792" s="2" t="n">
        <f aca="false">SUM(C782:C791)</f>
        <v>2647</v>
      </c>
      <c r="D792" s="2" t="n">
        <f aca="false">SUM(D782:D791)</f>
        <v>2840</v>
      </c>
      <c r="E792" s="2" t="n">
        <f aca="false">SUM(E782:E791)</f>
        <v>958</v>
      </c>
    </row>
    <row r="793" customFormat="false" ht="14.65" hidden="false" customHeight="false" outlineLevel="0" collapsed="false">
      <c r="A793" s="9"/>
    </row>
    <row r="794" customFormat="false" ht="14.65" hidden="false" customHeight="false" outlineLevel="0" collapsed="false">
      <c r="A794" s="9" t="s">
        <v>556</v>
      </c>
      <c r="B794" s="10" t="n">
        <f aca="false">B756+B761+B770+B779+B792</f>
        <v>11456</v>
      </c>
      <c r="C794" s="10" t="n">
        <f aca="false">C756+C761+C770+C779+C792</f>
        <v>10770</v>
      </c>
      <c r="D794" s="10" t="n">
        <f aca="false">D756+D761+D770+D779+D792</f>
        <v>7796</v>
      </c>
      <c r="E794" s="10" t="n">
        <f aca="false">E756+E761+E770+E779+E792</f>
        <v>5532</v>
      </c>
      <c r="F794" s="10"/>
      <c r="G794" s="10"/>
      <c r="H794" s="10"/>
    </row>
    <row r="795" customFormat="false" ht="14.65" hidden="false" customHeight="fals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4.65" hidden="false" customHeight="fals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4.65" hidden="false" customHeight="false" outlineLevel="0" collapsed="false">
      <c r="A797" s="3" t="s">
        <v>557</v>
      </c>
      <c r="B797" s="4" t="s">
        <v>1</v>
      </c>
      <c r="C797" s="4"/>
      <c r="D797" s="4" t="s">
        <v>2</v>
      </c>
      <c r="E797" s="4" t="s">
        <v>3</v>
      </c>
      <c r="F797" s="12"/>
    </row>
    <row r="798" customFormat="false" ht="14.65" hidden="false" customHeight="false" outlineLevel="0" collapsed="false">
      <c r="A798" s="13"/>
      <c r="B798" s="6" t="s">
        <v>190</v>
      </c>
      <c r="C798" s="6" t="s">
        <v>558</v>
      </c>
      <c r="D798" s="6" t="s">
        <v>559</v>
      </c>
      <c r="E798" s="6" t="s">
        <v>560</v>
      </c>
      <c r="F798" s="6"/>
      <c r="G798" s="6"/>
      <c r="H798" s="6"/>
      <c r="I798" s="6"/>
      <c r="J798" s="6"/>
    </row>
    <row r="799" customFormat="false" ht="14.65" hidden="false" customHeight="false" outlineLevel="0" collapsed="false">
      <c r="A799" s="13"/>
      <c r="B799" s="6" t="s">
        <v>561</v>
      </c>
      <c r="C799" s="6" t="s">
        <v>562</v>
      </c>
      <c r="D799" s="6" t="s">
        <v>563</v>
      </c>
      <c r="E799" s="6" t="s">
        <v>333</v>
      </c>
      <c r="F799" s="6"/>
      <c r="G799" s="6"/>
      <c r="H799" s="6"/>
      <c r="I799" s="6"/>
      <c r="J799" s="6"/>
    </row>
    <row r="800" customFormat="false" ht="14.65" hidden="false" customHeight="false" outlineLevel="0" collapsed="false">
      <c r="A800" s="13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4.65" hidden="false" customHeight="false" outlineLevel="0" collapsed="false">
      <c r="A801" s="7" t="s">
        <v>545</v>
      </c>
    </row>
    <row r="802" customFormat="false" ht="14.65" hidden="false" customHeight="false" outlineLevel="0" collapsed="false">
      <c r="A802" s="1" t="s">
        <v>564</v>
      </c>
      <c r="B802" s="2" t="n">
        <v>218</v>
      </c>
      <c r="C802" s="2" t="n">
        <v>70</v>
      </c>
      <c r="D802" s="2" t="n">
        <v>242</v>
      </c>
      <c r="E802" s="2" t="n">
        <v>232</v>
      </c>
    </row>
    <row r="803" customFormat="false" ht="14.65" hidden="false" customHeight="false" outlineLevel="0" collapsed="false">
      <c r="A803" s="1" t="s">
        <v>565</v>
      </c>
      <c r="B803" s="2" t="n">
        <v>346</v>
      </c>
      <c r="C803" s="2" t="n">
        <v>192</v>
      </c>
      <c r="D803" s="2" t="n">
        <v>421</v>
      </c>
      <c r="E803" s="2" t="n">
        <v>416</v>
      </c>
    </row>
    <row r="804" customFormat="false" ht="14.65" hidden="false" customHeight="false" outlineLevel="0" collapsed="false">
      <c r="A804" s="1" t="s">
        <v>566</v>
      </c>
      <c r="B804" s="2" t="n">
        <v>118</v>
      </c>
      <c r="C804" s="2" t="n">
        <v>68</v>
      </c>
      <c r="D804" s="2" t="n">
        <v>156</v>
      </c>
      <c r="E804" s="2" t="n">
        <v>151</v>
      </c>
    </row>
    <row r="805" customFormat="false" ht="14.65" hidden="false" customHeight="false" outlineLevel="0" collapsed="false">
      <c r="A805" s="1" t="s">
        <v>567</v>
      </c>
      <c r="B805" s="2" t="n">
        <v>45</v>
      </c>
      <c r="C805" s="2" t="n">
        <v>26</v>
      </c>
      <c r="D805" s="2" t="n">
        <v>54</v>
      </c>
      <c r="E805" s="2" t="n">
        <v>50</v>
      </c>
    </row>
    <row r="806" customFormat="false" ht="14.65" hidden="false" customHeight="false" outlineLevel="0" collapsed="false">
      <c r="A806" s="9" t="s">
        <v>22</v>
      </c>
      <c r="B806" s="2" t="n">
        <f aca="false">SUM(B802:B805)</f>
        <v>727</v>
      </c>
      <c r="C806" s="2" t="n">
        <f aca="false">SUM(C802:C805)</f>
        <v>356</v>
      </c>
      <c r="D806" s="2" t="n">
        <f aca="false">SUM(D802:D805)</f>
        <v>873</v>
      </c>
      <c r="E806" s="2" t="n">
        <f aca="false">SUM(E802:E805)</f>
        <v>849</v>
      </c>
    </row>
    <row r="808" customFormat="false" ht="14.65" hidden="false" customHeight="false" outlineLevel="0" collapsed="false">
      <c r="A808" s="7" t="s">
        <v>568</v>
      </c>
    </row>
    <row r="809" customFormat="false" ht="14.65" hidden="false" customHeight="false" outlineLevel="0" collapsed="false">
      <c r="A809" s="1" t="s">
        <v>569</v>
      </c>
      <c r="B809" s="2" t="n">
        <v>297</v>
      </c>
      <c r="C809" s="2" t="n">
        <v>158</v>
      </c>
      <c r="D809" s="2" t="n">
        <v>342</v>
      </c>
      <c r="E809" s="2" t="n">
        <v>343</v>
      </c>
    </row>
    <row r="810" customFormat="false" ht="14.65" hidden="false" customHeight="false" outlineLevel="0" collapsed="false">
      <c r="A810" s="1" t="s">
        <v>570</v>
      </c>
      <c r="B810" s="2" t="n">
        <v>415</v>
      </c>
      <c r="C810" s="2" t="n">
        <v>209</v>
      </c>
      <c r="D810" s="2" t="n">
        <v>518</v>
      </c>
      <c r="E810" s="2" t="n">
        <v>506</v>
      </c>
    </row>
    <row r="811" customFormat="false" ht="14.65" hidden="false" customHeight="false" outlineLevel="0" collapsed="false">
      <c r="A811" s="1" t="s">
        <v>571</v>
      </c>
      <c r="B811" s="2" t="n">
        <v>516</v>
      </c>
      <c r="C811" s="2" t="n">
        <v>212</v>
      </c>
      <c r="D811" s="2" t="n">
        <v>606</v>
      </c>
      <c r="E811" s="2" t="n">
        <v>602</v>
      </c>
    </row>
    <row r="812" customFormat="false" ht="14.65" hidden="false" customHeight="false" outlineLevel="0" collapsed="false">
      <c r="A812" s="1" t="s">
        <v>572</v>
      </c>
      <c r="B812" s="2" t="n">
        <v>303</v>
      </c>
      <c r="C812" s="2" t="n">
        <v>188</v>
      </c>
      <c r="D812" s="2" t="n">
        <v>407</v>
      </c>
      <c r="E812" s="2" t="n">
        <v>388</v>
      </c>
    </row>
    <row r="813" customFormat="false" ht="14.65" hidden="false" customHeight="false" outlineLevel="0" collapsed="false">
      <c r="A813" s="1" t="s">
        <v>573</v>
      </c>
      <c r="B813" s="2" t="n">
        <v>437</v>
      </c>
      <c r="C813" s="2" t="n">
        <v>288</v>
      </c>
      <c r="D813" s="2" t="n">
        <v>566</v>
      </c>
      <c r="E813" s="2" t="n">
        <v>559</v>
      </c>
    </row>
    <row r="814" customFormat="false" ht="14.65" hidden="false" customHeight="false" outlineLevel="0" collapsed="false">
      <c r="A814" s="1" t="s">
        <v>574</v>
      </c>
      <c r="B814" s="2" t="n">
        <v>56</v>
      </c>
      <c r="C814" s="2" t="n">
        <v>39</v>
      </c>
      <c r="D814" s="2" t="n">
        <v>71</v>
      </c>
      <c r="E814" s="2" t="n">
        <v>73</v>
      </c>
    </row>
    <row r="815" customFormat="false" ht="14.65" hidden="false" customHeight="false" outlineLevel="0" collapsed="false">
      <c r="A815" s="1" t="s">
        <v>575</v>
      </c>
      <c r="B815" s="2" t="n">
        <v>304</v>
      </c>
      <c r="C815" s="2" t="n">
        <v>124</v>
      </c>
      <c r="D815" s="2" t="n">
        <v>343</v>
      </c>
      <c r="E815" s="2" t="n">
        <v>339</v>
      </c>
    </row>
    <row r="816" customFormat="false" ht="14.65" hidden="false" customHeight="false" outlineLevel="0" collapsed="false">
      <c r="A816" s="1" t="s">
        <v>576</v>
      </c>
      <c r="B816" s="2" t="n">
        <v>391</v>
      </c>
      <c r="C816" s="2" t="n">
        <v>186</v>
      </c>
      <c r="D816" s="2" t="n">
        <v>453</v>
      </c>
      <c r="E816" s="2" t="n">
        <v>445</v>
      </c>
    </row>
    <row r="817" customFormat="false" ht="14.65" hidden="false" customHeight="false" outlineLevel="0" collapsed="false">
      <c r="A817" s="1" t="s">
        <v>577</v>
      </c>
      <c r="B817" s="2" t="n">
        <v>223</v>
      </c>
      <c r="C817" s="2" t="n">
        <v>237</v>
      </c>
      <c r="D817" s="2" t="n">
        <v>378</v>
      </c>
      <c r="E817" s="2" t="n">
        <v>346</v>
      </c>
    </row>
    <row r="818" customFormat="false" ht="14.65" hidden="false" customHeight="false" outlineLevel="0" collapsed="false">
      <c r="A818" s="1" t="s">
        <v>578</v>
      </c>
      <c r="B818" s="2" t="n">
        <v>226</v>
      </c>
      <c r="C818" s="2" t="n">
        <v>197</v>
      </c>
      <c r="D818" s="2" t="n">
        <v>344</v>
      </c>
      <c r="E818" s="2" t="n">
        <v>320</v>
      </c>
    </row>
    <row r="819" customFormat="false" ht="14.65" hidden="false" customHeight="false" outlineLevel="0" collapsed="false">
      <c r="A819" s="1" t="s">
        <v>579</v>
      </c>
      <c r="B819" s="2" t="n">
        <v>141</v>
      </c>
      <c r="C819" s="2" t="n">
        <v>108</v>
      </c>
      <c r="D819" s="2" t="n">
        <v>209</v>
      </c>
      <c r="E819" s="2" t="n">
        <v>195</v>
      </c>
    </row>
    <row r="820" customFormat="false" ht="14.65" hidden="false" customHeight="false" outlineLevel="0" collapsed="false">
      <c r="A820" s="1" t="s">
        <v>580</v>
      </c>
      <c r="B820" s="2" t="n">
        <v>229</v>
      </c>
      <c r="C820" s="2" t="n">
        <v>259</v>
      </c>
      <c r="D820" s="2" t="n">
        <v>376</v>
      </c>
      <c r="E820" s="2" t="n">
        <v>345</v>
      </c>
    </row>
    <row r="821" customFormat="false" ht="14.65" hidden="false" customHeight="false" outlineLevel="0" collapsed="false">
      <c r="A821" s="1" t="s">
        <v>581</v>
      </c>
      <c r="B821" s="2" t="n">
        <v>112</v>
      </c>
      <c r="C821" s="2" t="n">
        <v>134</v>
      </c>
      <c r="D821" s="2" t="n">
        <v>201</v>
      </c>
      <c r="E821" s="2" t="n">
        <v>188</v>
      </c>
    </row>
    <row r="822" customFormat="false" ht="14.65" hidden="false" customHeight="false" outlineLevel="0" collapsed="false">
      <c r="A822" s="1" t="s">
        <v>582</v>
      </c>
      <c r="B822" s="2" t="n">
        <v>89</v>
      </c>
      <c r="C822" s="2" t="n">
        <v>109</v>
      </c>
      <c r="D822" s="2" t="n">
        <v>160</v>
      </c>
      <c r="E822" s="2" t="n">
        <v>149</v>
      </c>
    </row>
    <row r="823" customFormat="false" ht="14.65" hidden="false" customHeight="false" outlineLevel="0" collapsed="false">
      <c r="A823" s="1" t="s">
        <v>583</v>
      </c>
      <c r="B823" s="2" t="n">
        <v>294</v>
      </c>
      <c r="C823" s="2" t="n">
        <v>247</v>
      </c>
      <c r="D823" s="2" t="n">
        <v>439</v>
      </c>
      <c r="E823" s="2" t="n">
        <v>405</v>
      </c>
    </row>
    <row r="824" customFormat="false" ht="14.65" hidden="false" customHeight="false" outlineLevel="0" collapsed="false">
      <c r="A824" s="1" t="s">
        <v>584</v>
      </c>
      <c r="B824" s="2" t="n">
        <v>212</v>
      </c>
      <c r="C824" s="2" t="n">
        <v>142</v>
      </c>
      <c r="D824" s="2" t="n">
        <v>295</v>
      </c>
      <c r="E824" s="2" t="n">
        <v>278</v>
      </c>
    </row>
    <row r="825" customFormat="false" ht="14.65" hidden="false" customHeight="false" outlineLevel="0" collapsed="false">
      <c r="A825" s="1" t="s">
        <v>585</v>
      </c>
      <c r="B825" s="2" t="n">
        <v>96</v>
      </c>
      <c r="C825" s="2" t="n">
        <v>73</v>
      </c>
      <c r="D825" s="2" t="n">
        <v>143</v>
      </c>
      <c r="E825" s="2" t="n">
        <v>136</v>
      </c>
    </row>
    <row r="826" customFormat="false" ht="14.65" hidden="false" customHeight="false" outlineLevel="0" collapsed="false">
      <c r="A826" s="1" t="s">
        <v>586</v>
      </c>
      <c r="B826" s="2" t="n">
        <v>237</v>
      </c>
      <c r="C826" s="2" t="n">
        <v>146</v>
      </c>
      <c r="D826" s="2" t="n">
        <v>303</v>
      </c>
      <c r="E826" s="2" t="n">
        <v>283</v>
      </c>
    </row>
    <row r="827" customFormat="false" ht="14.65" hidden="false" customHeight="false" outlineLevel="0" collapsed="false">
      <c r="A827" s="1" t="s">
        <v>587</v>
      </c>
      <c r="B827" s="2" t="n">
        <v>326</v>
      </c>
      <c r="C827" s="2" t="n">
        <v>161</v>
      </c>
      <c r="D827" s="2" t="n">
        <v>403</v>
      </c>
      <c r="E827" s="2" t="n">
        <v>393</v>
      </c>
    </row>
    <row r="828" customFormat="false" ht="14.65" hidden="false" customHeight="false" outlineLevel="0" collapsed="false">
      <c r="A828" s="1" t="s">
        <v>588</v>
      </c>
      <c r="B828" s="2" t="n">
        <v>452</v>
      </c>
      <c r="C828" s="2" t="n">
        <v>185</v>
      </c>
      <c r="D828" s="2" t="n">
        <v>524</v>
      </c>
      <c r="E828" s="2" t="n">
        <v>515</v>
      </c>
    </row>
    <row r="829" customFormat="false" ht="14.65" hidden="false" customHeight="false" outlineLevel="0" collapsed="false">
      <c r="A829" s="1" t="s">
        <v>589</v>
      </c>
      <c r="B829" s="2" t="n">
        <v>355</v>
      </c>
      <c r="C829" s="2" t="n">
        <v>181</v>
      </c>
      <c r="D829" s="2" t="n">
        <v>413</v>
      </c>
      <c r="E829" s="2" t="n">
        <v>419</v>
      </c>
    </row>
    <row r="830" customFormat="false" ht="14.65" hidden="false" customHeight="false" outlineLevel="0" collapsed="false">
      <c r="A830" s="1" t="s">
        <v>590</v>
      </c>
      <c r="B830" s="2" t="n">
        <v>133</v>
      </c>
      <c r="C830" s="2" t="n">
        <v>77</v>
      </c>
      <c r="D830" s="2" t="n">
        <v>177</v>
      </c>
      <c r="E830" s="2" t="n">
        <v>171</v>
      </c>
    </row>
    <row r="831" customFormat="false" ht="14.65" hidden="false" customHeight="false" outlineLevel="0" collapsed="false">
      <c r="A831" s="1" t="s">
        <v>67</v>
      </c>
      <c r="B831" s="2" t="n">
        <v>505</v>
      </c>
      <c r="C831" s="2" t="n">
        <v>343</v>
      </c>
      <c r="D831" s="2" t="n">
        <v>666</v>
      </c>
      <c r="E831" s="2" t="n">
        <v>642</v>
      </c>
    </row>
    <row r="832" customFormat="false" ht="14.65" hidden="false" customHeight="false" outlineLevel="0" collapsed="false">
      <c r="A832" s="9" t="s">
        <v>22</v>
      </c>
      <c r="B832" s="2" t="n">
        <f aca="false">SUM(B809:B831)</f>
        <v>6349</v>
      </c>
      <c r="C832" s="2" t="n">
        <f aca="false">SUM(C809:C831)</f>
        <v>4003</v>
      </c>
      <c r="D832" s="2" t="n">
        <f aca="false">SUM(D809:D831)</f>
        <v>8337</v>
      </c>
      <c r="E832" s="2" t="n">
        <f aca="false">SUM(E809:E831)</f>
        <v>8040</v>
      </c>
    </row>
    <row r="833" s="6" customFormat="true" ht="12.8" hidden="false" customHeight="false" outlineLevel="0" collapsed="false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4.65" hidden="false" customHeight="false" outlineLevel="0" collapsed="false">
      <c r="A834" s="9" t="s">
        <v>591</v>
      </c>
      <c r="B834" s="10" t="n">
        <f aca="false">B806+B832</f>
        <v>7076</v>
      </c>
      <c r="C834" s="10" t="n">
        <f aca="false">C806+C832</f>
        <v>4359</v>
      </c>
      <c r="D834" s="10" t="n">
        <f aca="false">D806+D832</f>
        <v>9210</v>
      </c>
      <c r="E834" s="10" t="n">
        <f aca="false">E806+E832</f>
        <v>8889</v>
      </c>
    </row>
    <row r="835" customFormat="false" ht="14.65" hidden="false" customHeight="false" outlineLevel="0" collapsed="false">
      <c r="A835" s="9"/>
      <c r="B835" s="10"/>
      <c r="C835" s="10"/>
      <c r="D835" s="10"/>
      <c r="E835" s="10"/>
    </row>
    <row r="836" customFormat="false" ht="14.65" hidden="false" customHeight="false" outlineLevel="0" collapsed="false">
      <c r="K836" s="6"/>
      <c r="L836" s="6"/>
    </row>
    <row r="837" customFormat="false" ht="14.65" hidden="false" customHeight="false" outlineLevel="0" collapsed="false">
      <c r="A837" s="3" t="s">
        <v>592</v>
      </c>
      <c r="B837" s="4" t="s">
        <v>1</v>
      </c>
      <c r="C837" s="4" t="s">
        <v>2</v>
      </c>
      <c r="D837" s="4"/>
      <c r="E837" s="4" t="s">
        <v>3</v>
      </c>
      <c r="F837" s="4"/>
    </row>
    <row r="838" customFormat="false" ht="14.65" hidden="false" customHeight="false" outlineLevel="0" collapsed="false">
      <c r="A838" s="5"/>
      <c r="B838" s="5" t="s">
        <v>593</v>
      </c>
      <c r="C838" s="6" t="s">
        <v>350</v>
      </c>
      <c r="D838" s="6" t="s">
        <v>594</v>
      </c>
      <c r="E838" s="6" t="s">
        <v>595</v>
      </c>
      <c r="F838" s="6" t="s">
        <v>596</v>
      </c>
      <c r="G838" s="6"/>
      <c r="H838" s="6"/>
      <c r="I838" s="6"/>
    </row>
    <row r="839" customFormat="false" ht="14.65" hidden="false" customHeight="false" outlineLevel="0" collapsed="false">
      <c r="A839" s="5"/>
      <c r="B839" s="5" t="s">
        <v>597</v>
      </c>
      <c r="C839" s="6" t="s">
        <v>418</v>
      </c>
      <c r="D839" s="6" t="s">
        <v>59</v>
      </c>
      <c r="E839" s="6" t="s">
        <v>598</v>
      </c>
      <c r="F839" s="6" t="s">
        <v>599</v>
      </c>
      <c r="G839" s="6"/>
      <c r="H839" s="6"/>
      <c r="I839" s="6"/>
    </row>
    <row r="840" customFormat="false" ht="14.65" hidden="false" customHeight="false" outlineLevel="0" collapsed="false">
      <c r="A840" s="5"/>
      <c r="B840" s="5"/>
      <c r="C840" s="6"/>
      <c r="D840" s="6"/>
      <c r="E840" s="6"/>
      <c r="F840" s="6"/>
      <c r="G840" s="6"/>
      <c r="H840" s="6"/>
      <c r="I840" s="6"/>
    </row>
    <row r="841" customFormat="false" ht="14.65" hidden="false" customHeight="false" outlineLevel="0" collapsed="false">
      <c r="A841" s="7" t="s">
        <v>600</v>
      </c>
    </row>
    <row r="842" customFormat="false" ht="14.65" hidden="false" customHeight="false" outlineLevel="0" collapsed="false">
      <c r="A842" s="1" t="s">
        <v>601</v>
      </c>
      <c r="B842" s="2" t="n">
        <v>389</v>
      </c>
      <c r="C842" s="2" t="n">
        <v>264</v>
      </c>
      <c r="D842" s="2" t="n">
        <v>232</v>
      </c>
      <c r="E842" s="2" t="n">
        <v>203</v>
      </c>
      <c r="F842" s="2" t="n">
        <v>296</v>
      </c>
    </row>
    <row r="843" customFormat="false" ht="14.65" hidden="false" customHeight="false" outlineLevel="0" collapsed="false">
      <c r="A843" s="1" t="s">
        <v>602</v>
      </c>
      <c r="B843" s="2" t="n">
        <v>296</v>
      </c>
      <c r="C843" s="2" t="n">
        <v>188</v>
      </c>
      <c r="D843" s="2" t="n">
        <v>172</v>
      </c>
      <c r="E843" s="2" t="n">
        <v>159</v>
      </c>
      <c r="F843" s="2" t="n">
        <v>202</v>
      </c>
    </row>
    <row r="844" customFormat="false" ht="14.65" hidden="false" customHeight="false" outlineLevel="0" collapsed="false">
      <c r="A844" s="1" t="s">
        <v>603</v>
      </c>
      <c r="B844" s="2" t="n">
        <v>397</v>
      </c>
      <c r="C844" s="2" t="n">
        <v>277</v>
      </c>
      <c r="D844" s="2" t="n">
        <v>199</v>
      </c>
      <c r="E844" s="2" t="n">
        <v>182</v>
      </c>
      <c r="F844" s="2" t="n">
        <v>275</v>
      </c>
    </row>
    <row r="845" customFormat="false" ht="14.65" hidden="false" customHeight="false" outlineLevel="0" collapsed="false">
      <c r="A845" s="1" t="s">
        <v>604</v>
      </c>
      <c r="B845" s="2" t="n">
        <v>483</v>
      </c>
      <c r="C845" s="2" t="n">
        <v>301</v>
      </c>
      <c r="D845" s="2" t="n">
        <v>265</v>
      </c>
      <c r="E845" s="2" t="n">
        <v>218</v>
      </c>
      <c r="F845" s="2" t="n">
        <v>338</v>
      </c>
    </row>
    <row r="846" customFormat="false" ht="14.65" hidden="false" customHeight="false" outlineLevel="0" collapsed="false">
      <c r="A846" s="1" t="s">
        <v>605</v>
      </c>
      <c r="B846" s="2" t="n">
        <v>292</v>
      </c>
      <c r="C846" s="2" t="n">
        <v>233</v>
      </c>
      <c r="D846" s="2" t="n">
        <v>103</v>
      </c>
      <c r="E846" s="2" t="n">
        <v>90</v>
      </c>
      <c r="F846" s="2" t="n">
        <v>242</v>
      </c>
    </row>
    <row r="847" customFormat="false" ht="14.65" hidden="false" customHeight="false" outlineLevel="0" collapsed="false">
      <c r="A847" s="1" t="s">
        <v>606</v>
      </c>
      <c r="B847" s="2" t="n">
        <v>297</v>
      </c>
      <c r="C847" s="2" t="n">
        <v>211</v>
      </c>
      <c r="D847" s="2" t="n">
        <v>136</v>
      </c>
      <c r="E847" s="2" t="n">
        <v>112</v>
      </c>
      <c r="F847" s="2" t="n">
        <v>229</v>
      </c>
    </row>
    <row r="848" customFormat="false" ht="14.65" hidden="false" customHeight="false" outlineLevel="0" collapsed="false">
      <c r="A848" s="1" t="s">
        <v>607</v>
      </c>
      <c r="B848" s="2" t="n">
        <v>495</v>
      </c>
      <c r="C848" s="2" t="n">
        <v>337</v>
      </c>
      <c r="D848" s="2" t="n">
        <v>229</v>
      </c>
      <c r="E848" s="2" t="n">
        <v>167</v>
      </c>
      <c r="F848" s="2" t="n">
        <v>407</v>
      </c>
    </row>
    <row r="849" customFormat="false" ht="14.65" hidden="false" customHeight="false" outlineLevel="0" collapsed="false">
      <c r="A849" s="1" t="s">
        <v>608</v>
      </c>
      <c r="B849" s="2" t="n">
        <v>333</v>
      </c>
      <c r="C849" s="2" t="n">
        <v>220</v>
      </c>
      <c r="D849" s="2" t="n">
        <v>171</v>
      </c>
      <c r="E849" s="2" t="n">
        <v>134</v>
      </c>
      <c r="F849" s="2" t="n">
        <v>252</v>
      </c>
    </row>
    <row r="850" customFormat="false" ht="14.65" hidden="false" customHeight="false" outlineLevel="0" collapsed="false">
      <c r="A850" s="1" t="s">
        <v>609</v>
      </c>
      <c r="B850" s="2" t="n">
        <v>797</v>
      </c>
      <c r="C850" s="2" t="n">
        <v>547</v>
      </c>
      <c r="D850" s="2" t="n">
        <v>344</v>
      </c>
      <c r="E850" s="2" t="n">
        <v>215</v>
      </c>
      <c r="F850" s="2" t="n">
        <v>675</v>
      </c>
    </row>
    <row r="851" customFormat="false" ht="14.65" hidden="false" customHeight="false" outlineLevel="0" collapsed="false">
      <c r="A851" s="1" t="s">
        <v>610</v>
      </c>
      <c r="B851" s="2" t="n">
        <v>361</v>
      </c>
      <c r="C851" s="2" t="n">
        <v>249</v>
      </c>
      <c r="D851" s="2" t="n">
        <v>152</v>
      </c>
      <c r="E851" s="2" t="n">
        <v>119</v>
      </c>
      <c r="F851" s="2" t="n">
        <v>282</v>
      </c>
    </row>
    <row r="852" customFormat="false" ht="14.65" hidden="false" customHeight="false" outlineLevel="0" collapsed="false">
      <c r="A852" s="1" t="s">
        <v>611</v>
      </c>
      <c r="B852" s="2" t="n">
        <v>351</v>
      </c>
      <c r="C852" s="2" t="n">
        <v>239</v>
      </c>
      <c r="D852" s="2" t="n">
        <v>189</v>
      </c>
      <c r="E852" s="2" t="n">
        <v>153</v>
      </c>
      <c r="F852" s="2" t="n">
        <v>272</v>
      </c>
    </row>
    <row r="853" customFormat="false" ht="14.65" hidden="false" customHeight="false" outlineLevel="0" collapsed="false">
      <c r="A853" s="1" t="s">
        <v>612</v>
      </c>
      <c r="B853" s="2" t="n">
        <v>309</v>
      </c>
      <c r="C853" s="2" t="n">
        <v>208</v>
      </c>
      <c r="D853" s="2" t="n">
        <v>177</v>
      </c>
      <c r="E853" s="2" t="n">
        <v>128</v>
      </c>
      <c r="F853" s="2" t="n">
        <v>251</v>
      </c>
    </row>
    <row r="854" customFormat="false" ht="14.65" hidden="false" customHeight="false" outlineLevel="0" collapsed="false">
      <c r="A854" s="1" t="s">
        <v>613</v>
      </c>
      <c r="B854" s="2" t="n">
        <v>421</v>
      </c>
      <c r="C854" s="2" t="n">
        <v>292</v>
      </c>
      <c r="D854" s="2" t="n">
        <v>205</v>
      </c>
      <c r="E854" s="2" t="n">
        <v>181</v>
      </c>
      <c r="F854" s="2" t="n">
        <v>313</v>
      </c>
    </row>
    <row r="855" customFormat="false" ht="14.65" hidden="false" customHeight="false" outlineLevel="0" collapsed="false">
      <c r="A855" s="1" t="s">
        <v>614</v>
      </c>
      <c r="B855" s="2" t="n">
        <v>749</v>
      </c>
      <c r="C855" s="2" t="n">
        <v>501</v>
      </c>
      <c r="D855" s="2" t="n">
        <v>362</v>
      </c>
      <c r="E855" s="2" t="n">
        <v>253</v>
      </c>
      <c r="F855" s="2" t="n">
        <v>601</v>
      </c>
    </row>
    <row r="856" customFormat="false" ht="14.65" hidden="false" customHeight="false" outlineLevel="0" collapsed="false">
      <c r="A856" s="1" t="s">
        <v>615</v>
      </c>
      <c r="B856" s="2" t="n">
        <v>753</v>
      </c>
      <c r="C856" s="2" t="n">
        <v>555</v>
      </c>
      <c r="D856" s="2" t="n">
        <v>267</v>
      </c>
      <c r="E856" s="2" t="n">
        <v>169</v>
      </c>
      <c r="F856" s="2" t="n">
        <v>651</v>
      </c>
    </row>
    <row r="857" customFormat="false" ht="14.65" hidden="false" customHeight="false" outlineLevel="0" collapsed="false">
      <c r="A857" s="1" t="s">
        <v>616</v>
      </c>
      <c r="B857" s="2" t="n">
        <v>458</v>
      </c>
      <c r="C857" s="2" t="n">
        <v>358</v>
      </c>
      <c r="D857" s="2" t="n">
        <v>164</v>
      </c>
      <c r="E857" s="2" t="n">
        <v>132</v>
      </c>
      <c r="F857" s="2" t="n">
        <v>384</v>
      </c>
    </row>
    <row r="858" customFormat="false" ht="14.65" hidden="false" customHeight="false" outlineLevel="0" collapsed="false">
      <c r="A858" s="1" t="s">
        <v>617</v>
      </c>
      <c r="B858" s="2" t="n">
        <v>565</v>
      </c>
      <c r="C858" s="2" t="n">
        <v>401</v>
      </c>
      <c r="D858" s="2" t="n">
        <v>228</v>
      </c>
      <c r="E858" s="2" t="n">
        <v>186</v>
      </c>
      <c r="F858" s="2" t="n">
        <v>437</v>
      </c>
    </row>
    <row r="859" customFormat="false" ht="14.65" hidden="false" customHeight="false" outlineLevel="0" collapsed="false">
      <c r="A859" s="1" t="s">
        <v>618</v>
      </c>
      <c r="B859" s="2" t="n">
        <v>308</v>
      </c>
      <c r="C859" s="2" t="n">
        <v>235</v>
      </c>
      <c r="D859" s="2" t="n">
        <v>113</v>
      </c>
      <c r="E859" s="2" t="n">
        <v>104</v>
      </c>
      <c r="F859" s="2" t="n">
        <v>243</v>
      </c>
    </row>
    <row r="860" customFormat="false" ht="14.65" hidden="false" customHeight="false" outlineLevel="0" collapsed="false">
      <c r="A860" s="1" t="s">
        <v>619</v>
      </c>
      <c r="B860" s="2" t="n">
        <v>397</v>
      </c>
      <c r="C860" s="2" t="n">
        <v>288</v>
      </c>
      <c r="D860" s="2" t="n">
        <v>161</v>
      </c>
      <c r="E860" s="2" t="n">
        <v>135</v>
      </c>
      <c r="F860" s="2" t="n">
        <v>308</v>
      </c>
    </row>
    <row r="861" customFormat="false" ht="14.65" hidden="false" customHeight="false" outlineLevel="0" collapsed="false">
      <c r="A861" s="1" t="s">
        <v>620</v>
      </c>
      <c r="B861" s="2" t="n">
        <v>611</v>
      </c>
      <c r="C861" s="2" t="n">
        <v>429</v>
      </c>
      <c r="D861" s="2" t="n">
        <v>233</v>
      </c>
      <c r="E861" s="2" t="n">
        <v>181</v>
      </c>
      <c r="F861" s="2" t="n">
        <v>470</v>
      </c>
    </row>
    <row r="862" customFormat="false" ht="14.65" hidden="false" customHeight="false" outlineLevel="0" collapsed="false">
      <c r="A862" s="1" t="s">
        <v>621</v>
      </c>
      <c r="B862" s="2" t="n">
        <v>257</v>
      </c>
      <c r="C862" s="2" t="n">
        <v>196</v>
      </c>
      <c r="D862" s="2" t="n">
        <v>74</v>
      </c>
      <c r="E862" s="2" t="n">
        <v>66</v>
      </c>
      <c r="F862" s="2" t="n">
        <v>196</v>
      </c>
    </row>
    <row r="863" customFormat="false" ht="14.65" hidden="false" customHeight="false" outlineLevel="0" collapsed="false">
      <c r="A863" s="1" t="s">
        <v>67</v>
      </c>
      <c r="B863" s="2" t="n">
        <f aca="false">551+482</f>
        <v>1033</v>
      </c>
      <c r="C863" s="2" t="n">
        <f aca="false">417+377</f>
        <v>794</v>
      </c>
      <c r="D863" s="2" t="n">
        <f aca="false">214+173</f>
        <v>387</v>
      </c>
      <c r="E863" s="2" t="n">
        <f aca="false">125</f>
        <v>125</v>
      </c>
      <c r="F863" s="2" t="n">
        <f aca="false">484+452</f>
        <v>936</v>
      </c>
    </row>
    <row r="865" customFormat="false" ht="14.65" hidden="false" customHeight="false" outlineLevel="0" collapsed="false">
      <c r="A865" s="9" t="s">
        <v>622</v>
      </c>
      <c r="B865" s="10" t="n">
        <f aca="false">SUM(B842:B863)</f>
        <v>10352</v>
      </c>
      <c r="C865" s="10" t="n">
        <f aca="false">SUM(C842:C863)</f>
        <v>7323</v>
      </c>
      <c r="D865" s="10" t="n">
        <f aca="false">SUM(D842:D863)</f>
        <v>4563</v>
      </c>
      <c r="E865" s="10" t="n">
        <f aca="false">SUM(E842:E863)</f>
        <v>3412</v>
      </c>
      <c r="F865" s="10" t="n">
        <f aca="false">SUM(F842:F863)</f>
        <v>8260</v>
      </c>
    </row>
    <row r="866" customFormat="false" ht="14.65" hidden="false" customHeight="false" outlineLevel="0" collapsed="false">
      <c r="A866" s="9"/>
      <c r="B866" s="10"/>
      <c r="C866" s="10"/>
      <c r="D866" s="10"/>
    </row>
    <row r="867" customFormat="false" ht="14.65" hidden="false" customHeight="false" outlineLevel="0" collapsed="false">
      <c r="A867" s="9"/>
      <c r="B867" s="10"/>
      <c r="C867" s="10"/>
      <c r="D867" s="10"/>
    </row>
    <row r="868" customFormat="false" ht="14.65" hidden="false" customHeight="false" outlineLevel="0" collapsed="false">
      <c r="A868" s="3" t="s">
        <v>623</v>
      </c>
      <c r="B868" s="4" t="s">
        <v>1</v>
      </c>
      <c r="C868" s="16" t="s">
        <v>2</v>
      </c>
      <c r="D868" s="4" t="s">
        <v>3</v>
      </c>
    </row>
    <row r="869" customFormat="false" ht="14.65" hidden="false" customHeight="false" outlineLevel="0" collapsed="false">
      <c r="A869" s="13"/>
      <c r="B869" s="6" t="s">
        <v>624</v>
      </c>
      <c r="C869" s="6" t="s">
        <v>625</v>
      </c>
      <c r="D869" s="6" t="s">
        <v>626</v>
      </c>
      <c r="E869" s="6"/>
      <c r="F869" s="6"/>
      <c r="G869" s="6"/>
      <c r="H869" s="6"/>
    </row>
    <row r="870" customFormat="false" ht="14.65" hidden="false" customHeight="false" outlineLevel="0" collapsed="false">
      <c r="A870" s="13"/>
      <c r="B870" s="6" t="s">
        <v>627</v>
      </c>
      <c r="C870" s="6" t="s">
        <v>628</v>
      </c>
      <c r="D870" s="6" t="s">
        <v>629</v>
      </c>
      <c r="E870" s="6"/>
      <c r="F870" s="6"/>
      <c r="G870" s="6"/>
      <c r="H870" s="6"/>
    </row>
    <row r="871" customFormat="false" ht="14.65" hidden="false" customHeight="false" outlineLevel="0" collapsed="false">
      <c r="A871" s="13"/>
      <c r="B871" s="6"/>
      <c r="C871" s="6"/>
      <c r="D871" s="6"/>
      <c r="E871" s="6"/>
      <c r="F871" s="6"/>
      <c r="G871" s="6"/>
      <c r="H871" s="6"/>
    </row>
    <row r="872" customFormat="false" ht="14.65" hidden="false" customHeight="false" outlineLevel="0" collapsed="false">
      <c r="A872" s="7" t="s">
        <v>630</v>
      </c>
    </row>
    <row r="873" customFormat="false" ht="14.65" hidden="false" customHeight="false" outlineLevel="0" collapsed="false">
      <c r="A873" s="1" t="s">
        <v>631</v>
      </c>
      <c r="B873" s="2" t="n">
        <v>248</v>
      </c>
      <c r="C873" s="2" t="n">
        <v>226</v>
      </c>
      <c r="D873" s="2" t="n">
        <v>251</v>
      </c>
    </row>
    <row r="874" customFormat="false" ht="14.65" hidden="false" customHeight="false" outlineLevel="0" collapsed="false">
      <c r="A874" s="1" t="s">
        <v>632</v>
      </c>
      <c r="B874" s="2" t="n">
        <v>669</v>
      </c>
      <c r="C874" s="2" t="n">
        <v>623</v>
      </c>
      <c r="D874" s="2" t="n">
        <v>677</v>
      </c>
    </row>
    <row r="875" customFormat="false" ht="14.65" hidden="false" customHeight="false" outlineLevel="0" collapsed="false">
      <c r="A875" s="1" t="s">
        <v>633</v>
      </c>
      <c r="B875" s="2" t="n">
        <v>181</v>
      </c>
      <c r="C875" s="2" t="n">
        <v>163</v>
      </c>
      <c r="D875" s="2" t="n">
        <v>195</v>
      </c>
    </row>
    <row r="876" customFormat="false" ht="14.65" hidden="false" customHeight="false" outlineLevel="0" collapsed="false">
      <c r="A876" s="1" t="s">
        <v>634</v>
      </c>
      <c r="B876" s="2" t="n">
        <v>273</v>
      </c>
      <c r="C876" s="2" t="n">
        <v>250</v>
      </c>
      <c r="D876" s="2" t="n">
        <v>280</v>
      </c>
    </row>
    <row r="877" customFormat="false" ht="14.65" hidden="false" customHeight="false" outlineLevel="0" collapsed="false">
      <c r="A877" s="1" t="s">
        <v>635</v>
      </c>
      <c r="B877" s="2" t="n">
        <v>245</v>
      </c>
      <c r="C877" s="2" t="n">
        <v>223</v>
      </c>
      <c r="D877" s="2" t="n">
        <v>272</v>
      </c>
    </row>
    <row r="878" customFormat="false" ht="14.65" hidden="false" customHeight="false" outlineLevel="0" collapsed="false">
      <c r="A878" s="1" t="s">
        <v>489</v>
      </c>
      <c r="B878" s="2" t="n">
        <v>195</v>
      </c>
      <c r="C878" s="2" t="n">
        <v>177</v>
      </c>
      <c r="D878" s="2" t="n">
        <v>229</v>
      </c>
    </row>
    <row r="879" customFormat="false" ht="14.65" hidden="false" customHeight="false" outlineLevel="0" collapsed="false">
      <c r="A879" s="1" t="s">
        <v>636</v>
      </c>
      <c r="B879" s="2" t="n">
        <v>552</v>
      </c>
      <c r="C879" s="2" t="n">
        <v>501</v>
      </c>
      <c r="D879" s="2" t="n">
        <v>555</v>
      </c>
    </row>
    <row r="880" customFormat="false" ht="14.65" hidden="false" customHeight="false" outlineLevel="0" collapsed="false">
      <c r="A880" s="1" t="s">
        <v>637</v>
      </c>
      <c r="B880" s="2" t="n">
        <v>560</v>
      </c>
      <c r="C880" s="2" t="n">
        <v>495</v>
      </c>
      <c r="D880" s="2" t="n">
        <v>588</v>
      </c>
    </row>
    <row r="881" customFormat="false" ht="14.65" hidden="false" customHeight="false" outlineLevel="0" collapsed="false">
      <c r="A881" s="1" t="s">
        <v>638</v>
      </c>
      <c r="B881" s="2" t="n">
        <v>393</v>
      </c>
      <c r="C881" s="2" t="n">
        <v>369</v>
      </c>
      <c r="D881" s="2" t="n">
        <v>410</v>
      </c>
    </row>
    <row r="882" customFormat="false" ht="14.65" hidden="false" customHeight="false" outlineLevel="0" collapsed="false">
      <c r="A882" s="1" t="s">
        <v>639</v>
      </c>
      <c r="B882" s="2" t="n">
        <v>456</v>
      </c>
      <c r="C882" s="2" t="n">
        <v>416</v>
      </c>
      <c r="D882" s="2" t="n">
        <v>480</v>
      </c>
    </row>
    <row r="883" customFormat="false" ht="14.65" hidden="false" customHeight="false" outlineLevel="0" collapsed="false">
      <c r="A883" s="1" t="s">
        <v>640</v>
      </c>
      <c r="B883" s="2" t="n">
        <v>359</v>
      </c>
      <c r="C883" s="2" t="n">
        <v>341</v>
      </c>
      <c r="D883" s="2" t="n">
        <v>375</v>
      </c>
    </row>
    <row r="884" customFormat="false" ht="14.65" hidden="false" customHeight="false" outlineLevel="0" collapsed="false">
      <c r="A884" s="1" t="s">
        <v>641</v>
      </c>
      <c r="B884" s="2" t="n">
        <v>496</v>
      </c>
      <c r="C884" s="2" t="n">
        <v>457</v>
      </c>
      <c r="D884" s="2" t="n">
        <v>507</v>
      </c>
    </row>
    <row r="885" customFormat="false" ht="14.65" hidden="false" customHeight="false" outlineLevel="0" collapsed="false">
      <c r="A885" s="1" t="s">
        <v>67</v>
      </c>
      <c r="B885" s="2" t="n">
        <v>378</v>
      </c>
      <c r="C885" s="2" t="n">
        <v>351</v>
      </c>
      <c r="D885" s="2" t="n">
        <v>403</v>
      </c>
    </row>
    <row r="886" customFormat="false" ht="14.65" hidden="false" customHeight="false" outlineLevel="0" collapsed="false">
      <c r="A886" s="9" t="s">
        <v>22</v>
      </c>
      <c r="B886" s="2" t="n">
        <f aca="false">SUM(B873:B885)</f>
        <v>5005</v>
      </c>
      <c r="C886" s="2" t="n">
        <f aca="false">SUM(C873:C885)</f>
        <v>4592</v>
      </c>
      <c r="D886" s="2" t="n">
        <f aca="false">SUM(D873:D885)</f>
        <v>5222</v>
      </c>
    </row>
    <row r="887" customFormat="false" ht="14.65" hidden="false" customHeight="false" outlineLevel="0" collapsed="false">
      <c r="A887" s="9"/>
    </row>
    <row r="888" customFormat="false" ht="14.65" hidden="false" customHeight="false" outlineLevel="0" collapsed="false">
      <c r="A888" s="7" t="s">
        <v>642</v>
      </c>
    </row>
    <row r="889" customFormat="false" ht="14.65" hidden="false" customHeight="false" outlineLevel="0" collapsed="false">
      <c r="A889" s="1" t="s">
        <v>643</v>
      </c>
      <c r="B889" s="2" t="n">
        <v>494</v>
      </c>
      <c r="C889" s="2" t="n">
        <v>506</v>
      </c>
      <c r="D889" s="2" t="n">
        <v>459</v>
      </c>
    </row>
    <row r="890" customFormat="false" ht="14.65" hidden="false" customHeight="false" outlineLevel="0" collapsed="false">
      <c r="A890" s="1" t="s">
        <v>306</v>
      </c>
      <c r="B890" s="2" t="n">
        <v>645</v>
      </c>
      <c r="C890" s="2" t="n">
        <v>621</v>
      </c>
      <c r="D890" s="2" t="n">
        <v>568</v>
      </c>
    </row>
    <row r="891" customFormat="false" ht="14.65" hidden="false" customHeight="false" outlineLevel="0" collapsed="false">
      <c r="A891" s="1" t="s">
        <v>332</v>
      </c>
      <c r="B891" s="2" t="n">
        <v>540</v>
      </c>
      <c r="C891" s="2" t="n">
        <v>525</v>
      </c>
      <c r="D891" s="2" t="n">
        <v>469</v>
      </c>
    </row>
    <row r="892" customFormat="false" ht="14.65" hidden="false" customHeight="false" outlineLevel="0" collapsed="false">
      <c r="A892" s="1" t="s">
        <v>343</v>
      </c>
      <c r="B892" s="2" t="n">
        <v>587</v>
      </c>
      <c r="C892" s="2" t="n">
        <v>582</v>
      </c>
      <c r="D892" s="2" t="n">
        <v>521</v>
      </c>
    </row>
    <row r="893" customFormat="false" ht="14.65" hidden="false" customHeight="false" outlineLevel="0" collapsed="false">
      <c r="A893" s="1" t="s">
        <v>644</v>
      </c>
      <c r="B893" s="2" t="n">
        <v>477</v>
      </c>
      <c r="C893" s="2" t="n">
        <v>445</v>
      </c>
      <c r="D893" s="2" t="n">
        <v>410</v>
      </c>
    </row>
    <row r="894" customFormat="false" ht="14.65" hidden="false" customHeight="false" outlineLevel="0" collapsed="false">
      <c r="A894" s="1" t="s">
        <v>645</v>
      </c>
      <c r="B894" s="2" t="n">
        <v>354</v>
      </c>
      <c r="C894" s="2" t="n">
        <v>316</v>
      </c>
      <c r="D894" s="2" t="n">
        <v>295</v>
      </c>
    </row>
    <row r="895" customFormat="false" ht="14.65" hidden="false" customHeight="false" outlineLevel="0" collapsed="false">
      <c r="A895" s="1" t="s">
        <v>646</v>
      </c>
      <c r="B895" s="2" t="n">
        <v>194</v>
      </c>
      <c r="C895" s="2" t="n">
        <v>197</v>
      </c>
      <c r="D895" s="2" t="n">
        <v>174</v>
      </c>
    </row>
    <row r="896" customFormat="false" ht="14.65" hidden="false" customHeight="false" outlineLevel="0" collapsed="false">
      <c r="A896" s="1" t="s">
        <v>647</v>
      </c>
      <c r="B896" s="2" t="n">
        <v>395</v>
      </c>
      <c r="C896" s="2" t="n">
        <v>369</v>
      </c>
      <c r="D896" s="2" t="n">
        <v>343</v>
      </c>
    </row>
    <row r="897" customFormat="false" ht="14.65" hidden="false" customHeight="false" outlineLevel="0" collapsed="false">
      <c r="A897" s="1" t="s">
        <v>648</v>
      </c>
      <c r="B897" s="2" t="n">
        <v>299</v>
      </c>
      <c r="C897" s="2" t="n">
        <v>310</v>
      </c>
      <c r="D897" s="2" t="n">
        <v>274</v>
      </c>
    </row>
    <row r="898" customFormat="false" ht="14.65" hidden="false" customHeight="false" outlineLevel="0" collapsed="false">
      <c r="A898" s="9" t="s">
        <v>22</v>
      </c>
      <c r="B898" s="2" t="n">
        <f aca="false">SUM(B889:B897)</f>
        <v>3985</v>
      </c>
      <c r="C898" s="2" t="n">
        <f aca="false">SUM(C889:C897)</f>
        <v>3871</v>
      </c>
      <c r="D898" s="2" t="n">
        <f aca="false">SUM(D889:D897)</f>
        <v>3513</v>
      </c>
    </row>
    <row r="900" customFormat="false" ht="14.65" hidden="false" customHeight="false" outlineLevel="0" collapsed="false">
      <c r="A900" s="9" t="s">
        <v>649</v>
      </c>
      <c r="B900" s="10" t="n">
        <f aca="false">B886+B898</f>
        <v>8990</v>
      </c>
      <c r="C900" s="10" t="n">
        <f aca="false">C886+C898</f>
        <v>8463</v>
      </c>
      <c r="D900" s="10" t="n">
        <f aca="false">D886+D898</f>
        <v>8735</v>
      </c>
    </row>
    <row r="901" customFormat="false" ht="14.65" hidden="false" customHeight="false" outlineLevel="0" collapsed="false">
      <c r="A901" s="9"/>
      <c r="B901" s="10"/>
      <c r="C901" s="10"/>
      <c r="D901" s="10"/>
    </row>
    <row r="902" customFormat="false" ht="14.65" hidden="false" customHeight="false" outlineLevel="0" collapsed="false">
      <c r="A902" s="9"/>
    </row>
    <row r="903" customFormat="false" ht="14.65" hidden="false" customHeight="false" outlineLevel="0" collapsed="false">
      <c r="A903" s="3" t="s">
        <v>650</v>
      </c>
      <c r="B903" s="16" t="s">
        <v>1</v>
      </c>
      <c r="C903" s="4" t="s">
        <v>2</v>
      </c>
      <c r="D903" s="4" t="s">
        <v>3</v>
      </c>
      <c r="E903" s="12"/>
    </row>
    <row r="904" customFormat="false" ht="14.65" hidden="false" customHeight="false" outlineLevel="0" collapsed="false">
      <c r="A904" s="13"/>
      <c r="B904" s="6" t="s">
        <v>651</v>
      </c>
      <c r="C904" s="6" t="s">
        <v>73</v>
      </c>
      <c r="D904" s="6" t="s">
        <v>652</v>
      </c>
      <c r="E904" s="6"/>
      <c r="F904" s="6"/>
      <c r="G904" s="6"/>
      <c r="H904" s="6"/>
      <c r="I904" s="6"/>
    </row>
    <row r="905" customFormat="false" ht="14.65" hidden="false" customHeight="false" outlineLevel="0" collapsed="false">
      <c r="A905" s="3"/>
      <c r="B905" s="6" t="s">
        <v>653</v>
      </c>
      <c r="C905" s="6" t="s">
        <v>654</v>
      </c>
      <c r="D905" s="6" t="s">
        <v>655</v>
      </c>
    </row>
    <row r="906" customFormat="false" ht="14.65" hidden="false" customHeight="false" outlineLevel="0" collapsed="false">
      <c r="A906" s="3"/>
    </row>
    <row r="907" customFormat="false" ht="14.65" hidden="false" customHeight="false" outlineLevel="0" collapsed="false">
      <c r="A907" s="7" t="s">
        <v>656</v>
      </c>
    </row>
    <row r="908" customFormat="false" ht="14.65" hidden="false" customHeight="false" outlineLevel="0" collapsed="false">
      <c r="A908" s="1" t="s">
        <v>657</v>
      </c>
      <c r="B908" s="2" t="n">
        <v>184</v>
      </c>
      <c r="C908" s="2" t="n">
        <v>195</v>
      </c>
      <c r="D908" s="2" t="n">
        <v>188</v>
      </c>
    </row>
    <row r="909" customFormat="false" ht="14.65" hidden="false" customHeight="false" outlineLevel="0" collapsed="false">
      <c r="A909" s="1" t="s">
        <v>658</v>
      </c>
      <c r="B909" s="2" t="n">
        <v>57</v>
      </c>
      <c r="C909" s="2" t="n">
        <v>60</v>
      </c>
      <c r="D909" s="2" t="n">
        <v>60</v>
      </c>
    </row>
    <row r="910" customFormat="false" ht="14.65" hidden="false" customHeight="false" outlineLevel="0" collapsed="false">
      <c r="A910" s="1" t="s">
        <v>659</v>
      </c>
      <c r="B910" s="2" t="n">
        <v>35</v>
      </c>
      <c r="C910" s="2" t="n">
        <v>37</v>
      </c>
      <c r="D910" s="2" t="n">
        <v>35</v>
      </c>
    </row>
    <row r="911" customFormat="false" ht="14.65" hidden="false" customHeight="false" outlineLevel="0" collapsed="false">
      <c r="A911" s="1" t="s">
        <v>660</v>
      </c>
      <c r="B911" s="2" t="n">
        <v>474</v>
      </c>
      <c r="C911" s="2" t="n">
        <v>456</v>
      </c>
      <c r="D911" s="2" t="n">
        <v>480</v>
      </c>
    </row>
    <row r="912" customFormat="false" ht="14.65" hidden="false" customHeight="false" outlineLevel="0" collapsed="false">
      <c r="A912" s="1" t="s">
        <v>661</v>
      </c>
      <c r="B912" s="2" t="n">
        <v>261</v>
      </c>
      <c r="C912" s="2" t="n">
        <v>246</v>
      </c>
      <c r="D912" s="2" t="n">
        <v>257</v>
      </c>
    </row>
    <row r="913" customFormat="false" ht="14.65" hidden="false" customHeight="false" outlineLevel="0" collapsed="false">
      <c r="A913" s="1" t="s">
        <v>662</v>
      </c>
      <c r="B913" s="2" t="n">
        <v>194</v>
      </c>
      <c r="C913" s="2" t="n">
        <v>181</v>
      </c>
      <c r="D913" s="2" t="n">
        <v>174</v>
      </c>
    </row>
    <row r="914" customFormat="false" ht="14.65" hidden="false" customHeight="false" outlineLevel="0" collapsed="false">
      <c r="A914" s="1" t="s">
        <v>663</v>
      </c>
      <c r="B914" s="2" t="n">
        <v>385</v>
      </c>
      <c r="C914" s="2" t="n">
        <v>375</v>
      </c>
      <c r="D914" s="2" t="n">
        <v>381</v>
      </c>
    </row>
    <row r="915" customFormat="false" ht="14.65" hidden="false" customHeight="false" outlineLevel="0" collapsed="false">
      <c r="A915" s="1" t="s">
        <v>664</v>
      </c>
      <c r="B915" s="2" t="n">
        <v>288</v>
      </c>
      <c r="C915" s="2" t="n">
        <v>263</v>
      </c>
      <c r="D915" s="2" t="n">
        <v>268</v>
      </c>
    </row>
    <row r="916" customFormat="false" ht="14.65" hidden="false" customHeight="false" outlineLevel="0" collapsed="false">
      <c r="A916" s="1" t="s">
        <v>665</v>
      </c>
      <c r="B916" s="2" t="n">
        <v>117</v>
      </c>
      <c r="C916" s="2" t="n">
        <v>101</v>
      </c>
      <c r="D916" s="2" t="n">
        <v>106</v>
      </c>
    </row>
    <row r="917" customFormat="false" ht="14.65" hidden="false" customHeight="false" outlineLevel="0" collapsed="false">
      <c r="A917" s="1" t="s">
        <v>666</v>
      </c>
      <c r="B917" s="2" t="n">
        <v>138</v>
      </c>
      <c r="C917" s="2" t="n">
        <v>128</v>
      </c>
      <c r="D917" s="2" t="n">
        <v>128</v>
      </c>
    </row>
    <row r="918" customFormat="false" ht="14.65" hidden="false" customHeight="false" outlineLevel="0" collapsed="false">
      <c r="A918" s="1" t="s">
        <v>667</v>
      </c>
      <c r="B918" s="2" t="n">
        <v>355</v>
      </c>
      <c r="C918" s="2" t="n">
        <v>344</v>
      </c>
      <c r="D918" s="2" t="n">
        <v>356</v>
      </c>
    </row>
    <row r="919" customFormat="false" ht="14.65" hidden="false" customHeight="false" outlineLevel="0" collapsed="false">
      <c r="A919" s="1" t="s">
        <v>668</v>
      </c>
      <c r="B919" s="2" t="n">
        <v>400</v>
      </c>
      <c r="C919" s="2" t="n">
        <v>387</v>
      </c>
      <c r="D919" s="2" t="n">
        <v>390</v>
      </c>
    </row>
    <row r="920" customFormat="false" ht="14.65" hidden="false" customHeight="false" outlineLevel="0" collapsed="false">
      <c r="A920" s="1" t="s">
        <v>669</v>
      </c>
      <c r="B920" s="2" t="n">
        <v>82</v>
      </c>
      <c r="C920" s="2" t="n">
        <v>85</v>
      </c>
      <c r="D920" s="2" t="n">
        <v>77</v>
      </c>
    </row>
    <row r="921" customFormat="false" ht="14.65" hidden="false" customHeight="false" outlineLevel="0" collapsed="false">
      <c r="A921" s="1" t="s">
        <v>670</v>
      </c>
      <c r="B921" s="2" t="n">
        <v>81</v>
      </c>
      <c r="C921" s="2" t="n">
        <v>79</v>
      </c>
      <c r="D921" s="2" t="n">
        <v>79</v>
      </c>
    </row>
    <row r="922" customFormat="false" ht="14.65" hidden="false" customHeight="false" outlineLevel="0" collapsed="false">
      <c r="A922" s="1" t="s">
        <v>671</v>
      </c>
      <c r="B922" s="2" t="n">
        <v>119</v>
      </c>
      <c r="C922" s="2" t="n">
        <v>114</v>
      </c>
      <c r="D922" s="2" t="n">
        <v>112</v>
      </c>
    </row>
    <row r="923" customFormat="false" ht="14.65" hidden="false" customHeight="false" outlineLevel="0" collapsed="false">
      <c r="A923" s="1" t="s">
        <v>672</v>
      </c>
      <c r="B923" s="2" t="n">
        <v>211</v>
      </c>
      <c r="C923" s="2" t="n">
        <v>203</v>
      </c>
      <c r="D923" s="2" t="n">
        <v>195</v>
      </c>
    </row>
    <row r="924" customFormat="false" ht="14.65" hidden="false" customHeight="false" outlineLevel="0" collapsed="false">
      <c r="A924" s="1" t="s">
        <v>673</v>
      </c>
      <c r="B924" s="2" t="n">
        <v>178</v>
      </c>
      <c r="C924" s="2" t="n">
        <v>174</v>
      </c>
      <c r="D924" s="2" t="n">
        <v>169</v>
      </c>
    </row>
    <row r="925" customFormat="false" ht="14.65" hidden="false" customHeight="false" outlineLevel="0" collapsed="false">
      <c r="A925" s="1" t="s">
        <v>674</v>
      </c>
      <c r="B925" s="2" t="n">
        <v>257</v>
      </c>
      <c r="C925" s="2" t="n">
        <v>237</v>
      </c>
      <c r="D925" s="2" t="n">
        <v>239</v>
      </c>
    </row>
    <row r="926" customFormat="false" ht="14.65" hidden="false" customHeight="false" outlineLevel="0" collapsed="false">
      <c r="A926" s="1" t="s">
        <v>675</v>
      </c>
      <c r="B926" s="2" t="n">
        <v>54</v>
      </c>
      <c r="C926" s="2" t="n">
        <v>51</v>
      </c>
      <c r="D926" s="2" t="n">
        <v>57</v>
      </c>
    </row>
    <row r="927" customFormat="false" ht="14.65" hidden="false" customHeight="false" outlineLevel="0" collapsed="false">
      <c r="A927" s="1" t="s">
        <v>676</v>
      </c>
      <c r="B927" s="2" t="n">
        <v>267</v>
      </c>
      <c r="C927" s="2" t="n">
        <v>269</v>
      </c>
      <c r="D927" s="2" t="n">
        <v>258</v>
      </c>
    </row>
    <row r="928" customFormat="false" ht="14.65" hidden="false" customHeight="false" outlineLevel="0" collapsed="false">
      <c r="A928" s="1" t="s">
        <v>677</v>
      </c>
      <c r="B928" s="2" t="n">
        <v>290</v>
      </c>
      <c r="C928" s="2" t="n">
        <v>275</v>
      </c>
      <c r="D928" s="2" t="n">
        <v>287</v>
      </c>
    </row>
    <row r="929" customFormat="false" ht="14.65" hidden="false" customHeight="false" outlineLevel="0" collapsed="false">
      <c r="A929" s="1" t="s">
        <v>678</v>
      </c>
      <c r="B929" s="2" t="n">
        <v>598</v>
      </c>
      <c r="C929" s="2" t="n">
        <v>575</v>
      </c>
      <c r="D929" s="2" t="n">
        <v>597</v>
      </c>
    </row>
    <row r="930" customFormat="false" ht="14.65" hidden="false" customHeight="false" outlineLevel="0" collapsed="false">
      <c r="A930" s="1" t="s">
        <v>679</v>
      </c>
      <c r="B930" s="2" t="n">
        <v>33</v>
      </c>
      <c r="C930" s="2" t="n">
        <v>31</v>
      </c>
      <c r="D930" s="2" t="n">
        <v>30</v>
      </c>
    </row>
    <row r="931" customFormat="false" ht="14.65" hidden="false" customHeight="false" outlineLevel="0" collapsed="false">
      <c r="A931" s="1" t="s">
        <v>680</v>
      </c>
      <c r="B931" s="2" t="n">
        <v>547</v>
      </c>
      <c r="C931" s="2" t="n">
        <v>549</v>
      </c>
      <c r="D931" s="2" t="n">
        <v>535</v>
      </c>
    </row>
    <row r="932" customFormat="false" ht="14.65" hidden="false" customHeight="false" outlineLevel="0" collapsed="false">
      <c r="A932" s="1" t="s">
        <v>681</v>
      </c>
      <c r="B932" s="2" t="n">
        <v>187</v>
      </c>
      <c r="C932" s="2" t="n">
        <v>174</v>
      </c>
      <c r="D932" s="2" t="n">
        <v>183</v>
      </c>
    </row>
    <row r="933" customFormat="false" ht="14.65" hidden="false" customHeight="false" outlineLevel="0" collapsed="false">
      <c r="A933" s="1" t="s">
        <v>67</v>
      </c>
      <c r="B933" s="2" t="n">
        <v>389</v>
      </c>
      <c r="C933" s="2" t="n">
        <v>362</v>
      </c>
      <c r="D933" s="2" t="n">
        <v>373</v>
      </c>
    </row>
    <row r="934" customFormat="false" ht="14.65" hidden="false" customHeight="false" outlineLevel="0" collapsed="false">
      <c r="A934" s="9" t="s">
        <v>22</v>
      </c>
      <c r="B934" s="2" t="n">
        <f aca="false">SUM(B908:B933)</f>
        <v>6181</v>
      </c>
      <c r="C934" s="2" t="n">
        <f aca="false">SUM(C908:C933)</f>
        <v>5951</v>
      </c>
      <c r="D934" s="2" t="n">
        <f aca="false">SUM(D908:D933)</f>
        <v>6014</v>
      </c>
    </row>
    <row r="936" customFormat="false" ht="14.65" hidden="false" customHeight="false" outlineLevel="0" collapsed="false">
      <c r="A936" s="7" t="s">
        <v>642</v>
      </c>
      <c r="B936" s="1"/>
    </row>
    <row r="937" customFormat="false" ht="14.65" hidden="false" customHeight="false" outlineLevel="0" collapsed="false">
      <c r="A937" s="1" t="s">
        <v>682</v>
      </c>
      <c r="B937" s="6" t="n">
        <v>501</v>
      </c>
      <c r="C937" s="2" t="n">
        <v>474</v>
      </c>
      <c r="D937" s="2" t="n">
        <v>505</v>
      </c>
    </row>
    <row r="938" customFormat="false" ht="14.65" hidden="false" customHeight="false" outlineLevel="0" collapsed="false">
      <c r="A938" s="1" t="s">
        <v>683</v>
      </c>
      <c r="B938" s="6" t="n">
        <v>570</v>
      </c>
      <c r="C938" s="2" t="n">
        <v>538</v>
      </c>
      <c r="D938" s="2" t="n">
        <v>548</v>
      </c>
    </row>
    <row r="939" customFormat="false" ht="14.65" hidden="false" customHeight="false" outlineLevel="0" collapsed="false">
      <c r="A939" s="1" t="s">
        <v>684</v>
      </c>
      <c r="B939" s="6" t="n">
        <v>633</v>
      </c>
      <c r="C939" s="2" t="n">
        <v>582</v>
      </c>
      <c r="D939" s="2" t="n">
        <v>644</v>
      </c>
    </row>
    <row r="940" customFormat="false" ht="14.65" hidden="false" customHeight="false" outlineLevel="0" collapsed="false">
      <c r="A940" s="1" t="s">
        <v>685</v>
      </c>
      <c r="B940" s="6" t="n">
        <v>130</v>
      </c>
      <c r="C940" s="2" t="n">
        <v>118</v>
      </c>
      <c r="D940" s="2" t="n">
        <v>131</v>
      </c>
    </row>
    <row r="941" customFormat="false" ht="14.65" hidden="false" customHeight="false" outlineLevel="0" collapsed="false">
      <c r="A941" s="9" t="s">
        <v>22</v>
      </c>
      <c r="B941" s="2" t="n">
        <f aca="false">SUM(B937:B940)</f>
        <v>1834</v>
      </c>
      <c r="C941" s="2" t="n">
        <f aca="false">SUM(C937:C940)</f>
        <v>1712</v>
      </c>
      <c r="D941" s="2" t="n">
        <f aca="false">SUM(D937:D940)</f>
        <v>1828</v>
      </c>
    </row>
    <row r="942" customFormat="false" ht="14.65" hidden="false" customHeight="false" outlineLevel="0" collapsed="false">
      <c r="B942" s="1"/>
    </row>
    <row r="943" customFormat="false" ht="14.65" hidden="false" customHeight="false" outlineLevel="0" collapsed="false">
      <c r="A943" s="7" t="s">
        <v>600</v>
      </c>
      <c r="B943" s="1"/>
    </row>
    <row r="944" customFormat="false" ht="14.65" hidden="false" customHeight="false" outlineLevel="0" collapsed="false">
      <c r="A944" s="1" t="s">
        <v>686</v>
      </c>
      <c r="B944" s="6" t="n">
        <v>271</v>
      </c>
      <c r="C944" s="2" t="n">
        <v>251</v>
      </c>
      <c r="D944" s="2" t="n">
        <v>273</v>
      </c>
    </row>
    <row r="945" customFormat="false" ht="14.65" hidden="false" customHeight="false" outlineLevel="0" collapsed="false">
      <c r="A945" s="1" t="s">
        <v>67</v>
      </c>
      <c r="B945" s="6" t="n">
        <v>17</v>
      </c>
      <c r="C945" s="2" t="n">
        <v>17</v>
      </c>
      <c r="D945" s="2" t="n">
        <v>18</v>
      </c>
    </row>
    <row r="946" customFormat="false" ht="14.65" hidden="false" customHeight="false" outlineLevel="0" collapsed="false">
      <c r="A946" s="9" t="s">
        <v>22</v>
      </c>
      <c r="B946" s="6" t="n">
        <f aca="false">SUM(B944:B945)</f>
        <v>288</v>
      </c>
      <c r="C946" s="6" t="n">
        <f aca="false">SUM(C944:C945)</f>
        <v>268</v>
      </c>
      <c r="D946" s="6" t="n">
        <f aca="false">SUM(D944:D945)</f>
        <v>291</v>
      </c>
    </row>
    <row r="947" customFormat="false" ht="14.65" hidden="false" customHeight="false" outlineLevel="0" collapsed="false">
      <c r="B947" s="1"/>
    </row>
    <row r="948" customFormat="false" ht="14.65" hidden="false" customHeight="false" outlineLevel="0" collapsed="false">
      <c r="A948" s="9" t="s">
        <v>687</v>
      </c>
      <c r="B948" s="18" t="n">
        <f aca="false">B934+B941+B946</f>
        <v>8303</v>
      </c>
      <c r="C948" s="18" t="n">
        <f aca="false">C934+C941+C946</f>
        <v>7931</v>
      </c>
      <c r="D948" s="18" t="n">
        <f aca="false">D934+D941+D946</f>
        <v>8133</v>
      </c>
    </row>
    <row r="949" customFormat="false" ht="14.65" hidden="false" customHeight="false" outlineLevel="0" collapsed="false">
      <c r="A949" s="3" t="s">
        <v>688</v>
      </c>
      <c r="B949" s="4" t="s">
        <v>1</v>
      </c>
      <c r="C949" s="4"/>
      <c r="D949" s="4" t="s">
        <v>2</v>
      </c>
      <c r="E949" s="4" t="s">
        <v>3</v>
      </c>
      <c r="F949" s="4"/>
      <c r="G949" s="12"/>
    </row>
    <row r="950" customFormat="false" ht="14.65" hidden="false" customHeight="false" outlineLevel="0" collapsed="false">
      <c r="A950" s="13"/>
      <c r="B950" s="6" t="s">
        <v>689</v>
      </c>
      <c r="C950" s="6" t="s">
        <v>690</v>
      </c>
      <c r="D950" s="6" t="s">
        <v>691</v>
      </c>
      <c r="E950" s="6" t="s">
        <v>692</v>
      </c>
      <c r="F950" s="6" t="s">
        <v>693</v>
      </c>
      <c r="G950" s="6"/>
      <c r="H950" s="6"/>
      <c r="I950" s="6"/>
      <c r="J950" s="6"/>
      <c r="K950" s="6"/>
    </row>
    <row r="951" customFormat="false" ht="14.65" hidden="false" customHeight="false" outlineLevel="0" collapsed="false">
      <c r="A951" s="3"/>
      <c r="B951" s="6" t="s">
        <v>694</v>
      </c>
      <c r="C951" s="6" t="s">
        <v>695</v>
      </c>
      <c r="D951" s="6" t="s">
        <v>468</v>
      </c>
      <c r="E951" s="6" t="s">
        <v>696</v>
      </c>
      <c r="F951" s="2" t="s">
        <v>697</v>
      </c>
    </row>
    <row r="952" customFormat="false" ht="14.65" hidden="false" customHeight="false" outlineLevel="0" collapsed="false">
      <c r="A952" s="3"/>
    </row>
    <row r="953" customFormat="false" ht="14.65" hidden="false" customHeight="false" outlineLevel="0" collapsed="false">
      <c r="A953" s="7" t="s">
        <v>79</v>
      </c>
    </row>
    <row r="954" customFormat="false" ht="14.65" hidden="false" customHeight="false" outlineLevel="0" collapsed="false">
      <c r="A954" s="1" t="n">
        <v>1</v>
      </c>
      <c r="B954" s="8" t="n">
        <v>126</v>
      </c>
      <c r="C954" s="8" t="n">
        <v>15</v>
      </c>
      <c r="D954" s="8" t="n">
        <v>124</v>
      </c>
      <c r="E954" s="8" t="n">
        <v>105</v>
      </c>
      <c r="F954" s="8" t="n">
        <v>17</v>
      </c>
    </row>
    <row r="955" customFormat="false" ht="14.65" hidden="false" customHeight="false" outlineLevel="0" collapsed="false">
      <c r="A955" s="1" t="n">
        <v>2</v>
      </c>
      <c r="B955" s="8" t="n">
        <v>98</v>
      </c>
      <c r="C955" s="8" t="n">
        <v>14</v>
      </c>
      <c r="D955" s="8" t="n">
        <v>103</v>
      </c>
      <c r="E955" s="8" t="n">
        <v>91</v>
      </c>
      <c r="F955" s="8" t="n">
        <v>17</v>
      </c>
    </row>
    <row r="956" customFormat="false" ht="14.65" hidden="false" customHeight="false" outlineLevel="0" collapsed="false">
      <c r="A956" s="1" t="n">
        <v>3</v>
      </c>
      <c r="B956" s="8" t="n">
        <v>148</v>
      </c>
      <c r="C956" s="8" t="n">
        <v>13</v>
      </c>
      <c r="D956" s="8" t="n">
        <v>153</v>
      </c>
      <c r="E956" s="8" t="n">
        <v>130</v>
      </c>
      <c r="F956" s="8" t="n">
        <v>16</v>
      </c>
    </row>
    <row r="957" customFormat="false" ht="14.65" hidden="false" customHeight="false" outlineLevel="0" collapsed="false">
      <c r="A957" s="9" t="s">
        <v>22</v>
      </c>
      <c r="B957" s="2" t="n">
        <f aca="false">SUM(B954:B956)</f>
        <v>372</v>
      </c>
      <c r="C957" s="2" t="n">
        <f aca="false">SUM(C954:C956)</f>
        <v>42</v>
      </c>
      <c r="D957" s="2" t="n">
        <f aca="false">SUM(D954:D956)</f>
        <v>380</v>
      </c>
      <c r="E957" s="2" t="n">
        <f aca="false">SUM(E954:E956)</f>
        <v>326</v>
      </c>
      <c r="F957" s="2" t="n">
        <f aca="false">SUM(F954:F956)</f>
        <v>50</v>
      </c>
    </row>
    <row r="959" customFormat="false" ht="14.65" hidden="false" customHeight="false" outlineLevel="0" collapsed="false">
      <c r="A959" s="7" t="s">
        <v>698</v>
      </c>
    </row>
    <row r="960" customFormat="false" ht="14.65" hidden="false" customHeight="false" outlineLevel="0" collapsed="false">
      <c r="A960" s="1" t="s">
        <v>699</v>
      </c>
      <c r="B960" s="8" t="n">
        <v>251</v>
      </c>
      <c r="C960" s="8" t="n">
        <v>66</v>
      </c>
      <c r="D960" s="8" t="n">
        <v>283</v>
      </c>
      <c r="E960" s="8" t="n">
        <v>270</v>
      </c>
      <c r="F960" s="2" t="n">
        <v>64</v>
      </c>
    </row>
    <row r="961" customFormat="false" ht="14.65" hidden="false" customHeight="false" outlineLevel="0" collapsed="false">
      <c r="A961" s="1" t="s">
        <v>700</v>
      </c>
      <c r="B961" s="8" t="n">
        <v>130</v>
      </c>
      <c r="C961" s="8" t="n">
        <v>22</v>
      </c>
      <c r="D961" s="8" t="n">
        <v>138</v>
      </c>
      <c r="E961" s="8" t="n">
        <v>138</v>
      </c>
      <c r="F961" s="2" t="n">
        <v>23</v>
      </c>
    </row>
    <row r="962" customFormat="false" ht="14.65" hidden="false" customHeight="false" outlineLevel="0" collapsed="false">
      <c r="A962" s="1" t="s">
        <v>701</v>
      </c>
      <c r="B962" s="8" t="n">
        <v>324</v>
      </c>
      <c r="C962" s="8" t="n">
        <v>60</v>
      </c>
      <c r="D962" s="8" t="n">
        <v>353</v>
      </c>
      <c r="E962" s="8" t="n">
        <v>334</v>
      </c>
      <c r="F962" s="2" t="n">
        <v>60</v>
      </c>
    </row>
    <row r="963" customFormat="false" ht="14.65" hidden="false" customHeight="false" outlineLevel="0" collapsed="false">
      <c r="A963" s="1" t="s">
        <v>702</v>
      </c>
      <c r="B963" s="8" t="n">
        <v>213</v>
      </c>
      <c r="C963" s="8" t="n">
        <v>38</v>
      </c>
      <c r="D963" s="8" t="n">
        <v>233</v>
      </c>
      <c r="E963" s="8" t="n">
        <v>228</v>
      </c>
      <c r="F963" s="2" t="n">
        <v>47</v>
      </c>
    </row>
    <row r="964" customFormat="false" ht="14.65" hidden="false" customHeight="false" outlineLevel="0" collapsed="false">
      <c r="A964" s="1" t="s">
        <v>703</v>
      </c>
      <c r="B964" s="8" t="n">
        <v>189</v>
      </c>
      <c r="C964" s="8" t="n">
        <v>66</v>
      </c>
      <c r="D964" s="8" t="n">
        <v>223</v>
      </c>
      <c r="E964" s="8" t="n">
        <v>191</v>
      </c>
      <c r="F964" s="2" t="n">
        <v>60</v>
      </c>
    </row>
    <row r="965" customFormat="false" ht="14.65" hidden="false" customHeight="false" outlineLevel="0" collapsed="false">
      <c r="A965" s="1" t="s">
        <v>704</v>
      </c>
      <c r="B965" s="8" t="n">
        <v>194</v>
      </c>
      <c r="C965" s="8" t="n">
        <v>34</v>
      </c>
      <c r="D965" s="8" t="n">
        <v>202</v>
      </c>
      <c r="E965" s="8" t="n">
        <v>187</v>
      </c>
      <c r="F965" s="2" t="n">
        <v>24</v>
      </c>
    </row>
    <row r="966" customFormat="false" ht="14.65" hidden="false" customHeight="false" outlineLevel="0" collapsed="false">
      <c r="A966" s="1" t="s">
        <v>705</v>
      </c>
      <c r="B966" s="8" t="n">
        <v>60</v>
      </c>
      <c r="C966" s="8" t="n">
        <v>12</v>
      </c>
      <c r="D966" s="8" t="n">
        <v>72</v>
      </c>
      <c r="E966" s="8" t="n">
        <v>61</v>
      </c>
      <c r="F966" s="2" t="n">
        <v>9</v>
      </c>
    </row>
    <row r="967" customFormat="false" ht="14.65" hidden="false" customHeight="false" outlineLevel="0" collapsed="false">
      <c r="A967" s="1" t="s">
        <v>706</v>
      </c>
      <c r="B967" s="8" t="n">
        <v>60</v>
      </c>
      <c r="C967" s="8" t="n">
        <v>4</v>
      </c>
      <c r="D967" s="8" t="n">
        <v>64</v>
      </c>
      <c r="E967" s="8" t="n">
        <v>64</v>
      </c>
      <c r="F967" s="2" t="n">
        <v>7</v>
      </c>
    </row>
    <row r="968" customFormat="false" ht="14.65" hidden="false" customHeight="false" outlineLevel="0" collapsed="false">
      <c r="A968" s="1" t="s">
        <v>707</v>
      </c>
      <c r="B968" s="8" t="n">
        <v>132</v>
      </c>
      <c r="C968" s="8" t="n">
        <v>26</v>
      </c>
      <c r="D968" s="8" t="n">
        <v>147</v>
      </c>
      <c r="E968" s="8" t="n">
        <v>138</v>
      </c>
      <c r="F968" s="2" t="n">
        <v>25</v>
      </c>
    </row>
    <row r="969" customFormat="false" ht="14.65" hidden="false" customHeight="false" outlineLevel="0" collapsed="false">
      <c r="A969" s="1" t="s">
        <v>708</v>
      </c>
      <c r="B969" s="8" t="n">
        <v>87</v>
      </c>
      <c r="C969" s="8" t="n">
        <v>45</v>
      </c>
      <c r="D969" s="8" t="n">
        <v>109</v>
      </c>
      <c r="E969" s="8" t="n">
        <v>95</v>
      </c>
      <c r="F969" s="2" t="n">
        <v>47</v>
      </c>
    </row>
    <row r="970" customFormat="false" ht="14.65" hidden="false" customHeight="false" outlineLevel="0" collapsed="false">
      <c r="A970" s="9" t="s">
        <v>22</v>
      </c>
      <c r="B970" s="2" t="n">
        <f aca="false">SUM(B960:B969)</f>
        <v>1640</v>
      </c>
      <c r="C970" s="2" t="n">
        <f aca="false">SUM(C960:C969)</f>
        <v>373</v>
      </c>
      <c r="D970" s="2" t="n">
        <f aca="false">SUM(D960:D969)</f>
        <v>1824</v>
      </c>
      <c r="E970" s="2" t="n">
        <f aca="false">SUM(E960:E969)</f>
        <v>1706</v>
      </c>
      <c r="F970" s="2" t="n">
        <f aca="false">SUM(F960:F969)</f>
        <v>366</v>
      </c>
    </row>
    <row r="972" customFormat="false" ht="14.65" hidden="false" customHeight="false" outlineLevel="0" collapsed="false">
      <c r="A972" s="7" t="s">
        <v>709</v>
      </c>
    </row>
    <row r="973" customFormat="false" ht="14.65" hidden="false" customHeight="false" outlineLevel="0" collapsed="false">
      <c r="A973" s="1" t="s">
        <v>710</v>
      </c>
      <c r="B973" s="6" t="n">
        <v>208</v>
      </c>
      <c r="C973" s="6" t="n">
        <v>26</v>
      </c>
      <c r="D973" s="6" t="n">
        <v>221</v>
      </c>
      <c r="E973" s="8" t="n">
        <v>180</v>
      </c>
      <c r="F973" s="6" t="n">
        <v>47</v>
      </c>
      <c r="G973" s="7"/>
      <c r="H973" s="7"/>
      <c r="I973" s="7"/>
      <c r="J973" s="7"/>
      <c r="K973" s="7"/>
    </row>
    <row r="974" customFormat="false" ht="14.65" hidden="false" customHeight="false" outlineLevel="0" collapsed="false">
      <c r="A974" s="1" t="s">
        <v>79</v>
      </c>
      <c r="B974" s="2" t="n">
        <v>318</v>
      </c>
      <c r="C974" s="2" t="n">
        <v>64</v>
      </c>
      <c r="D974" s="8" t="n">
        <v>352</v>
      </c>
      <c r="E974" s="8" t="n">
        <v>287</v>
      </c>
      <c r="F974" s="2" t="n">
        <v>79</v>
      </c>
    </row>
    <row r="975" customFormat="false" ht="14.65" hidden="false" customHeight="false" outlineLevel="0" collapsed="false">
      <c r="A975" s="1" t="s">
        <v>711</v>
      </c>
      <c r="B975" s="2" t="n">
        <v>508</v>
      </c>
      <c r="C975" s="2" t="n">
        <v>52</v>
      </c>
      <c r="D975" s="8" t="n">
        <v>510</v>
      </c>
      <c r="E975" s="2" t="n">
        <v>446</v>
      </c>
      <c r="F975" s="2" t="n">
        <v>93</v>
      </c>
    </row>
    <row r="976" customFormat="false" ht="14.65" hidden="false" customHeight="false" outlineLevel="0" collapsed="false">
      <c r="A976" s="1" t="s">
        <v>712</v>
      </c>
      <c r="B976" s="2" t="n">
        <v>324</v>
      </c>
      <c r="C976" s="2" t="n">
        <v>38</v>
      </c>
      <c r="D976" s="8" t="n">
        <v>327</v>
      </c>
      <c r="E976" s="2" t="n">
        <v>260</v>
      </c>
      <c r="F976" s="2" t="n">
        <v>87</v>
      </c>
    </row>
    <row r="977" customFormat="false" ht="14.65" hidden="false" customHeight="false" outlineLevel="0" collapsed="false">
      <c r="A977" s="1" t="s">
        <v>713</v>
      </c>
      <c r="B977" s="2" t="n">
        <v>212</v>
      </c>
      <c r="C977" s="2" t="n">
        <v>11</v>
      </c>
      <c r="D977" s="8" t="n">
        <v>205</v>
      </c>
      <c r="E977" s="2" t="n">
        <v>180</v>
      </c>
      <c r="F977" s="2" t="n">
        <v>32</v>
      </c>
    </row>
    <row r="978" customFormat="false" ht="14.65" hidden="false" customHeight="false" outlineLevel="0" collapsed="false">
      <c r="A978" s="1" t="s">
        <v>714</v>
      </c>
      <c r="B978" s="2" t="n">
        <v>330</v>
      </c>
      <c r="C978" s="2" t="n">
        <v>45</v>
      </c>
      <c r="D978" s="8" t="n">
        <v>337</v>
      </c>
      <c r="E978" s="2" t="n">
        <v>299</v>
      </c>
      <c r="F978" s="2" t="n">
        <v>67</v>
      </c>
    </row>
    <row r="979" customFormat="false" ht="14.65" hidden="false" customHeight="false" outlineLevel="0" collapsed="false">
      <c r="A979" s="1" t="s">
        <v>715</v>
      </c>
      <c r="B979" s="2" t="n">
        <v>411</v>
      </c>
      <c r="C979" s="2" t="n">
        <v>50</v>
      </c>
      <c r="D979" s="8" t="n">
        <v>432</v>
      </c>
      <c r="E979" s="2" t="n">
        <v>349</v>
      </c>
      <c r="F979" s="2" t="n">
        <v>113</v>
      </c>
    </row>
    <row r="980" customFormat="false" ht="14.65" hidden="false" customHeight="false" outlineLevel="0" collapsed="false">
      <c r="A980" s="1" t="s">
        <v>716</v>
      </c>
      <c r="B980" s="2" t="n">
        <v>126</v>
      </c>
      <c r="C980" s="2" t="n">
        <v>19</v>
      </c>
      <c r="D980" s="8" t="n">
        <v>135</v>
      </c>
      <c r="E980" s="2" t="n">
        <v>103</v>
      </c>
      <c r="F980" s="2" t="n">
        <v>35</v>
      </c>
    </row>
    <row r="981" customFormat="false" ht="14.65" hidden="false" customHeight="false" outlineLevel="0" collapsed="false">
      <c r="A981" s="1" t="s">
        <v>717</v>
      </c>
      <c r="B981" s="2" t="n">
        <v>500</v>
      </c>
      <c r="C981" s="2" t="n">
        <v>53</v>
      </c>
      <c r="D981" s="8" t="n">
        <v>495</v>
      </c>
      <c r="E981" s="2" t="n">
        <v>405</v>
      </c>
      <c r="F981" s="2" t="n">
        <v>128</v>
      </c>
    </row>
    <row r="982" customFormat="false" ht="14.65" hidden="false" customHeight="false" outlineLevel="0" collapsed="false">
      <c r="A982" s="1" t="s">
        <v>718</v>
      </c>
      <c r="B982" s="2" t="n">
        <v>148</v>
      </c>
      <c r="C982" s="2" t="n">
        <v>17</v>
      </c>
      <c r="D982" s="8" t="n">
        <v>157</v>
      </c>
      <c r="E982" s="2" t="n">
        <v>122</v>
      </c>
      <c r="F982" s="2" t="n">
        <v>26</v>
      </c>
    </row>
    <row r="983" customFormat="false" ht="14.65" hidden="false" customHeight="false" outlineLevel="0" collapsed="false">
      <c r="A983" s="1" t="s">
        <v>719</v>
      </c>
      <c r="B983" s="2" t="n">
        <v>341</v>
      </c>
      <c r="C983" s="2" t="n">
        <v>78</v>
      </c>
      <c r="D983" s="8" t="n">
        <v>374</v>
      </c>
      <c r="E983" s="2" t="n">
        <v>298</v>
      </c>
      <c r="F983" s="2" t="n">
        <v>106</v>
      </c>
    </row>
    <row r="984" customFormat="false" ht="14.65" hidden="false" customHeight="false" outlineLevel="0" collapsed="false">
      <c r="A984" s="1" t="s">
        <v>720</v>
      </c>
      <c r="B984" s="2" t="n">
        <v>181</v>
      </c>
      <c r="C984" s="2" t="n">
        <v>52</v>
      </c>
      <c r="D984" s="8" t="n">
        <v>204</v>
      </c>
      <c r="E984" s="2" t="n">
        <v>151</v>
      </c>
      <c r="F984" s="2" t="n">
        <v>61</v>
      </c>
    </row>
    <row r="985" customFormat="false" ht="14.65" hidden="false" customHeight="false" outlineLevel="0" collapsed="false">
      <c r="A985" s="1" t="s">
        <v>721</v>
      </c>
      <c r="B985" s="2" t="n">
        <v>544</v>
      </c>
      <c r="C985" s="2" t="n">
        <v>119</v>
      </c>
      <c r="D985" s="8" t="n">
        <v>605</v>
      </c>
      <c r="E985" s="2" t="n">
        <v>470</v>
      </c>
      <c r="F985" s="2" t="n">
        <v>166</v>
      </c>
    </row>
    <row r="986" customFormat="false" ht="14.65" hidden="false" customHeight="false" outlineLevel="0" collapsed="false">
      <c r="A986" s="1" t="s">
        <v>722</v>
      </c>
      <c r="B986" s="2" t="n">
        <v>456</v>
      </c>
      <c r="C986" s="2" t="n">
        <v>76</v>
      </c>
      <c r="D986" s="8" t="n">
        <v>489</v>
      </c>
      <c r="E986" s="2" t="n">
        <v>410</v>
      </c>
      <c r="F986" s="2" t="n">
        <v>102</v>
      </c>
    </row>
    <row r="987" customFormat="false" ht="14.65" hidden="false" customHeight="false" outlineLevel="0" collapsed="false">
      <c r="A987" s="1" t="s">
        <v>723</v>
      </c>
      <c r="B987" s="2" t="n">
        <v>390</v>
      </c>
      <c r="C987" s="2" t="n">
        <v>145</v>
      </c>
      <c r="D987" s="8" t="n">
        <v>488</v>
      </c>
      <c r="E987" s="2" t="n">
        <v>378</v>
      </c>
      <c r="F987" s="2" t="n">
        <v>132</v>
      </c>
    </row>
    <row r="988" customFormat="false" ht="14.65" hidden="false" customHeight="false" outlineLevel="0" collapsed="false">
      <c r="A988" s="1" t="s">
        <v>724</v>
      </c>
      <c r="B988" s="2" t="n">
        <v>316</v>
      </c>
      <c r="C988" s="2" t="n">
        <v>60</v>
      </c>
      <c r="D988" s="8" t="n">
        <v>318</v>
      </c>
      <c r="E988" s="2" t="n">
        <v>223</v>
      </c>
      <c r="F988" s="2" t="n">
        <v>132</v>
      </c>
    </row>
    <row r="989" customFormat="false" ht="14.65" hidden="false" customHeight="false" outlineLevel="0" collapsed="false">
      <c r="A989" s="1" t="s">
        <v>725</v>
      </c>
      <c r="B989" s="2" t="n">
        <v>434</v>
      </c>
      <c r="C989" s="2" t="n">
        <v>25</v>
      </c>
      <c r="D989" s="8" t="n">
        <v>408</v>
      </c>
      <c r="E989" s="2" t="n">
        <v>355</v>
      </c>
      <c r="F989" s="2" t="n">
        <v>67</v>
      </c>
    </row>
    <row r="990" customFormat="false" ht="14.65" hidden="false" customHeight="false" outlineLevel="0" collapsed="false">
      <c r="A990" s="1" t="s">
        <v>67</v>
      </c>
      <c r="B990" s="2" t="n">
        <v>411</v>
      </c>
      <c r="C990" s="2" t="n">
        <v>48</v>
      </c>
      <c r="D990" s="2" t="n">
        <v>420</v>
      </c>
      <c r="E990" s="2" t="n">
        <v>360</v>
      </c>
      <c r="F990" s="2" t="n">
        <v>92</v>
      </c>
    </row>
    <row r="991" customFormat="false" ht="14.65" hidden="false" customHeight="false" outlineLevel="0" collapsed="false">
      <c r="A991" s="9" t="s">
        <v>22</v>
      </c>
      <c r="B991" s="2" t="n">
        <f aca="false">SUM(B973:B990)</f>
        <v>6158</v>
      </c>
      <c r="C991" s="2" t="n">
        <f aca="false">SUM(C973:C990)</f>
        <v>978</v>
      </c>
      <c r="D991" s="2" t="n">
        <f aca="false">SUM(D973:D990)</f>
        <v>6477</v>
      </c>
      <c r="E991" s="2" t="n">
        <f aca="false">SUM(E973:E990)</f>
        <v>5276</v>
      </c>
      <c r="F991" s="2" t="n">
        <f aca="false">SUM(F973:F990)</f>
        <v>1565</v>
      </c>
    </row>
    <row r="992" customFormat="false" ht="14.65" hidden="false" customHeight="false" outlineLevel="0" collapsed="false">
      <c r="A992" s="9"/>
    </row>
    <row r="993" customFormat="false" ht="14.65" hidden="false" customHeight="false" outlineLevel="0" collapsed="false">
      <c r="A993" s="7" t="s">
        <v>726</v>
      </c>
    </row>
    <row r="994" customFormat="false" ht="14.65" hidden="false" customHeight="false" outlineLevel="0" collapsed="false">
      <c r="A994" s="1" t="s">
        <v>727</v>
      </c>
      <c r="B994" s="8" t="n">
        <v>649</v>
      </c>
      <c r="C994" s="8" t="n">
        <v>140</v>
      </c>
      <c r="D994" s="8" t="n">
        <v>714</v>
      </c>
      <c r="E994" s="8" t="n">
        <v>656</v>
      </c>
      <c r="F994" s="2" t="n">
        <v>167</v>
      </c>
    </row>
    <row r="995" customFormat="false" ht="14.65" hidden="false" customHeight="false" outlineLevel="0" collapsed="false">
      <c r="A995" s="1" t="s">
        <v>728</v>
      </c>
      <c r="B995" s="8" t="n">
        <v>243</v>
      </c>
      <c r="C995" s="8" t="n">
        <v>31</v>
      </c>
      <c r="D995" s="8" t="n">
        <v>257</v>
      </c>
      <c r="E995" s="8" t="n">
        <v>247</v>
      </c>
      <c r="F995" s="2" t="n">
        <v>32</v>
      </c>
    </row>
    <row r="996" customFormat="false" ht="14.65" hidden="false" customHeight="false" outlineLevel="0" collapsed="false">
      <c r="A996" s="1" t="s">
        <v>729</v>
      </c>
      <c r="B996" s="8" t="n">
        <v>695</v>
      </c>
      <c r="C996" s="8" t="n">
        <v>149</v>
      </c>
      <c r="D996" s="8" t="n">
        <v>762</v>
      </c>
      <c r="E996" s="8" t="n">
        <v>678</v>
      </c>
      <c r="F996" s="2" t="n">
        <v>173</v>
      </c>
    </row>
    <row r="997" customFormat="false" ht="14.65" hidden="false" customHeight="false" outlineLevel="0" collapsed="false">
      <c r="A997" s="1" t="s">
        <v>730</v>
      </c>
      <c r="B997" s="8" t="n">
        <v>196</v>
      </c>
      <c r="C997" s="8" t="n">
        <v>19</v>
      </c>
      <c r="D997" s="8" t="n">
        <v>192</v>
      </c>
      <c r="E997" s="8" t="n">
        <v>190</v>
      </c>
      <c r="F997" s="2" t="n">
        <v>25</v>
      </c>
    </row>
    <row r="998" customFormat="false" ht="14.65" hidden="false" customHeight="false" outlineLevel="0" collapsed="false">
      <c r="A998" s="1" t="s">
        <v>731</v>
      </c>
      <c r="B998" s="8" t="n">
        <v>84</v>
      </c>
      <c r="C998" s="8" t="n">
        <v>27</v>
      </c>
      <c r="D998" s="8" t="n">
        <v>91</v>
      </c>
      <c r="E998" s="8" t="n">
        <v>81</v>
      </c>
      <c r="F998" s="2" t="n">
        <v>26</v>
      </c>
    </row>
    <row r="999" customFormat="false" ht="14.65" hidden="false" customHeight="false" outlineLevel="0" collapsed="false">
      <c r="A999" s="1" t="s">
        <v>732</v>
      </c>
      <c r="B999" s="8" t="n">
        <v>53</v>
      </c>
      <c r="C999" s="8" t="n">
        <v>20</v>
      </c>
      <c r="D999" s="8" t="n">
        <v>63</v>
      </c>
      <c r="E999" s="8" t="n">
        <v>56</v>
      </c>
      <c r="F999" s="2" t="n">
        <v>23</v>
      </c>
    </row>
    <row r="1000" customFormat="false" ht="14.65" hidden="false" customHeight="false" outlineLevel="0" collapsed="false">
      <c r="A1000" s="1" t="s">
        <v>733</v>
      </c>
      <c r="B1000" s="8" t="n">
        <v>15</v>
      </c>
      <c r="C1000" s="8" t="n">
        <v>1</v>
      </c>
      <c r="D1000" s="8" t="n">
        <v>14</v>
      </c>
      <c r="E1000" s="8" t="n">
        <v>15</v>
      </c>
      <c r="F1000" s="2" t="n">
        <v>2</v>
      </c>
    </row>
    <row r="1001" customFormat="false" ht="14.65" hidden="false" customHeight="false" outlineLevel="0" collapsed="false">
      <c r="A1001" s="1" t="s">
        <v>734</v>
      </c>
      <c r="B1001" s="8" t="n">
        <v>73</v>
      </c>
      <c r="C1001" s="8" t="n">
        <v>23</v>
      </c>
      <c r="D1001" s="8" t="n">
        <v>84</v>
      </c>
      <c r="E1001" s="8" t="n">
        <v>73</v>
      </c>
      <c r="F1001" s="2" t="n">
        <v>27</v>
      </c>
    </row>
    <row r="1002" customFormat="false" ht="14.65" hidden="false" customHeight="false" outlineLevel="0" collapsed="false">
      <c r="A1002" s="1" t="s">
        <v>735</v>
      </c>
      <c r="B1002" s="8" t="n">
        <v>66</v>
      </c>
      <c r="C1002" s="8" t="n">
        <v>5</v>
      </c>
      <c r="D1002" s="8" t="n">
        <v>67</v>
      </c>
      <c r="E1002" s="8" t="n">
        <v>64</v>
      </c>
      <c r="F1002" s="2" t="n">
        <v>7</v>
      </c>
    </row>
    <row r="1003" customFormat="false" ht="14.65" hidden="false" customHeight="false" outlineLevel="0" collapsed="false">
      <c r="A1003" s="1" t="s">
        <v>736</v>
      </c>
      <c r="B1003" s="8" t="n">
        <v>157</v>
      </c>
      <c r="C1003" s="8" t="n">
        <v>9</v>
      </c>
      <c r="D1003" s="8" t="n">
        <v>158</v>
      </c>
      <c r="E1003" s="8" t="n">
        <v>152</v>
      </c>
      <c r="F1003" s="2" t="n">
        <v>19</v>
      </c>
    </row>
    <row r="1004" customFormat="false" ht="14.65" hidden="false" customHeight="false" outlineLevel="0" collapsed="false">
      <c r="A1004" s="1" t="s">
        <v>737</v>
      </c>
      <c r="B1004" s="8" t="n">
        <v>57</v>
      </c>
      <c r="C1004" s="8" t="n">
        <v>23</v>
      </c>
      <c r="D1004" s="8" t="n">
        <v>74</v>
      </c>
      <c r="E1004" s="8" t="n">
        <v>67</v>
      </c>
      <c r="F1004" s="2" t="n">
        <v>15</v>
      </c>
    </row>
    <row r="1005" customFormat="false" ht="14.65" hidden="false" customHeight="false" outlineLevel="0" collapsed="false">
      <c r="A1005" s="1" t="s">
        <v>738</v>
      </c>
      <c r="B1005" s="8" t="n">
        <v>54</v>
      </c>
      <c r="C1005" s="8" t="n">
        <v>12</v>
      </c>
      <c r="D1005" s="8" t="n">
        <v>63</v>
      </c>
      <c r="E1005" s="8" t="n">
        <v>55</v>
      </c>
      <c r="F1005" s="2" t="n">
        <v>9</v>
      </c>
    </row>
    <row r="1006" customFormat="false" ht="14.65" hidden="false" customHeight="false" outlineLevel="0" collapsed="false">
      <c r="A1006" s="1" t="s">
        <v>739</v>
      </c>
      <c r="B1006" s="8" t="n">
        <v>128</v>
      </c>
      <c r="C1006" s="8" t="n">
        <v>26</v>
      </c>
      <c r="D1006" s="8" t="n">
        <v>128</v>
      </c>
      <c r="E1006" s="8" t="n">
        <v>121</v>
      </c>
      <c r="F1006" s="2" t="n">
        <v>20</v>
      </c>
    </row>
    <row r="1007" customFormat="false" ht="14.65" hidden="false" customHeight="false" outlineLevel="0" collapsed="false">
      <c r="A1007" s="1" t="s">
        <v>67</v>
      </c>
      <c r="B1007" s="8" t="n">
        <v>322</v>
      </c>
      <c r="C1007" s="8" t="n">
        <v>56</v>
      </c>
      <c r="D1007" s="8" t="n">
        <v>341</v>
      </c>
      <c r="E1007" s="8" t="n">
        <v>325</v>
      </c>
      <c r="F1007" s="2" t="n">
        <v>52</v>
      </c>
    </row>
    <row r="1008" customFormat="false" ht="14.65" hidden="false" customHeight="false" outlineLevel="0" collapsed="false">
      <c r="A1008" s="9" t="s">
        <v>22</v>
      </c>
      <c r="B1008" s="2" t="n">
        <f aca="false">SUM(B994:B1007)</f>
        <v>2792</v>
      </c>
      <c r="C1008" s="2" t="n">
        <f aca="false">SUM(C994:C1007)</f>
        <v>541</v>
      </c>
      <c r="D1008" s="2" t="n">
        <f aca="false">SUM(D994:D1007)</f>
        <v>3008</v>
      </c>
      <c r="E1008" s="2" t="n">
        <f aca="false">SUM(E994:E1007)</f>
        <v>2780</v>
      </c>
      <c r="F1008" s="2" t="n">
        <f aca="false">SUM(F994:F1007)</f>
        <v>597</v>
      </c>
    </row>
    <row r="1010" customFormat="false" ht="14.65" hidden="false" customHeight="false" outlineLevel="0" collapsed="false">
      <c r="A1010" s="9" t="s">
        <v>740</v>
      </c>
      <c r="B1010" s="10" t="n">
        <f aca="false">B957+B970+B991+B1008</f>
        <v>10962</v>
      </c>
      <c r="C1010" s="10" t="n">
        <f aca="false">C957+C970+C991+C1008</f>
        <v>1934</v>
      </c>
      <c r="D1010" s="10" t="n">
        <f aca="false">D957+D970+D991+D1008</f>
        <v>11689</v>
      </c>
      <c r="E1010" s="10" t="n">
        <f aca="false">E957+E970+E991+E1008</f>
        <v>10088</v>
      </c>
      <c r="F1010" s="10" t="n">
        <f aca="false">F957+F970+F991+F1008</f>
        <v>2578</v>
      </c>
    </row>
    <row r="1011" customFormat="false" ht="14.65" hidden="false" customHeight="false" outlineLevel="0" collapsed="false">
      <c r="A1011" s="9"/>
      <c r="B1011" s="10"/>
      <c r="C1011" s="10"/>
      <c r="D1011" s="10"/>
      <c r="E1011" s="10"/>
    </row>
    <row r="1012" customFormat="false" ht="14.65" hidden="false" customHeight="false" outlineLevel="0" collapsed="false">
      <c r="B1012" s="12"/>
      <c r="C1012" s="12"/>
      <c r="D1012" s="12"/>
      <c r="E1012" s="12"/>
      <c r="F1012" s="12"/>
    </row>
    <row r="1013" customFormat="false" ht="14.65" hidden="false" customHeight="false" outlineLevel="0" collapsed="false">
      <c r="A1013" s="3" t="s">
        <v>741</v>
      </c>
      <c r="B1013" s="4" t="s">
        <v>1</v>
      </c>
      <c r="C1013" s="4" t="s">
        <v>2</v>
      </c>
      <c r="D1013" s="4" t="s">
        <v>3</v>
      </c>
      <c r="E1013" s="12"/>
      <c r="F1013" s="12"/>
    </row>
    <row r="1014" customFormat="false" ht="14.65" hidden="false" customHeight="false" outlineLevel="0" collapsed="false">
      <c r="A1014" s="13"/>
      <c r="B1014" s="5" t="s">
        <v>364</v>
      </c>
      <c r="C1014" s="6" t="s">
        <v>742</v>
      </c>
      <c r="D1014" s="6" t="s">
        <v>743</v>
      </c>
      <c r="E1014" s="6"/>
      <c r="F1014" s="6"/>
      <c r="G1014" s="6"/>
      <c r="H1014" s="6"/>
      <c r="I1014" s="6"/>
      <c r="J1014" s="6"/>
    </row>
    <row r="1015" customFormat="false" ht="14.65" hidden="false" customHeight="false" outlineLevel="0" collapsed="false">
      <c r="A1015" s="13"/>
      <c r="B1015" s="5" t="s">
        <v>744</v>
      </c>
      <c r="C1015" s="6" t="s">
        <v>745</v>
      </c>
      <c r="D1015" s="6" t="s">
        <v>746</v>
      </c>
      <c r="E1015" s="6"/>
      <c r="F1015" s="6"/>
      <c r="G1015" s="6"/>
      <c r="H1015" s="6"/>
      <c r="I1015" s="6"/>
      <c r="J1015" s="6"/>
    </row>
    <row r="1016" customFormat="false" ht="14.65" hidden="false" customHeight="false" outlineLevel="0" collapsed="false">
      <c r="A1016" s="13"/>
      <c r="B1016" s="5"/>
      <c r="C1016" s="6"/>
      <c r="D1016" s="6"/>
      <c r="E1016" s="6"/>
      <c r="F1016" s="6"/>
      <c r="G1016" s="6"/>
      <c r="H1016" s="6"/>
      <c r="I1016" s="6"/>
      <c r="J1016" s="6"/>
    </row>
    <row r="1017" customFormat="false" ht="14.65" hidden="false" customHeight="false" outlineLevel="0" collapsed="false">
      <c r="A1017" s="7" t="s">
        <v>747</v>
      </c>
      <c r="B1017" s="6"/>
    </row>
    <row r="1018" customFormat="false" ht="14.65" hidden="false" customHeight="false" outlineLevel="0" collapsed="false">
      <c r="A1018" s="1" t="s">
        <v>748</v>
      </c>
      <c r="B1018" s="8" t="n">
        <v>265</v>
      </c>
      <c r="C1018" s="8" t="n">
        <v>255</v>
      </c>
      <c r="D1018" s="8" t="n">
        <v>270</v>
      </c>
    </row>
    <row r="1019" customFormat="false" ht="14.65" hidden="false" customHeight="false" outlineLevel="0" collapsed="false">
      <c r="A1019" s="1" t="s">
        <v>749</v>
      </c>
      <c r="B1019" s="8" t="n">
        <v>443</v>
      </c>
      <c r="C1019" s="8" t="n">
        <v>420</v>
      </c>
      <c r="D1019" s="8" t="n">
        <v>432</v>
      </c>
    </row>
    <row r="1020" customFormat="false" ht="14.65" hidden="false" customHeight="false" outlineLevel="0" collapsed="false">
      <c r="A1020" s="1" t="s">
        <v>750</v>
      </c>
      <c r="B1020" s="8" t="n">
        <v>243</v>
      </c>
      <c r="C1020" s="8" t="n">
        <v>239</v>
      </c>
      <c r="D1020" s="8" t="n">
        <v>244</v>
      </c>
    </row>
    <row r="1021" customFormat="false" ht="14.65" hidden="false" customHeight="false" outlineLevel="0" collapsed="false">
      <c r="A1021" s="1" t="s">
        <v>751</v>
      </c>
      <c r="B1021" s="8" t="n">
        <v>591</v>
      </c>
      <c r="C1021" s="8" t="n">
        <v>570</v>
      </c>
      <c r="D1021" s="8" t="n">
        <v>582</v>
      </c>
    </row>
    <row r="1022" customFormat="false" ht="14.65" hidden="false" customHeight="false" outlineLevel="0" collapsed="false">
      <c r="A1022" s="1" t="s">
        <v>752</v>
      </c>
      <c r="B1022" s="8" t="n">
        <v>148</v>
      </c>
      <c r="C1022" s="8" t="n">
        <v>160</v>
      </c>
      <c r="D1022" s="8" t="n">
        <v>149</v>
      </c>
    </row>
    <row r="1023" customFormat="false" ht="14.65" hidden="false" customHeight="false" outlineLevel="0" collapsed="false">
      <c r="A1023" s="1" t="s">
        <v>753</v>
      </c>
      <c r="B1023" s="8" t="n">
        <v>445</v>
      </c>
      <c r="C1023" s="8" t="n">
        <v>429</v>
      </c>
      <c r="D1023" s="8" t="n">
        <v>437</v>
      </c>
    </row>
    <row r="1024" customFormat="false" ht="14.65" hidden="false" customHeight="false" outlineLevel="0" collapsed="false">
      <c r="A1024" s="1" t="s">
        <v>754</v>
      </c>
      <c r="B1024" s="8" t="n">
        <v>650</v>
      </c>
      <c r="C1024" s="8" t="n">
        <v>632</v>
      </c>
      <c r="D1024" s="8" t="n">
        <v>644</v>
      </c>
    </row>
    <row r="1025" customFormat="false" ht="14.65" hidden="false" customHeight="false" outlineLevel="0" collapsed="false">
      <c r="A1025" s="1" t="s">
        <v>755</v>
      </c>
      <c r="B1025" s="8" t="n">
        <v>671</v>
      </c>
      <c r="C1025" s="8" t="n">
        <v>648</v>
      </c>
      <c r="D1025" s="8" t="n">
        <v>647</v>
      </c>
    </row>
    <row r="1026" customFormat="false" ht="14.65" hidden="false" customHeight="false" outlineLevel="0" collapsed="false">
      <c r="A1026" s="1" t="s">
        <v>756</v>
      </c>
      <c r="B1026" s="8" t="n">
        <v>704</v>
      </c>
      <c r="C1026" s="8" t="n">
        <v>678</v>
      </c>
      <c r="D1026" s="8" t="n">
        <v>690</v>
      </c>
    </row>
    <row r="1027" customFormat="false" ht="14.65" hidden="false" customHeight="false" outlineLevel="0" collapsed="false">
      <c r="A1027" s="1" t="s">
        <v>757</v>
      </c>
      <c r="B1027" s="8" t="n">
        <v>392</v>
      </c>
      <c r="C1027" s="8" t="n">
        <v>402</v>
      </c>
      <c r="D1027" s="8" t="n">
        <v>401</v>
      </c>
    </row>
    <row r="1028" customFormat="false" ht="14.65" hidden="false" customHeight="false" outlineLevel="0" collapsed="false">
      <c r="A1028" s="1" t="s">
        <v>758</v>
      </c>
      <c r="B1028" s="8" t="n">
        <v>730</v>
      </c>
      <c r="C1028" s="8" t="n">
        <v>719</v>
      </c>
      <c r="D1028" s="8" t="n">
        <v>731</v>
      </c>
    </row>
    <row r="1029" customFormat="false" ht="14.65" hidden="false" customHeight="false" outlineLevel="0" collapsed="false">
      <c r="A1029" s="1" t="s">
        <v>759</v>
      </c>
      <c r="B1029" s="8" t="n">
        <v>391</v>
      </c>
      <c r="C1029" s="8" t="n">
        <v>370</v>
      </c>
      <c r="D1029" s="8" t="n">
        <v>386</v>
      </c>
    </row>
    <row r="1030" customFormat="false" ht="14.65" hidden="false" customHeight="false" outlineLevel="0" collapsed="false">
      <c r="A1030" s="1" t="s">
        <v>760</v>
      </c>
      <c r="B1030" s="8" t="n">
        <v>472</v>
      </c>
      <c r="C1030" s="8" t="n">
        <v>460</v>
      </c>
      <c r="D1030" s="8" t="n">
        <v>479</v>
      </c>
    </row>
    <row r="1031" customFormat="false" ht="14.65" hidden="false" customHeight="false" outlineLevel="0" collapsed="false">
      <c r="A1031" s="1" t="s">
        <v>761</v>
      </c>
      <c r="B1031" s="8" t="n">
        <v>339</v>
      </c>
      <c r="C1031" s="8" t="n">
        <v>327</v>
      </c>
      <c r="D1031" s="8" t="n">
        <v>337</v>
      </c>
    </row>
    <row r="1032" customFormat="false" ht="14.65" hidden="false" customHeight="false" outlineLevel="0" collapsed="false">
      <c r="A1032" s="1" t="s">
        <v>219</v>
      </c>
      <c r="B1032" s="8" t="n">
        <v>443</v>
      </c>
      <c r="C1032" s="8" t="n">
        <v>440</v>
      </c>
      <c r="D1032" s="8" t="n">
        <v>446</v>
      </c>
    </row>
    <row r="1033" customFormat="false" ht="14.65" hidden="false" customHeight="false" outlineLevel="0" collapsed="false">
      <c r="A1033" s="9" t="s">
        <v>22</v>
      </c>
      <c r="B1033" s="2" t="n">
        <f aca="false">SUM(B1018:B1032)</f>
        <v>6927</v>
      </c>
      <c r="C1033" s="2" t="n">
        <f aca="false">SUM(C1018:C1032)</f>
        <v>6749</v>
      </c>
      <c r="D1033" s="2" t="n">
        <f aca="false">SUM(D1018:D1032)</f>
        <v>6875</v>
      </c>
    </row>
    <row r="1034" customFormat="false" ht="14.65" hidden="false" customHeight="false" outlineLevel="0" collapsed="false">
      <c r="B1034" s="1"/>
    </row>
    <row r="1035" customFormat="false" ht="14.65" hidden="false" customHeight="false" outlineLevel="0" collapsed="false">
      <c r="A1035" s="7" t="s">
        <v>762</v>
      </c>
      <c r="B1035" s="7"/>
    </row>
    <row r="1036" customFormat="false" ht="14.65" hidden="false" customHeight="false" outlineLevel="0" collapsed="false">
      <c r="A1036" s="1" t="s">
        <v>763</v>
      </c>
      <c r="B1036" s="15" t="n">
        <v>299</v>
      </c>
      <c r="C1036" s="2" t="n">
        <v>286</v>
      </c>
      <c r="D1036" s="2" t="n">
        <v>297</v>
      </c>
    </row>
    <row r="1037" customFormat="false" ht="14.65" hidden="false" customHeight="false" outlineLevel="0" collapsed="false">
      <c r="A1037" s="1" t="s">
        <v>764</v>
      </c>
      <c r="B1037" s="15" t="n">
        <v>214</v>
      </c>
      <c r="C1037" s="2" t="n">
        <v>209</v>
      </c>
      <c r="D1037" s="2" t="n">
        <v>210</v>
      </c>
    </row>
    <row r="1038" customFormat="false" ht="14.65" hidden="false" customHeight="false" outlineLevel="0" collapsed="false">
      <c r="A1038" s="1" t="s">
        <v>765</v>
      </c>
      <c r="B1038" s="15" t="n">
        <v>156</v>
      </c>
      <c r="C1038" s="2" t="n">
        <v>156</v>
      </c>
      <c r="D1038" s="2" t="n">
        <v>153</v>
      </c>
    </row>
    <row r="1039" customFormat="false" ht="14.65" hidden="false" customHeight="false" outlineLevel="0" collapsed="false">
      <c r="A1039" s="1" t="s">
        <v>766</v>
      </c>
      <c r="B1039" s="15" t="n">
        <v>248</v>
      </c>
      <c r="C1039" s="2" t="n">
        <v>240</v>
      </c>
      <c r="D1039" s="2" t="n">
        <v>237</v>
      </c>
    </row>
    <row r="1040" customFormat="false" ht="14.65" hidden="false" customHeight="false" outlineLevel="0" collapsed="false">
      <c r="A1040" s="1" t="s">
        <v>767</v>
      </c>
      <c r="B1040" s="15" t="n">
        <v>242</v>
      </c>
      <c r="C1040" s="2" t="n">
        <v>269</v>
      </c>
      <c r="D1040" s="2" t="n">
        <v>244</v>
      </c>
    </row>
    <row r="1041" customFormat="false" ht="14.65" hidden="false" customHeight="false" outlineLevel="0" collapsed="false">
      <c r="A1041" s="1" t="s">
        <v>768</v>
      </c>
      <c r="B1041" s="15" t="n">
        <v>294</v>
      </c>
      <c r="C1041" s="2" t="n">
        <v>291</v>
      </c>
      <c r="D1041" s="2" t="n">
        <v>296</v>
      </c>
    </row>
    <row r="1042" customFormat="false" ht="14.65" hidden="false" customHeight="false" outlineLevel="0" collapsed="false">
      <c r="A1042" s="1" t="s">
        <v>769</v>
      </c>
      <c r="B1042" s="15" t="n">
        <v>210</v>
      </c>
      <c r="C1042" s="2" t="n">
        <v>217</v>
      </c>
      <c r="D1042" s="2" t="n">
        <v>211</v>
      </c>
    </row>
    <row r="1043" customFormat="false" ht="14.65" hidden="false" customHeight="false" outlineLevel="0" collapsed="false">
      <c r="A1043" s="9" t="s">
        <v>22</v>
      </c>
      <c r="B1043" s="2" t="n">
        <f aca="false">SUM(B1036:B1042)</f>
        <v>1663</v>
      </c>
      <c r="C1043" s="2" t="n">
        <f aca="false">SUM(C1036:C1042)</f>
        <v>1668</v>
      </c>
      <c r="D1043" s="2" t="n">
        <f aca="false">SUM(D1036:D1042)</f>
        <v>1648</v>
      </c>
    </row>
    <row r="1045" customFormat="false" ht="14.65" hidden="false" customHeight="false" outlineLevel="0" collapsed="false">
      <c r="A1045" s="9" t="s">
        <v>770</v>
      </c>
      <c r="B1045" s="10" t="n">
        <f aca="false">B1033+B1043</f>
        <v>8590</v>
      </c>
      <c r="C1045" s="10" t="n">
        <f aca="false">C1033+C1043</f>
        <v>8417</v>
      </c>
      <c r="D1045" s="10" t="n">
        <f aca="false">D1033+D1043</f>
        <v>8523</v>
      </c>
      <c r="E1045" s="10"/>
      <c r="F1045" s="10"/>
    </row>
    <row r="1046" customFormat="false" ht="14.65" hidden="false" customHeight="false" outlineLevel="0" collapsed="false">
      <c r="A1046" s="9"/>
      <c r="B1046" s="10"/>
      <c r="C1046" s="10"/>
      <c r="D1046" s="10"/>
      <c r="E1046" s="10"/>
      <c r="F1046" s="10"/>
    </row>
    <row r="1047" customFormat="false" ht="14.65" hidden="false" customHeight="false" outlineLevel="0" collapsed="false">
      <c r="A1047" s="9"/>
      <c r="B1047" s="10"/>
      <c r="C1047" s="10"/>
      <c r="D1047" s="10"/>
      <c r="E1047" s="10"/>
      <c r="F1047" s="10"/>
    </row>
    <row r="1048" customFormat="false" ht="14.65" hidden="false" customHeight="false" outlineLevel="0" collapsed="false">
      <c r="A1048" s="3" t="s">
        <v>771</v>
      </c>
      <c r="B1048" s="4" t="s">
        <v>1</v>
      </c>
      <c r="C1048" s="4"/>
      <c r="D1048" s="16" t="s">
        <v>2</v>
      </c>
      <c r="E1048" s="11" t="s">
        <v>3</v>
      </c>
    </row>
    <row r="1049" customFormat="false" ht="14.65" hidden="false" customHeight="false" outlineLevel="0" collapsed="false">
      <c r="A1049" s="3"/>
      <c r="B1049" s="5" t="s">
        <v>772</v>
      </c>
      <c r="C1049" s="5" t="s">
        <v>773</v>
      </c>
      <c r="D1049" s="5" t="s">
        <v>774</v>
      </c>
      <c r="E1049" s="6" t="s">
        <v>775</v>
      </c>
    </row>
    <row r="1050" customFormat="false" ht="14.65" hidden="false" customHeight="false" outlineLevel="0" collapsed="false">
      <c r="A1050" s="13"/>
      <c r="B1050" s="6" t="s">
        <v>776</v>
      </c>
      <c r="C1050" s="6" t="s">
        <v>777</v>
      </c>
      <c r="D1050" s="6" t="s">
        <v>778</v>
      </c>
      <c r="E1050" s="6" t="s">
        <v>779</v>
      </c>
      <c r="F1050" s="6"/>
      <c r="G1050" s="6"/>
    </row>
    <row r="1051" customFormat="false" ht="14.65" hidden="false" customHeight="false" outlineLevel="0" collapsed="false">
      <c r="A1051" s="3"/>
    </row>
    <row r="1052" customFormat="false" ht="14.65" hidden="false" customHeight="false" outlineLevel="0" collapsed="false">
      <c r="A1052" s="7" t="s">
        <v>780</v>
      </c>
    </row>
    <row r="1053" customFormat="false" ht="14.65" hidden="false" customHeight="false" outlineLevel="0" collapsed="false">
      <c r="A1053" s="1" t="s">
        <v>781</v>
      </c>
      <c r="B1053" s="8" t="n">
        <v>590</v>
      </c>
      <c r="C1053" s="8" t="n">
        <v>326</v>
      </c>
      <c r="D1053" s="8" t="n">
        <v>636</v>
      </c>
      <c r="E1053" s="8" t="n">
        <v>603</v>
      </c>
    </row>
    <row r="1054" customFormat="false" ht="14.65" hidden="false" customHeight="false" outlineLevel="0" collapsed="false">
      <c r="A1054" s="1" t="s">
        <v>782</v>
      </c>
      <c r="B1054" s="8" t="n">
        <v>608</v>
      </c>
      <c r="C1054" s="8" t="n">
        <v>304</v>
      </c>
      <c r="D1054" s="8" t="n">
        <v>662</v>
      </c>
      <c r="E1054" s="8" t="n">
        <v>609</v>
      </c>
    </row>
    <row r="1055" customFormat="false" ht="14.65" hidden="false" customHeight="false" outlineLevel="0" collapsed="false">
      <c r="A1055" s="1" t="s">
        <v>783</v>
      </c>
      <c r="B1055" s="8" t="n">
        <v>323</v>
      </c>
      <c r="C1055" s="8" t="n">
        <v>140</v>
      </c>
      <c r="D1055" s="8" t="n">
        <v>331</v>
      </c>
      <c r="E1055" s="8" t="n">
        <v>301</v>
      </c>
    </row>
    <row r="1056" customFormat="false" ht="14.65" hidden="false" customHeight="false" outlineLevel="0" collapsed="false">
      <c r="A1056" s="1" t="s">
        <v>784</v>
      </c>
      <c r="B1056" s="8" t="n">
        <v>68</v>
      </c>
      <c r="C1056" s="8" t="n">
        <v>26</v>
      </c>
      <c r="D1056" s="8" t="n">
        <v>79</v>
      </c>
      <c r="E1056" s="8" t="n">
        <v>67</v>
      </c>
    </row>
    <row r="1057" customFormat="false" ht="14.65" hidden="false" customHeight="false" outlineLevel="0" collapsed="false">
      <c r="A1057" s="9" t="s">
        <v>22</v>
      </c>
      <c r="B1057" s="2" t="n">
        <f aca="false">SUM(B1053:B1056)</f>
        <v>1589</v>
      </c>
      <c r="C1057" s="2" t="n">
        <f aca="false">SUM(C1053:C1056)</f>
        <v>796</v>
      </c>
      <c r="D1057" s="2" t="n">
        <f aca="false">SUM(D1053:D1056)</f>
        <v>1708</v>
      </c>
      <c r="E1057" s="2" t="n">
        <f aca="false">SUM(E1053:E1056)</f>
        <v>1580</v>
      </c>
    </row>
    <row r="1059" customFormat="false" ht="14.65" hidden="false" customHeight="false" outlineLevel="0" collapsed="false">
      <c r="A1059" s="7" t="s">
        <v>762</v>
      </c>
    </row>
    <row r="1060" customFormat="false" ht="14.65" hidden="false" customHeight="false" outlineLevel="0" collapsed="false">
      <c r="A1060" s="1" t="s">
        <v>785</v>
      </c>
      <c r="B1060" s="2" t="n">
        <v>290</v>
      </c>
      <c r="C1060" s="2" t="n">
        <v>73</v>
      </c>
      <c r="D1060" s="2" t="n">
        <v>327</v>
      </c>
      <c r="E1060" s="2" t="n">
        <v>295</v>
      </c>
    </row>
    <row r="1061" customFormat="false" ht="14.65" hidden="false" customHeight="false" outlineLevel="0" collapsed="false">
      <c r="A1061" s="1" t="s">
        <v>786</v>
      </c>
      <c r="B1061" s="2" t="n">
        <v>343</v>
      </c>
      <c r="C1061" s="2" t="n">
        <v>83</v>
      </c>
      <c r="D1061" s="2" t="n">
        <v>373</v>
      </c>
      <c r="E1061" s="2" t="n">
        <v>353</v>
      </c>
    </row>
    <row r="1062" customFormat="false" ht="14.65" hidden="false" customHeight="false" outlineLevel="0" collapsed="false">
      <c r="A1062" s="1" t="s">
        <v>787</v>
      </c>
      <c r="B1062" s="2" t="n">
        <v>325</v>
      </c>
      <c r="C1062" s="2" t="n">
        <v>66</v>
      </c>
      <c r="D1062" s="2" t="n">
        <v>355</v>
      </c>
      <c r="E1062" s="2" t="n">
        <v>331</v>
      </c>
    </row>
    <row r="1063" customFormat="false" ht="14.65" hidden="false" customHeight="false" outlineLevel="0" collapsed="false">
      <c r="A1063" s="1" t="s">
        <v>788</v>
      </c>
      <c r="B1063" s="2" t="n">
        <v>51</v>
      </c>
      <c r="C1063" s="2" t="n">
        <v>7</v>
      </c>
      <c r="D1063" s="2" t="n">
        <v>52</v>
      </c>
      <c r="E1063" s="2" t="n">
        <v>43</v>
      </c>
    </row>
    <row r="1064" customFormat="false" ht="14.65" hidden="false" customHeight="false" outlineLevel="0" collapsed="false">
      <c r="A1064" s="1" t="s">
        <v>789</v>
      </c>
      <c r="B1064" s="2" t="n">
        <v>48</v>
      </c>
      <c r="C1064" s="2" t="n">
        <v>10</v>
      </c>
      <c r="D1064" s="2" t="n">
        <v>51</v>
      </c>
      <c r="E1064" s="2" t="n">
        <v>43</v>
      </c>
    </row>
    <row r="1065" customFormat="false" ht="14.65" hidden="false" customHeight="false" outlineLevel="0" collapsed="false">
      <c r="A1065" s="1" t="s">
        <v>790</v>
      </c>
      <c r="B1065" s="2" t="n">
        <v>368</v>
      </c>
      <c r="C1065" s="2" t="n">
        <v>68</v>
      </c>
      <c r="D1065" s="2" t="n">
        <v>386</v>
      </c>
      <c r="E1065" s="2" t="n">
        <v>366</v>
      </c>
    </row>
    <row r="1066" customFormat="false" ht="8.25" hidden="false" customHeight="true" outlineLevel="0" collapsed="false">
      <c r="A1066" s="1" t="s">
        <v>791</v>
      </c>
      <c r="B1066" s="2" t="n">
        <v>225</v>
      </c>
      <c r="C1066" s="2" t="n">
        <v>67</v>
      </c>
      <c r="D1066" s="2" t="n">
        <v>247</v>
      </c>
      <c r="E1066" s="2" t="n">
        <v>230</v>
      </c>
    </row>
    <row r="1067" customFormat="false" ht="8.25" hidden="false" customHeight="true" outlineLevel="0" collapsed="false">
      <c r="A1067" s="1" t="s">
        <v>792</v>
      </c>
      <c r="B1067" s="2" t="n">
        <v>423</v>
      </c>
      <c r="C1067" s="2" t="n">
        <v>114</v>
      </c>
      <c r="D1067" s="2" t="n">
        <v>480</v>
      </c>
      <c r="E1067" s="2" t="n">
        <v>448</v>
      </c>
    </row>
    <row r="1068" customFormat="false" ht="14.65" hidden="false" customHeight="false" outlineLevel="0" collapsed="false">
      <c r="A1068" s="1" t="s">
        <v>793</v>
      </c>
      <c r="B1068" s="2" t="n">
        <v>72</v>
      </c>
      <c r="C1068" s="2" t="n">
        <v>12</v>
      </c>
      <c r="D1068" s="2" t="n">
        <v>72</v>
      </c>
      <c r="E1068" s="2" t="n">
        <v>68</v>
      </c>
    </row>
    <row r="1069" customFormat="false" ht="14.65" hidden="false" customHeight="false" outlineLevel="0" collapsed="false">
      <c r="A1069" s="1" t="s">
        <v>794</v>
      </c>
      <c r="B1069" s="2" t="n">
        <v>195</v>
      </c>
      <c r="C1069" s="2" t="n">
        <v>49</v>
      </c>
      <c r="D1069" s="2" t="n">
        <v>207</v>
      </c>
      <c r="E1069" s="2" t="n">
        <v>188</v>
      </c>
    </row>
    <row r="1070" customFormat="false" ht="14.65" hidden="false" customHeight="false" outlineLevel="0" collapsed="false">
      <c r="A1070" s="9" t="s">
        <v>22</v>
      </c>
      <c r="B1070" s="2" t="n">
        <f aca="false">SUM(B1060:B1069)</f>
        <v>2340</v>
      </c>
      <c r="C1070" s="2" t="n">
        <f aca="false">SUM(C1060:C1069)</f>
        <v>549</v>
      </c>
      <c r="D1070" s="2" t="n">
        <f aca="false">SUM(D1060:D1069)</f>
        <v>2550</v>
      </c>
      <c r="E1070" s="2" t="n">
        <f aca="false">SUM(E1060:E1069)</f>
        <v>2365</v>
      </c>
    </row>
    <row r="1072" customFormat="false" ht="14.65" hidden="false" customHeight="false" outlineLevel="0" collapsed="false">
      <c r="A1072" s="7" t="s">
        <v>795</v>
      </c>
    </row>
    <row r="1073" customFormat="false" ht="14.65" hidden="false" customHeight="false" outlineLevel="0" collapsed="false">
      <c r="A1073" s="1" t="n">
        <v>21</v>
      </c>
      <c r="B1073" s="19" t="n">
        <v>460</v>
      </c>
      <c r="C1073" s="19" t="n">
        <v>151</v>
      </c>
      <c r="D1073" s="19" t="n">
        <v>469</v>
      </c>
      <c r="E1073" s="19" t="n">
        <v>349</v>
      </c>
    </row>
    <row r="1074" customFormat="false" ht="14.65" hidden="false" customHeight="false" outlineLevel="0" collapsed="false">
      <c r="A1074" s="1" t="n">
        <v>23</v>
      </c>
      <c r="B1074" s="19" t="n">
        <v>546</v>
      </c>
      <c r="C1074" s="19" t="n">
        <v>161</v>
      </c>
      <c r="D1074" s="19" t="n">
        <v>537</v>
      </c>
      <c r="E1074" s="19" t="n">
        <v>387</v>
      </c>
    </row>
    <row r="1075" customFormat="false" ht="14.65" hidden="false" customHeight="false" outlineLevel="0" collapsed="false">
      <c r="A1075" s="1" t="n">
        <v>40</v>
      </c>
      <c r="B1075" s="19" t="n">
        <v>520</v>
      </c>
      <c r="C1075" s="19" t="n">
        <v>165</v>
      </c>
      <c r="D1075" s="19" t="n">
        <v>472</v>
      </c>
      <c r="E1075" s="19" t="n">
        <v>423</v>
      </c>
    </row>
    <row r="1076" customFormat="false" ht="14.65" hidden="false" customHeight="false" outlineLevel="0" collapsed="false">
      <c r="A1076" s="1" t="n">
        <v>43</v>
      </c>
      <c r="B1076" s="19" t="n">
        <v>589</v>
      </c>
      <c r="C1076" s="19" t="n">
        <v>201</v>
      </c>
      <c r="D1076" s="19" t="n">
        <v>563</v>
      </c>
      <c r="E1076" s="19" t="n">
        <v>499</v>
      </c>
    </row>
    <row r="1077" customFormat="false" ht="14.65" hidden="false" customHeight="false" outlineLevel="0" collapsed="false">
      <c r="A1077" s="1" t="n">
        <v>44</v>
      </c>
      <c r="B1077" s="19" t="n">
        <v>322</v>
      </c>
      <c r="C1077" s="19" t="n">
        <v>114</v>
      </c>
      <c r="D1077" s="19" t="n">
        <v>308</v>
      </c>
      <c r="E1077" s="19" t="n">
        <v>273</v>
      </c>
    </row>
    <row r="1078" customFormat="false" ht="14.65" hidden="false" customHeight="false" outlineLevel="0" collapsed="false">
      <c r="A1078" s="1" t="n">
        <v>45</v>
      </c>
      <c r="B1078" s="19" t="n">
        <v>381</v>
      </c>
      <c r="C1078" s="19" t="n">
        <v>150</v>
      </c>
      <c r="D1078" s="19" t="n">
        <v>379</v>
      </c>
      <c r="E1078" s="19" t="n">
        <v>329</v>
      </c>
    </row>
    <row r="1079" customFormat="false" ht="14.65" hidden="false" customHeight="false" outlineLevel="0" collapsed="false">
      <c r="A1079" s="1" t="n">
        <v>46</v>
      </c>
      <c r="B1079" s="19" t="n">
        <v>459</v>
      </c>
      <c r="C1079" s="19" t="n">
        <v>221</v>
      </c>
      <c r="D1079" s="19" t="n">
        <v>455</v>
      </c>
      <c r="E1079" s="19" t="n">
        <v>413</v>
      </c>
    </row>
    <row r="1080" customFormat="false" ht="14.65" hidden="false" customHeight="false" outlineLevel="0" collapsed="false">
      <c r="A1080" s="1" t="n">
        <v>47</v>
      </c>
      <c r="B1080" s="19" t="n">
        <v>441</v>
      </c>
      <c r="C1080" s="19" t="n">
        <v>149</v>
      </c>
      <c r="D1080" s="19" t="n">
        <v>423</v>
      </c>
      <c r="E1080" s="19" t="n">
        <v>370</v>
      </c>
    </row>
    <row r="1081" customFormat="false" ht="14.65" hidden="false" customHeight="false" outlineLevel="0" collapsed="false">
      <c r="A1081" s="1" t="n">
        <v>52</v>
      </c>
      <c r="B1081" s="19" t="n">
        <v>330</v>
      </c>
      <c r="C1081" s="19" t="n">
        <v>105</v>
      </c>
      <c r="D1081" s="19" t="n">
        <v>280</v>
      </c>
      <c r="E1081" s="19" t="n">
        <v>311</v>
      </c>
    </row>
    <row r="1082" customFormat="false" ht="14.65" hidden="false" customHeight="false" outlineLevel="0" collapsed="false">
      <c r="A1082" s="1" t="n">
        <v>53</v>
      </c>
      <c r="B1082" s="19" t="n">
        <v>674</v>
      </c>
      <c r="C1082" s="19" t="n">
        <v>196</v>
      </c>
      <c r="D1082" s="19" t="n">
        <v>644</v>
      </c>
      <c r="E1082" s="19" t="n">
        <v>535</v>
      </c>
    </row>
    <row r="1083" customFormat="false" ht="14.65" hidden="false" customHeight="false" outlineLevel="0" collapsed="false">
      <c r="A1083" s="1" t="n">
        <v>54</v>
      </c>
      <c r="B1083" s="19" t="n">
        <v>205</v>
      </c>
      <c r="C1083" s="19" t="n">
        <v>48</v>
      </c>
      <c r="D1083" s="19" t="n">
        <v>134</v>
      </c>
      <c r="E1083" s="19" t="n">
        <v>215</v>
      </c>
    </row>
    <row r="1084" customFormat="false" ht="14.65" hidden="false" customHeight="false" outlineLevel="0" collapsed="false">
      <c r="A1084" s="1" t="n">
        <v>55</v>
      </c>
      <c r="B1084" s="19" t="n">
        <v>188</v>
      </c>
      <c r="C1084" s="19" t="n">
        <v>117</v>
      </c>
      <c r="D1084" s="19" t="n">
        <v>184</v>
      </c>
      <c r="E1084" s="19" t="n">
        <v>196</v>
      </c>
    </row>
    <row r="1085" customFormat="false" ht="14.65" hidden="false" customHeight="false" outlineLevel="0" collapsed="false">
      <c r="A1085" s="9" t="s">
        <v>22</v>
      </c>
      <c r="B1085" s="20" t="n">
        <f aca="false">SUM(B1073:B1084)</f>
        <v>5115</v>
      </c>
      <c r="C1085" s="20" t="n">
        <f aca="false">SUM(C1073:C1084)</f>
        <v>1778</v>
      </c>
      <c r="D1085" s="20" t="n">
        <f aca="false">SUM(D1073:D1084)</f>
        <v>4848</v>
      </c>
      <c r="E1085" s="20" t="n">
        <f aca="false">SUM(E1073:E1084)</f>
        <v>4300</v>
      </c>
    </row>
    <row r="1087" customFormat="false" ht="14.65" hidden="false" customHeight="false" outlineLevel="0" collapsed="false">
      <c r="A1087" s="9" t="s">
        <v>796</v>
      </c>
      <c r="B1087" s="10" t="n">
        <f aca="false">B1057+B1070+B1085</f>
        <v>9044</v>
      </c>
      <c r="C1087" s="10" t="n">
        <f aca="false">C1057+C1070+C1085</f>
        <v>3123</v>
      </c>
      <c r="D1087" s="10" t="n">
        <f aca="false">D1057+D1070+D1085</f>
        <v>9106</v>
      </c>
      <c r="E1087" s="10" t="n">
        <f aca="false">E1057+E1070+E1085</f>
        <v>8245</v>
      </c>
    </row>
    <row r="1088" customFormat="false" ht="14.65" hidden="false" customHeight="false" outlineLevel="0" collapsed="false">
      <c r="A1088" s="9"/>
      <c r="B1088" s="10"/>
      <c r="C1088" s="10"/>
      <c r="D1088" s="10"/>
      <c r="E1088" s="10"/>
      <c r="F1088" s="10"/>
    </row>
    <row r="1090" customFormat="false" ht="14.65" hidden="false" customHeight="false" outlineLevel="0" collapsed="false">
      <c r="A1090" s="3" t="s">
        <v>797</v>
      </c>
      <c r="B1090" s="16" t="s">
        <v>1</v>
      </c>
      <c r="C1090" s="4" t="s">
        <v>2</v>
      </c>
      <c r="D1090" s="4" t="s">
        <v>3</v>
      </c>
      <c r="E1090" s="4"/>
      <c r="F1090" s="12"/>
    </row>
    <row r="1091" customFormat="false" ht="14.65" hidden="false" customHeight="false" outlineLevel="0" collapsed="false">
      <c r="A1091" s="5"/>
      <c r="B1091" s="6" t="s">
        <v>190</v>
      </c>
      <c r="C1091" s="6" t="s">
        <v>798</v>
      </c>
      <c r="D1091" s="6" t="s">
        <v>799</v>
      </c>
      <c r="E1091" s="6" t="s">
        <v>800</v>
      </c>
      <c r="F1091" s="6"/>
      <c r="G1091" s="6"/>
      <c r="H1091" s="6"/>
      <c r="I1091" s="6"/>
    </row>
    <row r="1092" customFormat="false" ht="14.65" hidden="false" customHeight="false" outlineLevel="0" collapsed="false">
      <c r="A1092" s="5"/>
      <c r="B1092" s="6" t="s">
        <v>801</v>
      </c>
      <c r="C1092" s="6" t="s">
        <v>802</v>
      </c>
      <c r="D1092" s="6" t="s">
        <v>801</v>
      </c>
      <c r="E1092" s="6" t="s">
        <v>395</v>
      </c>
      <c r="F1092" s="6"/>
      <c r="G1092" s="6"/>
      <c r="H1092" s="6"/>
      <c r="I1092" s="6"/>
    </row>
    <row r="1093" customFormat="false" ht="14.65" hidden="false" customHeight="false" outlineLevel="0" collapsed="false">
      <c r="A1093" s="5"/>
      <c r="B1093" s="6"/>
      <c r="C1093" s="6"/>
      <c r="D1093" s="6"/>
      <c r="E1093" s="6"/>
      <c r="F1093" s="6"/>
      <c r="G1093" s="6"/>
      <c r="H1093" s="6"/>
      <c r="I1093" s="6"/>
    </row>
    <row r="1094" customFormat="false" ht="14.65" hidden="false" customHeight="false" outlineLevel="0" collapsed="false">
      <c r="A1094" s="7" t="s">
        <v>795</v>
      </c>
    </row>
    <row r="1095" customFormat="false" ht="14.65" hidden="false" customHeight="false" outlineLevel="0" collapsed="false">
      <c r="A1095" s="1" t="n">
        <v>1</v>
      </c>
      <c r="B1095" s="19" t="n">
        <v>849</v>
      </c>
      <c r="C1095" s="19" t="n">
        <v>729</v>
      </c>
      <c r="D1095" s="19" t="n">
        <v>762</v>
      </c>
      <c r="E1095" s="2" t="n">
        <v>113</v>
      </c>
    </row>
    <row r="1096" customFormat="false" ht="14.65" hidden="false" customHeight="false" outlineLevel="0" collapsed="false">
      <c r="A1096" s="1" t="n">
        <v>2</v>
      </c>
      <c r="B1096" s="19" t="n">
        <v>708</v>
      </c>
      <c r="C1096" s="19" t="n">
        <v>590</v>
      </c>
      <c r="D1096" s="19" t="n">
        <v>613</v>
      </c>
      <c r="E1096" s="2" t="n">
        <v>105</v>
      </c>
    </row>
    <row r="1097" customFormat="false" ht="14.65" hidden="false" customHeight="false" outlineLevel="0" collapsed="false">
      <c r="A1097" s="1" t="n">
        <v>3</v>
      </c>
      <c r="B1097" s="19" t="n">
        <v>449</v>
      </c>
      <c r="C1097" s="19" t="n">
        <v>336</v>
      </c>
      <c r="D1097" s="19" t="n">
        <v>374</v>
      </c>
      <c r="E1097" s="2" t="n">
        <v>73</v>
      </c>
    </row>
    <row r="1098" customFormat="false" ht="14.65" hidden="false" customHeight="false" outlineLevel="0" collapsed="false">
      <c r="A1098" s="1" t="n">
        <v>4</v>
      </c>
      <c r="B1098" s="19" t="n">
        <v>552</v>
      </c>
      <c r="C1098" s="19" t="n">
        <v>425</v>
      </c>
      <c r="D1098" s="19" t="n">
        <v>455</v>
      </c>
      <c r="E1098" s="2" t="n">
        <v>71</v>
      </c>
    </row>
    <row r="1099" customFormat="false" ht="14.65" hidden="false" customHeight="false" outlineLevel="0" collapsed="false">
      <c r="A1099" s="1" t="n">
        <v>5</v>
      </c>
      <c r="B1099" s="19" t="n">
        <v>519</v>
      </c>
      <c r="C1099" s="19" t="n">
        <v>405</v>
      </c>
      <c r="D1099" s="19" t="n">
        <v>422</v>
      </c>
      <c r="E1099" s="2" t="n">
        <v>123</v>
      </c>
    </row>
    <row r="1100" customFormat="false" ht="14.65" hidden="false" customHeight="false" outlineLevel="0" collapsed="false">
      <c r="A1100" s="1" t="n">
        <v>6</v>
      </c>
      <c r="B1100" s="19" t="n">
        <v>1394</v>
      </c>
      <c r="C1100" s="19" t="n">
        <v>1240</v>
      </c>
      <c r="D1100" s="19" t="n">
        <v>1209</v>
      </c>
      <c r="E1100" s="2" t="n">
        <v>165</v>
      </c>
    </row>
    <row r="1101" customFormat="false" ht="14.65" hidden="false" customHeight="false" outlineLevel="0" collapsed="false">
      <c r="A1101" s="1" t="n">
        <v>7</v>
      </c>
      <c r="B1101" s="19" t="n">
        <v>414</v>
      </c>
      <c r="C1101" s="19" t="n">
        <v>291</v>
      </c>
      <c r="D1101" s="19" t="n">
        <v>323</v>
      </c>
      <c r="E1101" s="2" t="n">
        <v>79</v>
      </c>
    </row>
    <row r="1102" customFormat="false" ht="14.65" hidden="false" customHeight="false" outlineLevel="0" collapsed="false">
      <c r="A1102" s="1" t="n">
        <v>8</v>
      </c>
      <c r="B1102" s="19" t="n">
        <v>440</v>
      </c>
      <c r="C1102" s="19" t="n">
        <v>321</v>
      </c>
      <c r="D1102" s="19" t="n">
        <v>353</v>
      </c>
      <c r="E1102" s="2" t="n">
        <v>93</v>
      </c>
    </row>
    <row r="1103" customFormat="false" ht="14.65" hidden="false" customHeight="false" outlineLevel="0" collapsed="false">
      <c r="A1103" s="1" t="n">
        <v>9</v>
      </c>
      <c r="B1103" s="19" t="n">
        <v>636</v>
      </c>
      <c r="C1103" s="19" t="n">
        <v>494</v>
      </c>
      <c r="D1103" s="19" t="n">
        <v>527</v>
      </c>
      <c r="E1103" s="2" t="n">
        <v>135</v>
      </c>
    </row>
    <row r="1104" customFormat="false" ht="14.65" hidden="false" customHeight="false" outlineLevel="0" collapsed="false">
      <c r="A1104" s="1" t="n">
        <v>13</v>
      </c>
      <c r="B1104" s="19" t="n">
        <v>530</v>
      </c>
      <c r="C1104" s="19" t="n">
        <v>423</v>
      </c>
      <c r="D1104" s="19" t="n">
        <v>399</v>
      </c>
      <c r="E1104" s="2" t="n">
        <v>135</v>
      </c>
    </row>
    <row r="1105" customFormat="false" ht="14.65" hidden="false" customHeight="false" outlineLevel="0" collapsed="false">
      <c r="A1105" s="1" t="n">
        <v>14</v>
      </c>
      <c r="B1105" s="19" t="n">
        <v>587</v>
      </c>
      <c r="C1105" s="19" t="n">
        <v>512</v>
      </c>
      <c r="D1105" s="19" t="n">
        <v>462</v>
      </c>
      <c r="E1105" s="2" t="n">
        <v>87</v>
      </c>
    </row>
    <row r="1106" customFormat="false" ht="14.65" hidden="false" customHeight="false" outlineLevel="0" collapsed="false">
      <c r="A1106" s="1" t="n">
        <v>22</v>
      </c>
      <c r="B1106" s="19" t="n">
        <v>360</v>
      </c>
      <c r="C1106" s="19" t="n">
        <v>292</v>
      </c>
      <c r="D1106" s="19" t="n">
        <v>293</v>
      </c>
      <c r="E1106" s="2" t="n">
        <v>82</v>
      </c>
    </row>
    <row r="1107" customFormat="false" ht="14.65" hidden="false" customHeight="false" outlineLevel="0" collapsed="false">
      <c r="A1107" s="1" t="n">
        <v>36</v>
      </c>
      <c r="B1107" s="19" t="n">
        <v>435</v>
      </c>
      <c r="C1107" s="19" t="n">
        <v>363</v>
      </c>
      <c r="D1107" s="19" t="n">
        <v>416</v>
      </c>
      <c r="E1107" s="2" t="n">
        <v>59</v>
      </c>
    </row>
    <row r="1108" customFormat="false" ht="14.65" hidden="false" customHeight="false" outlineLevel="0" collapsed="false">
      <c r="A1108" s="1" t="n">
        <v>37</v>
      </c>
      <c r="B1108" s="19" t="n">
        <v>607</v>
      </c>
      <c r="C1108" s="19" t="n">
        <v>516</v>
      </c>
      <c r="D1108" s="19" t="n">
        <v>494</v>
      </c>
      <c r="E1108" s="2" t="n">
        <v>87</v>
      </c>
    </row>
    <row r="1109" customFormat="false" ht="14.65" hidden="false" customHeight="false" outlineLevel="0" collapsed="false">
      <c r="A1109" s="1" t="n">
        <v>38</v>
      </c>
      <c r="B1109" s="19" t="n">
        <v>362</v>
      </c>
      <c r="C1109" s="19" t="n">
        <v>297</v>
      </c>
      <c r="D1109" s="19" t="n">
        <v>316</v>
      </c>
      <c r="E1109" s="2" t="n">
        <v>50</v>
      </c>
    </row>
    <row r="1110" customFormat="false" ht="14.65" hidden="false" customHeight="false" outlineLevel="0" collapsed="false">
      <c r="A1110" s="1" t="n">
        <v>39</v>
      </c>
      <c r="B1110" s="19" t="n">
        <v>501</v>
      </c>
      <c r="C1110" s="19" t="n">
        <v>410</v>
      </c>
      <c r="D1110" s="19" t="n">
        <v>440</v>
      </c>
      <c r="E1110" s="2" t="n">
        <v>60</v>
      </c>
    </row>
    <row r="1111" customFormat="false" ht="14.65" hidden="false" customHeight="false" outlineLevel="0" collapsed="false">
      <c r="A1111" s="1" t="n">
        <v>41</v>
      </c>
      <c r="B1111" s="19" t="n">
        <v>1028</v>
      </c>
      <c r="C1111" s="19" t="n">
        <v>846</v>
      </c>
      <c r="D1111" s="19" t="n">
        <v>852</v>
      </c>
      <c r="E1111" s="2" t="n">
        <v>158</v>
      </c>
    </row>
    <row r="1113" customFormat="false" ht="14.65" hidden="false" customHeight="false" outlineLevel="0" collapsed="false">
      <c r="A1113" s="9" t="s">
        <v>803</v>
      </c>
      <c r="B1113" s="10" t="n">
        <f aca="false">SUM(B1095:B1111)</f>
        <v>10371</v>
      </c>
      <c r="C1113" s="10" t="n">
        <f aca="false">SUM(C1095:C1111)</f>
        <v>8490</v>
      </c>
      <c r="D1113" s="10" t="n">
        <f aca="false">SUM(D1095:D1111)</f>
        <v>8710</v>
      </c>
      <c r="E1113" s="10" t="n">
        <f aca="false">SUM(E1095:E1111)</f>
        <v>1675</v>
      </c>
      <c r="F1113" s="10"/>
    </row>
    <row r="1114" customFormat="false" ht="14.65" hidden="false" customHeight="false" outlineLevel="0" collapsed="false">
      <c r="A1114" s="9"/>
      <c r="B1114" s="10"/>
      <c r="C1114" s="10"/>
      <c r="D1114" s="10"/>
      <c r="E1114" s="10"/>
      <c r="F1114" s="10"/>
      <c r="G1114" s="10"/>
    </row>
    <row r="1115" customFormat="false" ht="14.65" hidden="false" customHeight="false" outlineLevel="0" collapsed="false">
      <c r="A1115" s="9"/>
      <c r="B1115" s="10"/>
      <c r="C1115" s="10"/>
      <c r="D1115" s="10"/>
      <c r="E1115" s="10"/>
      <c r="F1115" s="10"/>
      <c r="G1115" s="10"/>
    </row>
    <row r="1117" customFormat="false" ht="14.65" hidden="false" customHeight="false" outlineLevel="0" collapsed="false">
      <c r="A1117" s="3" t="s">
        <v>804</v>
      </c>
      <c r="B1117" s="4" t="s">
        <v>1</v>
      </c>
      <c r="C1117" s="4"/>
      <c r="D1117" s="4"/>
      <c r="E1117" s="4" t="s">
        <v>2</v>
      </c>
      <c r="F1117" s="4" t="s">
        <v>3</v>
      </c>
      <c r="G1117" s="4"/>
    </row>
    <row r="1118" customFormat="false" ht="14.65" hidden="false" customHeight="false" outlineLevel="0" collapsed="false">
      <c r="A1118" s="13"/>
      <c r="B1118" s="6" t="s">
        <v>805</v>
      </c>
      <c r="C1118" s="6" t="s">
        <v>806</v>
      </c>
      <c r="D1118" s="6" t="s">
        <v>807</v>
      </c>
      <c r="E1118" s="6" t="s">
        <v>808</v>
      </c>
      <c r="F1118" s="6" t="s">
        <v>809</v>
      </c>
      <c r="G1118" s="6" t="s">
        <v>88</v>
      </c>
      <c r="H1118" s="6"/>
      <c r="I1118" s="6"/>
      <c r="J1118" s="6"/>
    </row>
    <row r="1119" customFormat="false" ht="14.65" hidden="false" customHeight="false" outlineLevel="0" collapsed="false">
      <c r="A1119" s="13"/>
      <c r="B1119" s="6" t="s">
        <v>810</v>
      </c>
      <c r="C1119" s="6" t="s">
        <v>811</v>
      </c>
      <c r="D1119" s="6" t="s">
        <v>812</v>
      </c>
      <c r="E1119" s="6" t="s">
        <v>813</v>
      </c>
      <c r="F1119" s="6" t="s">
        <v>814</v>
      </c>
      <c r="G1119" s="6" t="s">
        <v>815</v>
      </c>
      <c r="H1119" s="6"/>
      <c r="I1119" s="6"/>
      <c r="J1119" s="6"/>
    </row>
    <row r="1120" customFormat="false" ht="14.65" hidden="false" customHeight="false" outlineLevel="0" collapsed="false">
      <c r="A1120" s="13"/>
      <c r="B1120" s="6"/>
      <c r="C1120" s="6"/>
      <c r="D1120" s="6"/>
      <c r="E1120" s="6"/>
      <c r="F1120" s="6"/>
      <c r="G1120" s="6"/>
      <c r="H1120" s="6"/>
      <c r="I1120" s="6"/>
      <c r="J1120" s="6"/>
    </row>
    <row r="1121" customFormat="false" ht="14.65" hidden="false" customHeight="false" outlineLevel="0" collapsed="false">
      <c r="A1121" s="7" t="s">
        <v>795</v>
      </c>
      <c r="B1121" s="6"/>
      <c r="F1121" s="6"/>
    </row>
    <row r="1122" customFormat="false" ht="14.65" hidden="false" customHeight="false" outlineLevel="0" collapsed="false">
      <c r="A1122" s="1" t="n">
        <v>10</v>
      </c>
      <c r="B1122" s="6" t="n">
        <v>49</v>
      </c>
      <c r="C1122" s="19" t="n">
        <v>439</v>
      </c>
      <c r="D1122" s="19" t="n">
        <v>155</v>
      </c>
      <c r="E1122" s="19" t="n">
        <v>389</v>
      </c>
      <c r="F1122" s="19" t="n">
        <v>244</v>
      </c>
      <c r="G1122" s="19" t="n">
        <v>347</v>
      </c>
    </row>
    <row r="1123" customFormat="false" ht="14.65" hidden="false" customHeight="false" outlineLevel="0" collapsed="false">
      <c r="A1123" s="1" t="n">
        <v>11</v>
      </c>
      <c r="B1123" s="19" t="n">
        <v>35</v>
      </c>
      <c r="C1123" s="19" t="n">
        <v>278</v>
      </c>
      <c r="D1123" s="19" t="n">
        <v>156</v>
      </c>
      <c r="E1123" s="19" t="n">
        <v>274</v>
      </c>
      <c r="F1123" s="19" t="n">
        <v>181</v>
      </c>
      <c r="G1123" s="19" t="n">
        <v>258</v>
      </c>
    </row>
    <row r="1124" customFormat="false" ht="14.65" hidden="false" customHeight="false" outlineLevel="0" collapsed="false">
      <c r="A1124" s="1" t="n">
        <v>12</v>
      </c>
      <c r="B1124" s="19" t="n">
        <v>66</v>
      </c>
      <c r="C1124" s="19" t="n">
        <v>432</v>
      </c>
      <c r="D1124" s="19" t="n">
        <v>263</v>
      </c>
      <c r="E1124" s="19" t="n">
        <v>430</v>
      </c>
      <c r="F1124" s="19" t="n">
        <v>307</v>
      </c>
      <c r="G1124" s="19" t="n">
        <v>403</v>
      </c>
    </row>
    <row r="1125" customFormat="false" ht="14.65" hidden="false" customHeight="false" outlineLevel="0" collapsed="false">
      <c r="A1125" s="1" t="n">
        <v>15</v>
      </c>
      <c r="B1125" s="19" t="n">
        <v>53</v>
      </c>
      <c r="C1125" s="19" t="n">
        <v>509</v>
      </c>
      <c r="D1125" s="19" t="n">
        <v>247</v>
      </c>
      <c r="E1125" s="19" t="n">
        <v>512</v>
      </c>
      <c r="F1125" s="19" t="n">
        <v>312</v>
      </c>
      <c r="G1125" s="19" t="n">
        <v>455</v>
      </c>
    </row>
    <row r="1126" customFormat="false" ht="14.65" hidden="false" customHeight="false" outlineLevel="0" collapsed="false">
      <c r="A1126" s="1" t="n">
        <v>16</v>
      </c>
      <c r="B1126" s="19" t="n">
        <v>91</v>
      </c>
      <c r="C1126" s="19" t="n">
        <v>1010</v>
      </c>
      <c r="D1126" s="19" t="n">
        <v>389</v>
      </c>
      <c r="E1126" s="19" t="n">
        <v>1040</v>
      </c>
      <c r="F1126" s="19" t="n">
        <v>548</v>
      </c>
      <c r="G1126" s="19" t="n">
        <v>851</v>
      </c>
    </row>
    <row r="1127" customFormat="false" ht="14.65" hidden="false" customHeight="false" outlineLevel="0" collapsed="false">
      <c r="A1127" s="1" t="n">
        <v>17</v>
      </c>
      <c r="B1127" s="19" t="n">
        <v>27</v>
      </c>
      <c r="C1127" s="19" t="n">
        <v>475</v>
      </c>
      <c r="D1127" s="19" t="n">
        <v>214</v>
      </c>
      <c r="E1127" s="19" t="n">
        <v>455</v>
      </c>
      <c r="F1127" s="19" t="n">
        <v>283</v>
      </c>
      <c r="G1127" s="19" t="n">
        <v>361</v>
      </c>
    </row>
    <row r="1128" customFormat="false" ht="14.65" hidden="false" customHeight="false" outlineLevel="0" collapsed="false">
      <c r="A1128" s="1" t="n">
        <v>18</v>
      </c>
      <c r="B1128" s="19" t="n">
        <v>34</v>
      </c>
      <c r="C1128" s="19" t="n">
        <v>339</v>
      </c>
      <c r="D1128" s="19" t="n">
        <v>173</v>
      </c>
      <c r="E1128" s="19" t="n">
        <v>350</v>
      </c>
      <c r="F1128" s="19" t="n">
        <v>240</v>
      </c>
      <c r="G1128" s="19" t="n">
        <v>266</v>
      </c>
    </row>
    <row r="1129" customFormat="false" ht="14.65" hidden="false" customHeight="false" outlineLevel="0" collapsed="false">
      <c r="A1129" s="1" t="n">
        <v>19</v>
      </c>
      <c r="B1129" s="19" t="n">
        <v>47</v>
      </c>
      <c r="C1129" s="19" t="n">
        <v>482</v>
      </c>
      <c r="D1129" s="19" t="n">
        <v>237</v>
      </c>
      <c r="E1129" s="19" t="n">
        <v>453</v>
      </c>
      <c r="F1129" s="19" t="n">
        <v>317</v>
      </c>
      <c r="G1129" s="19" t="n">
        <v>409</v>
      </c>
    </row>
    <row r="1130" customFormat="false" ht="14.65" hidden="false" customHeight="false" outlineLevel="0" collapsed="false">
      <c r="A1130" s="1" t="n">
        <v>20</v>
      </c>
      <c r="B1130" s="19" t="n">
        <v>55</v>
      </c>
      <c r="C1130" s="19" t="n">
        <v>558</v>
      </c>
      <c r="D1130" s="19" t="n">
        <v>268</v>
      </c>
      <c r="E1130" s="19" t="n">
        <v>576</v>
      </c>
      <c r="F1130" s="19" t="n">
        <v>350</v>
      </c>
      <c r="G1130" s="19" t="n">
        <v>481</v>
      </c>
    </row>
    <row r="1131" customFormat="false" ht="14.65" hidden="false" customHeight="false" outlineLevel="0" collapsed="false">
      <c r="A1131" s="1" t="n">
        <v>24</v>
      </c>
      <c r="B1131" s="19" t="n">
        <v>50</v>
      </c>
      <c r="C1131" s="19" t="n">
        <v>686</v>
      </c>
      <c r="D1131" s="19" t="n">
        <v>222</v>
      </c>
      <c r="E1131" s="19" t="n">
        <v>649</v>
      </c>
      <c r="F1131" s="19" t="n">
        <v>315</v>
      </c>
      <c r="G1131" s="19" t="n">
        <v>573</v>
      </c>
    </row>
    <row r="1132" customFormat="false" ht="14.65" hidden="false" customHeight="false" outlineLevel="0" collapsed="false">
      <c r="A1132" s="1" t="n">
        <v>25</v>
      </c>
      <c r="B1132" s="19" t="n">
        <v>47</v>
      </c>
      <c r="C1132" s="19" t="n">
        <v>622</v>
      </c>
      <c r="D1132" s="19" t="n">
        <v>263</v>
      </c>
      <c r="E1132" s="19" t="n">
        <v>593</v>
      </c>
      <c r="F1132" s="19" t="n">
        <v>340</v>
      </c>
      <c r="G1132" s="19" t="n">
        <v>541</v>
      </c>
    </row>
    <row r="1133" customFormat="false" ht="14.65" hidden="false" customHeight="false" outlineLevel="0" collapsed="false">
      <c r="A1133" s="1" t="n">
        <v>26</v>
      </c>
      <c r="B1133" s="19" t="n">
        <v>56</v>
      </c>
      <c r="C1133" s="19" t="n">
        <v>759</v>
      </c>
      <c r="D1133" s="19" t="n">
        <v>256</v>
      </c>
      <c r="E1133" s="19" t="n">
        <v>712</v>
      </c>
      <c r="F1133" s="19" t="n">
        <v>373</v>
      </c>
      <c r="G1133" s="19" t="n">
        <v>643</v>
      </c>
    </row>
    <row r="1134" customFormat="false" ht="14.65" hidden="false" customHeight="false" outlineLevel="0" collapsed="false">
      <c r="A1134" s="1" t="n">
        <v>42</v>
      </c>
      <c r="B1134" s="19" t="n">
        <v>17</v>
      </c>
      <c r="C1134" s="19" t="n">
        <v>319</v>
      </c>
      <c r="D1134" s="19" t="n">
        <v>102</v>
      </c>
      <c r="E1134" s="19" t="n">
        <v>269</v>
      </c>
      <c r="F1134" s="19" t="n">
        <v>125</v>
      </c>
      <c r="G1134" s="19" t="n">
        <v>290</v>
      </c>
    </row>
    <row r="1135" customFormat="false" ht="14.65" hidden="false" customHeight="false" outlineLevel="0" collapsed="false">
      <c r="A1135" s="1" t="n">
        <v>48</v>
      </c>
      <c r="B1135" s="19" t="n">
        <v>40</v>
      </c>
      <c r="C1135" s="19" t="n">
        <v>832</v>
      </c>
      <c r="D1135" s="19" t="n">
        <v>182</v>
      </c>
      <c r="E1135" s="19" t="n">
        <v>654</v>
      </c>
      <c r="F1135" s="19" t="n">
        <v>270</v>
      </c>
      <c r="G1135" s="19" t="n">
        <v>721</v>
      </c>
    </row>
    <row r="1136" customFormat="false" ht="14.65" hidden="false" customHeight="false" outlineLevel="0" collapsed="false">
      <c r="A1136" s="1" t="n">
        <v>49</v>
      </c>
      <c r="B1136" s="19" t="n">
        <v>28</v>
      </c>
      <c r="C1136" s="19" t="n">
        <v>391</v>
      </c>
      <c r="D1136" s="19" t="n">
        <v>104</v>
      </c>
      <c r="E1136" s="19" t="n">
        <v>308</v>
      </c>
      <c r="F1136" s="19" t="n">
        <v>164</v>
      </c>
      <c r="G1136" s="19" t="n">
        <v>321</v>
      </c>
    </row>
    <row r="1137" customFormat="false" ht="14.65" hidden="false" customHeight="false" outlineLevel="0" collapsed="false">
      <c r="A1137" s="1" t="n">
        <v>50</v>
      </c>
      <c r="B1137" s="19" t="n">
        <v>34</v>
      </c>
      <c r="C1137" s="19" t="n">
        <v>780</v>
      </c>
      <c r="D1137" s="19" t="n">
        <v>135</v>
      </c>
      <c r="E1137" s="19" t="n">
        <v>619</v>
      </c>
      <c r="F1137" s="19" t="n">
        <v>211</v>
      </c>
      <c r="G1137" s="19" t="n">
        <v>687</v>
      </c>
    </row>
    <row r="1138" customFormat="false" ht="14.65" hidden="false" customHeight="false" outlineLevel="0" collapsed="false">
      <c r="A1138" s="1" t="n">
        <v>51</v>
      </c>
      <c r="B1138" s="19" t="n">
        <v>28</v>
      </c>
      <c r="C1138" s="19" t="n">
        <v>736</v>
      </c>
      <c r="D1138" s="19" t="n">
        <v>141</v>
      </c>
      <c r="E1138" s="19" t="n">
        <v>571</v>
      </c>
      <c r="F1138" s="19" t="n">
        <v>192</v>
      </c>
      <c r="G1138" s="19" t="n">
        <v>694</v>
      </c>
    </row>
    <row r="1139" customFormat="false" ht="14.65" hidden="false" customHeight="false" outlineLevel="0" collapsed="false">
      <c r="A1139" s="1" t="n">
        <v>56</v>
      </c>
      <c r="B1139" s="19" t="n">
        <v>0</v>
      </c>
      <c r="C1139" s="19" t="n">
        <v>23</v>
      </c>
      <c r="D1139" s="19" t="n">
        <v>4</v>
      </c>
      <c r="E1139" s="19" t="n">
        <v>12</v>
      </c>
      <c r="F1139" s="19" t="n">
        <v>7</v>
      </c>
      <c r="G1139" s="19" t="n">
        <v>19</v>
      </c>
    </row>
    <row r="1140" customFormat="false" ht="14.65" hidden="false" customHeight="false" outlineLevel="0" collapsed="false">
      <c r="A1140" s="1" t="n">
        <v>57</v>
      </c>
      <c r="B1140" s="19" t="n">
        <v>1</v>
      </c>
      <c r="C1140" s="19" t="n">
        <v>9</v>
      </c>
      <c r="D1140" s="19" t="n">
        <v>4</v>
      </c>
      <c r="E1140" s="19" t="n">
        <v>9</v>
      </c>
      <c r="F1140" s="19" t="n">
        <v>4</v>
      </c>
      <c r="G1140" s="19" t="n">
        <v>6</v>
      </c>
    </row>
    <row r="1142" customFormat="false" ht="14.65" hidden="false" customHeight="false" outlineLevel="0" collapsed="false">
      <c r="A1142" s="9" t="s">
        <v>816</v>
      </c>
      <c r="B1142" s="10" t="n">
        <f aca="false">SUM(B1122:B1140)</f>
        <v>758</v>
      </c>
      <c r="C1142" s="10" t="n">
        <f aca="false">SUM(C1122:C1140)</f>
        <v>9679</v>
      </c>
      <c r="D1142" s="10" t="n">
        <f aca="false">SUM(D1122:D1140)</f>
        <v>3515</v>
      </c>
      <c r="E1142" s="10" t="n">
        <f aca="false">SUM(E1122:E1140)</f>
        <v>8875</v>
      </c>
      <c r="F1142" s="10" t="n">
        <f aca="false">SUM(F1122:F1140)</f>
        <v>4783</v>
      </c>
      <c r="G1142" s="10" t="n">
        <f aca="false">SUM(G1122:G1140)</f>
        <v>8326</v>
      </c>
    </row>
    <row r="1143" customFormat="false" ht="14.65" hidden="false" customHeight="false" outlineLevel="0" collapsed="false">
      <c r="A1143" s="9"/>
      <c r="B1143" s="10"/>
      <c r="C1143" s="10"/>
      <c r="D1143" s="10"/>
      <c r="E1143" s="10"/>
    </row>
    <row r="1144" customFormat="false" ht="14.65" hidden="false" customHeight="false" outlineLevel="0" collapsed="false">
      <c r="A1144" s="9"/>
      <c r="B1144" s="10"/>
      <c r="C1144" s="10"/>
      <c r="D1144" s="10"/>
      <c r="E1144" s="10"/>
    </row>
    <row r="1145" customFormat="false" ht="14.65" hidden="false" customHeight="false" outlineLevel="0" collapsed="false">
      <c r="A1145" s="3" t="s">
        <v>817</v>
      </c>
      <c r="B1145" s="4" t="s">
        <v>1</v>
      </c>
      <c r="C1145" s="4" t="s">
        <v>2</v>
      </c>
      <c r="D1145" s="4"/>
      <c r="E1145" s="4" t="s">
        <v>3</v>
      </c>
      <c r="F1145" s="12"/>
    </row>
    <row r="1146" customFormat="false" ht="14.65" hidden="false" customHeight="false" outlineLevel="0" collapsed="false">
      <c r="A1146" s="13"/>
      <c r="B1146" s="6" t="s">
        <v>375</v>
      </c>
      <c r="C1146" s="6" t="s">
        <v>818</v>
      </c>
      <c r="D1146" s="6" t="s">
        <v>819</v>
      </c>
      <c r="E1146" s="6" t="s">
        <v>820</v>
      </c>
      <c r="F1146" s="6"/>
      <c r="G1146" s="6"/>
      <c r="H1146" s="6"/>
      <c r="I1146" s="6"/>
      <c r="J1146" s="6"/>
    </row>
    <row r="1147" customFormat="false" ht="14.65" hidden="false" customHeight="false" outlineLevel="0" collapsed="false">
      <c r="A1147" s="3"/>
      <c r="B1147" s="6" t="s">
        <v>821</v>
      </c>
      <c r="C1147" s="6" t="s">
        <v>822</v>
      </c>
      <c r="D1147" s="6" t="s">
        <v>823</v>
      </c>
      <c r="E1147" s="6" t="s">
        <v>824</v>
      </c>
    </row>
    <row r="1148" customFormat="false" ht="14.65" hidden="false" customHeight="false" outlineLevel="0" collapsed="false">
      <c r="A1148" s="3"/>
    </row>
    <row r="1149" customFormat="false" ht="14.65" hidden="false" customHeight="false" outlineLevel="0" collapsed="false">
      <c r="A1149" s="7" t="s">
        <v>825</v>
      </c>
    </row>
    <row r="1150" customFormat="false" ht="14.65" hidden="false" customHeight="false" outlineLevel="0" collapsed="false">
      <c r="A1150" s="1" t="s">
        <v>826</v>
      </c>
      <c r="B1150" s="2" t="n">
        <v>323</v>
      </c>
      <c r="C1150" s="2" t="n">
        <v>206</v>
      </c>
      <c r="D1150" s="2" t="n">
        <v>245</v>
      </c>
      <c r="E1150" s="2" t="n">
        <v>313</v>
      </c>
    </row>
    <row r="1151" customFormat="false" ht="14.65" hidden="false" customHeight="false" outlineLevel="0" collapsed="false">
      <c r="A1151" s="1" t="s">
        <v>827</v>
      </c>
      <c r="B1151" s="2" t="n">
        <v>241</v>
      </c>
      <c r="C1151" s="2" t="n">
        <v>136</v>
      </c>
      <c r="D1151" s="2" t="n">
        <v>205</v>
      </c>
      <c r="E1151" s="2" t="n">
        <v>227</v>
      </c>
    </row>
    <row r="1152" customFormat="false" ht="14.65" hidden="false" customHeight="false" outlineLevel="0" collapsed="false">
      <c r="A1152" s="1" t="s">
        <v>828</v>
      </c>
      <c r="B1152" s="2" t="n">
        <v>379</v>
      </c>
      <c r="C1152" s="2" t="n">
        <v>286</v>
      </c>
      <c r="D1152" s="2" t="n">
        <v>193</v>
      </c>
      <c r="E1152" s="2" t="n">
        <v>357</v>
      </c>
    </row>
    <row r="1153" customFormat="false" ht="14.65" hidden="false" customHeight="false" outlineLevel="0" collapsed="false">
      <c r="A1153" s="1" t="s">
        <v>829</v>
      </c>
      <c r="B1153" s="2" t="n">
        <v>136</v>
      </c>
      <c r="C1153" s="2" t="n">
        <v>119</v>
      </c>
      <c r="D1153" s="2" t="n">
        <v>35</v>
      </c>
      <c r="E1153" s="2" t="n">
        <v>124</v>
      </c>
    </row>
    <row r="1154" customFormat="false" ht="14.65" hidden="false" customHeight="false" outlineLevel="0" collapsed="false">
      <c r="A1154" s="9" t="s">
        <v>22</v>
      </c>
      <c r="B1154" s="2" t="n">
        <f aca="false">SUM(B1150:B1153)</f>
        <v>1079</v>
      </c>
      <c r="C1154" s="2" t="n">
        <f aca="false">SUM(C1150:C1153)</f>
        <v>747</v>
      </c>
      <c r="D1154" s="2" t="n">
        <f aca="false">SUM(D1150:D1153)</f>
        <v>678</v>
      </c>
      <c r="E1154" s="2" t="n">
        <f aca="false">SUM(E1150:E1153)</f>
        <v>1021</v>
      </c>
    </row>
    <row r="1156" customFormat="false" ht="14.65" hidden="false" customHeight="false" outlineLevel="0" collapsed="false">
      <c r="A1156" s="7" t="s">
        <v>830</v>
      </c>
    </row>
    <row r="1157" customFormat="false" ht="14.65" hidden="false" customHeight="false" outlineLevel="0" collapsed="false">
      <c r="A1157" s="1" t="s">
        <v>831</v>
      </c>
      <c r="B1157" s="2" t="n">
        <v>667</v>
      </c>
      <c r="C1157" s="2" t="n">
        <v>354</v>
      </c>
      <c r="D1157" s="2" t="n">
        <v>456</v>
      </c>
      <c r="E1157" s="2" t="n">
        <v>650</v>
      </c>
    </row>
    <row r="1158" customFormat="false" ht="14.65" hidden="false" customHeight="false" outlineLevel="0" collapsed="false">
      <c r="A1158" s="1" t="s">
        <v>832</v>
      </c>
      <c r="B1158" s="2" t="n">
        <v>392</v>
      </c>
      <c r="C1158" s="2" t="n">
        <v>136</v>
      </c>
      <c r="D1158" s="2" t="n">
        <v>354</v>
      </c>
      <c r="E1158" s="2" t="n">
        <v>380</v>
      </c>
    </row>
    <row r="1159" customFormat="false" ht="14.65" hidden="false" customHeight="false" outlineLevel="0" collapsed="false">
      <c r="A1159" s="1" t="s">
        <v>833</v>
      </c>
      <c r="B1159" s="2" t="n">
        <v>709</v>
      </c>
      <c r="C1159" s="2" t="n">
        <v>320</v>
      </c>
      <c r="D1159" s="2" t="n">
        <v>581</v>
      </c>
      <c r="E1159" s="2" t="n">
        <v>681</v>
      </c>
    </row>
    <row r="1160" customFormat="false" ht="14.65" hidden="false" customHeight="false" outlineLevel="0" collapsed="false">
      <c r="A1160" s="1" t="s">
        <v>834</v>
      </c>
      <c r="B1160" s="2" t="n">
        <v>685</v>
      </c>
      <c r="C1160" s="2" t="n">
        <v>477</v>
      </c>
      <c r="D1160" s="2" t="n">
        <v>295</v>
      </c>
      <c r="E1160" s="2" t="n">
        <v>660</v>
      </c>
    </row>
    <row r="1161" customFormat="false" ht="14.65" hidden="false" customHeight="false" outlineLevel="0" collapsed="false">
      <c r="A1161" s="1" t="s">
        <v>835</v>
      </c>
      <c r="B1161" s="2" t="n">
        <v>500</v>
      </c>
      <c r="C1161" s="2" t="n">
        <v>300</v>
      </c>
      <c r="D1161" s="2" t="n">
        <v>262</v>
      </c>
      <c r="E1161" s="2" t="n">
        <v>469</v>
      </c>
    </row>
    <row r="1162" customFormat="false" ht="14.65" hidden="false" customHeight="false" outlineLevel="0" collapsed="false">
      <c r="A1162" s="1" t="s">
        <v>836</v>
      </c>
      <c r="B1162" s="2" t="n">
        <v>642</v>
      </c>
      <c r="C1162" s="2" t="n">
        <v>389</v>
      </c>
      <c r="D1162" s="2" t="n">
        <v>389</v>
      </c>
      <c r="E1162" s="2" t="n">
        <v>616</v>
      </c>
    </row>
    <row r="1163" customFormat="false" ht="14.65" hidden="false" customHeight="false" outlineLevel="0" collapsed="false">
      <c r="A1163" s="1" t="s">
        <v>837</v>
      </c>
      <c r="B1163" s="2" t="n">
        <v>400</v>
      </c>
      <c r="C1163" s="2" t="n">
        <v>305</v>
      </c>
      <c r="D1163" s="2" t="n">
        <v>153</v>
      </c>
      <c r="E1163" s="2" t="n">
        <v>406</v>
      </c>
    </row>
    <row r="1164" customFormat="false" ht="14.65" hidden="false" customHeight="false" outlineLevel="0" collapsed="false">
      <c r="A1164" s="1" t="s">
        <v>838</v>
      </c>
      <c r="B1164" s="2" t="n">
        <v>838</v>
      </c>
      <c r="C1164" s="2" t="n">
        <v>552</v>
      </c>
      <c r="D1164" s="2" t="n">
        <v>437</v>
      </c>
      <c r="E1164" s="2" t="n">
        <v>797</v>
      </c>
    </row>
    <row r="1165" customFormat="false" ht="14.65" hidden="false" customHeight="false" outlineLevel="0" collapsed="false">
      <c r="A1165" s="1" t="s">
        <v>839</v>
      </c>
      <c r="B1165" s="2" t="n">
        <v>580</v>
      </c>
      <c r="C1165" s="2" t="n">
        <v>419</v>
      </c>
      <c r="D1165" s="2" t="n">
        <v>217</v>
      </c>
      <c r="E1165" s="2" t="n">
        <v>548</v>
      </c>
    </row>
    <row r="1166" customFormat="false" ht="14.65" hidden="false" customHeight="false" outlineLevel="0" collapsed="false">
      <c r="A1166" s="1" t="s">
        <v>840</v>
      </c>
      <c r="B1166" s="2" t="n">
        <v>622</v>
      </c>
      <c r="C1166" s="2" t="n">
        <v>416</v>
      </c>
      <c r="D1166" s="2" t="n">
        <v>258</v>
      </c>
      <c r="E1166" s="2" t="n">
        <v>596</v>
      </c>
    </row>
    <row r="1167" customFormat="false" ht="14.65" hidden="false" customHeight="false" outlineLevel="0" collapsed="false">
      <c r="A1167" s="1" t="s">
        <v>841</v>
      </c>
      <c r="B1167" s="2" t="n">
        <v>758</v>
      </c>
      <c r="C1167" s="2" t="n">
        <v>499</v>
      </c>
      <c r="D1167" s="2" t="n">
        <v>318</v>
      </c>
      <c r="E1167" s="2" t="n">
        <v>720</v>
      </c>
    </row>
    <row r="1168" customFormat="false" ht="14.65" hidden="false" customHeight="false" outlineLevel="0" collapsed="false">
      <c r="A1168" s="1" t="s">
        <v>842</v>
      </c>
      <c r="B1168" s="2" t="n">
        <v>819</v>
      </c>
      <c r="C1168" s="2" t="n">
        <v>490</v>
      </c>
      <c r="D1168" s="2" t="n">
        <v>491</v>
      </c>
      <c r="E1168" s="2" t="n">
        <v>790</v>
      </c>
    </row>
    <row r="1169" customFormat="false" ht="14.65" hidden="false" customHeight="false" outlineLevel="0" collapsed="false">
      <c r="A1169" s="1" t="s">
        <v>843</v>
      </c>
      <c r="B1169" s="2" t="n">
        <v>426</v>
      </c>
      <c r="C1169" s="2" t="n">
        <v>276</v>
      </c>
      <c r="D1169" s="2" t="n">
        <v>213</v>
      </c>
      <c r="E1169" s="2" t="n">
        <v>399</v>
      </c>
    </row>
    <row r="1170" customFormat="false" ht="14.65" hidden="false" customHeight="false" outlineLevel="0" collapsed="false">
      <c r="A1170" s="1" t="s">
        <v>844</v>
      </c>
      <c r="B1170" s="2" t="n">
        <v>277</v>
      </c>
      <c r="C1170" s="2" t="n">
        <v>159</v>
      </c>
      <c r="D1170" s="2" t="n">
        <v>174</v>
      </c>
      <c r="E1170" s="2" t="n">
        <v>271</v>
      </c>
    </row>
    <row r="1171" customFormat="false" ht="14.65" hidden="false" customHeight="false" outlineLevel="0" collapsed="false">
      <c r="A1171" s="1" t="s">
        <v>845</v>
      </c>
      <c r="B1171" s="2" t="n">
        <v>633</v>
      </c>
      <c r="C1171" s="2" t="n">
        <v>455</v>
      </c>
      <c r="D1171" s="2" t="n">
        <v>219</v>
      </c>
      <c r="E1171" s="2" t="n">
        <v>604</v>
      </c>
    </row>
    <row r="1172" customFormat="false" ht="14.65" hidden="false" customHeight="false" outlineLevel="0" collapsed="false">
      <c r="A1172" s="1" t="s">
        <v>846</v>
      </c>
      <c r="B1172" s="2" t="n">
        <v>335</v>
      </c>
      <c r="C1172" s="2" t="n">
        <v>211</v>
      </c>
      <c r="D1172" s="2" t="n">
        <v>157</v>
      </c>
      <c r="E1172" s="2" t="n">
        <v>331</v>
      </c>
    </row>
    <row r="1173" customFormat="false" ht="14.65" hidden="false" customHeight="false" outlineLevel="0" collapsed="false">
      <c r="A1173" s="9" t="s">
        <v>22</v>
      </c>
      <c r="B1173" s="2" t="n">
        <f aca="false">SUM(B1157:B1172)</f>
        <v>9283</v>
      </c>
      <c r="C1173" s="2" t="n">
        <f aca="false">SUM(C1157:C1172)</f>
        <v>5758</v>
      </c>
      <c r="D1173" s="2" t="n">
        <f aca="false">SUM(D1157:D1172)</f>
        <v>4974</v>
      </c>
      <c r="E1173" s="2" t="n">
        <f aca="false">SUM(E1157:E1172)</f>
        <v>8918</v>
      </c>
    </row>
    <row r="1175" customFormat="false" ht="9" hidden="false" customHeight="true" outlineLevel="0" collapsed="false">
      <c r="A1175" s="9" t="s">
        <v>847</v>
      </c>
      <c r="B1175" s="10" t="n">
        <f aca="false">B1154+B1173</f>
        <v>10362</v>
      </c>
      <c r="C1175" s="10" t="n">
        <f aca="false">C1154+C1173</f>
        <v>6505</v>
      </c>
      <c r="D1175" s="10" t="n">
        <f aca="false">D1154+D1173</f>
        <v>5652</v>
      </c>
      <c r="E1175" s="10" t="n">
        <f aca="false">E1154+E1173</f>
        <v>9939</v>
      </c>
      <c r="F1175" s="10"/>
    </row>
    <row r="1176" customFormat="false" ht="9" hidden="false" customHeight="true" outlineLevel="0" collapsed="false">
      <c r="A1176" s="9"/>
      <c r="B1176" s="10"/>
      <c r="C1176" s="10"/>
      <c r="D1176" s="10"/>
      <c r="E1176" s="10"/>
      <c r="F1176" s="10"/>
    </row>
    <row r="1177" customFormat="false" ht="14.65" hidden="false" customHeight="false" outlineLevel="0" collapsed="false">
      <c r="A1177" s="9"/>
      <c r="B1177" s="10"/>
      <c r="C1177" s="10"/>
      <c r="D1177" s="10"/>
      <c r="E1177" s="10"/>
      <c r="F1177" s="10"/>
    </row>
    <row r="1178" customFormat="false" ht="14.65" hidden="false" customHeight="false" outlineLevel="0" collapsed="false">
      <c r="A1178" s="3" t="s">
        <v>848</v>
      </c>
      <c r="B1178" s="4" t="s">
        <v>1</v>
      </c>
      <c r="C1178" s="4" t="s">
        <v>2</v>
      </c>
      <c r="D1178" s="4" t="s">
        <v>3</v>
      </c>
      <c r="E1178" s="12"/>
      <c r="F1178" s="12"/>
    </row>
    <row r="1179" customFormat="false" ht="14.65" hidden="false" customHeight="false" outlineLevel="0" collapsed="false">
      <c r="A1179" s="13"/>
      <c r="B1179" s="6" t="s">
        <v>849</v>
      </c>
      <c r="C1179" s="6" t="s">
        <v>850</v>
      </c>
      <c r="D1179" s="6" t="s">
        <v>851</v>
      </c>
      <c r="E1179" s="6"/>
      <c r="F1179" s="6"/>
      <c r="G1179" s="6"/>
      <c r="H1179" s="6"/>
      <c r="I1179" s="6"/>
      <c r="J1179" s="6"/>
    </row>
    <row r="1180" customFormat="false" ht="14.65" hidden="false" customHeight="false" outlineLevel="0" collapsed="false">
      <c r="A1180" s="3"/>
      <c r="B1180" s="6" t="s">
        <v>852</v>
      </c>
      <c r="C1180" s="6" t="s">
        <v>853</v>
      </c>
      <c r="D1180" s="6" t="s">
        <v>854</v>
      </c>
    </row>
    <row r="1181" customFormat="false" ht="14.65" hidden="false" customHeight="false" outlineLevel="0" collapsed="false">
      <c r="A1181" s="3"/>
      <c r="B1181" s="6"/>
      <c r="C1181" s="6"/>
      <c r="D1181" s="6"/>
    </row>
    <row r="1182" customFormat="false" ht="14.65" hidden="false" customHeight="false" outlineLevel="0" collapsed="false">
      <c r="A1182" s="7" t="s">
        <v>855</v>
      </c>
    </row>
    <row r="1183" customFormat="false" ht="14.65" hidden="false" customHeight="false" outlineLevel="0" collapsed="false">
      <c r="A1183" s="1" t="s">
        <v>856</v>
      </c>
      <c r="B1183" s="2" t="n">
        <v>345</v>
      </c>
      <c r="C1183" s="2" t="n">
        <v>334</v>
      </c>
      <c r="D1183" s="2" t="n">
        <v>389</v>
      </c>
    </row>
    <row r="1184" customFormat="false" ht="14.65" hidden="false" customHeight="false" outlineLevel="0" collapsed="false">
      <c r="A1184" s="1" t="s">
        <v>857</v>
      </c>
      <c r="B1184" s="2" t="n">
        <v>294</v>
      </c>
      <c r="C1184" s="2" t="n">
        <v>282</v>
      </c>
      <c r="D1184" s="2" t="n">
        <v>312</v>
      </c>
    </row>
    <row r="1185" customFormat="false" ht="14.65" hidden="false" customHeight="false" outlineLevel="0" collapsed="false">
      <c r="A1185" s="1" t="s">
        <v>858</v>
      </c>
      <c r="B1185" s="2" t="n">
        <v>84</v>
      </c>
      <c r="C1185" s="2" t="n">
        <v>81</v>
      </c>
      <c r="D1185" s="2" t="n">
        <v>91</v>
      </c>
    </row>
    <row r="1186" customFormat="false" ht="14.65" hidden="false" customHeight="false" outlineLevel="0" collapsed="false">
      <c r="A1186" s="1" t="s">
        <v>859</v>
      </c>
      <c r="B1186" s="2" t="n">
        <v>240</v>
      </c>
      <c r="C1186" s="2" t="n">
        <v>225</v>
      </c>
      <c r="D1186" s="2" t="n">
        <v>261</v>
      </c>
    </row>
    <row r="1187" customFormat="false" ht="14.65" hidden="false" customHeight="false" outlineLevel="0" collapsed="false">
      <c r="A1187" s="1" t="s">
        <v>860</v>
      </c>
      <c r="B1187" s="2" t="n">
        <v>259</v>
      </c>
      <c r="C1187" s="2" t="n">
        <v>255</v>
      </c>
      <c r="D1187" s="2" t="n">
        <v>275</v>
      </c>
    </row>
    <row r="1188" customFormat="false" ht="14.65" hidden="false" customHeight="false" outlineLevel="0" collapsed="false">
      <c r="A1188" s="1" t="s">
        <v>861</v>
      </c>
      <c r="B1188" s="2" t="n">
        <v>111</v>
      </c>
      <c r="C1188" s="2" t="n">
        <v>105</v>
      </c>
      <c r="D1188" s="2" t="n">
        <v>123</v>
      </c>
    </row>
    <row r="1189" customFormat="false" ht="14.65" hidden="false" customHeight="false" outlineLevel="0" collapsed="false">
      <c r="A1189" s="1" t="s">
        <v>862</v>
      </c>
      <c r="B1189" s="2" t="n">
        <v>48</v>
      </c>
      <c r="C1189" s="2" t="n">
        <v>52</v>
      </c>
      <c r="D1189" s="2" t="n">
        <v>50</v>
      </c>
    </row>
    <row r="1190" customFormat="false" ht="14.65" hidden="false" customHeight="false" outlineLevel="0" collapsed="false">
      <c r="A1190" s="1" t="s">
        <v>863</v>
      </c>
      <c r="B1190" s="2" t="n">
        <v>232</v>
      </c>
      <c r="C1190" s="2" t="n">
        <v>226</v>
      </c>
      <c r="D1190" s="2" t="n">
        <v>253</v>
      </c>
    </row>
    <row r="1191" customFormat="false" ht="14.65" hidden="false" customHeight="false" outlineLevel="0" collapsed="false">
      <c r="A1191" s="1" t="s">
        <v>864</v>
      </c>
      <c r="B1191" s="2" t="n">
        <v>52</v>
      </c>
      <c r="C1191" s="2" t="n">
        <v>50</v>
      </c>
      <c r="D1191" s="2" t="n">
        <v>66</v>
      </c>
    </row>
    <row r="1192" customFormat="false" ht="14.65" hidden="false" customHeight="false" outlineLevel="0" collapsed="false">
      <c r="A1192" s="1" t="s">
        <v>865</v>
      </c>
      <c r="B1192" s="2" t="n">
        <v>95</v>
      </c>
      <c r="C1192" s="2" t="n">
        <v>90</v>
      </c>
      <c r="D1192" s="2" t="n">
        <v>108</v>
      </c>
    </row>
    <row r="1193" customFormat="false" ht="14.65" hidden="false" customHeight="false" outlineLevel="0" collapsed="false">
      <c r="A1193" s="1" t="s">
        <v>866</v>
      </c>
      <c r="B1193" s="2" t="n">
        <v>26</v>
      </c>
      <c r="C1193" s="2" t="n">
        <v>27</v>
      </c>
      <c r="D1193" s="2" t="n">
        <v>25</v>
      </c>
    </row>
    <row r="1194" customFormat="false" ht="14.65" hidden="false" customHeight="false" outlineLevel="0" collapsed="false">
      <c r="A1194" s="1" t="s">
        <v>867</v>
      </c>
      <c r="B1194" s="2" t="n">
        <v>67</v>
      </c>
      <c r="C1194" s="2" t="n">
        <v>63</v>
      </c>
      <c r="D1194" s="2" t="n">
        <v>63</v>
      </c>
    </row>
    <row r="1195" customFormat="false" ht="14.65" hidden="false" customHeight="false" outlineLevel="0" collapsed="false">
      <c r="A1195" s="1" t="s">
        <v>868</v>
      </c>
      <c r="B1195" s="2" t="n">
        <v>108</v>
      </c>
      <c r="C1195" s="2" t="n">
        <v>109</v>
      </c>
      <c r="D1195" s="2" t="n">
        <v>110</v>
      </c>
    </row>
    <row r="1196" customFormat="false" ht="14.65" hidden="false" customHeight="false" outlineLevel="0" collapsed="false">
      <c r="A1196" s="1" t="s">
        <v>869</v>
      </c>
      <c r="B1196" s="2" t="n">
        <v>94</v>
      </c>
      <c r="C1196" s="2" t="n">
        <v>95</v>
      </c>
      <c r="D1196" s="2" t="n">
        <v>96</v>
      </c>
    </row>
    <row r="1197" customFormat="false" ht="14.65" hidden="false" customHeight="false" outlineLevel="0" collapsed="false">
      <c r="A1197" s="1" t="s">
        <v>870</v>
      </c>
      <c r="B1197" s="2" t="n">
        <v>174</v>
      </c>
      <c r="C1197" s="2" t="n">
        <v>176</v>
      </c>
      <c r="D1197" s="2" t="n">
        <v>187</v>
      </c>
    </row>
    <row r="1198" customFormat="false" ht="14.65" hidden="false" customHeight="false" outlineLevel="0" collapsed="false">
      <c r="A1198" s="1" t="s">
        <v>871</v>
      </c>
      <c r="B1198" s="2" t="n">
        <v>58</v>
      </c>
      <c r="C1198" s="2" t="n">
        <v>58</v>
      </c>
      <c r="D1198" s="2" t="n">
        <v>60</v>
      </c>
    </row>
    <row r="1199" customFormat="false" ht="14.65" hidden="false" customHeight="false" outlineLevel="0" collapsed="false">
      <c r="A1199" s="9" t="s">
        <v>22</v>
      </c>
      <c r="B1199" s="2" t="n">
        <f aca="false">SUM(B1183:B1198)</f>
        <v>2287</v>
      </c>
      <c r="C1199" s="2" t="n">
        <f aca="false">SUM(C1183:C1198)</f>
        <v>2228</v>
      </c>
      <c r="D1199" s="2" t="n">
        <f aca="false">SUM(D1183:D1198)</f>
        <v>2469</v>
      </c>
    </row>
    <row r="1201" customFormat="false" ht="14.65" hidden="false" customHeight="false" outlineLevel="0" collapsed="false">
      <c r="A1201" s="7" t="s">
        <v>872</v>
      </c>
    </row>
    <row r="1202" customFormat="false" ht="14.65" hidden="false" customHeight="false" outlineLevel="0" collapsed="false">
      <c r="A1202" s="1" t="s">
        <v>873</v>
      </c>
      <c r="B1202" s="2" t="n">
        <v>443</v>
      </c>
      <c r="C1202" s="2" t="n">
        <v>424</v>
      </c>
      <c r="D1202" s="2" t="n">
        <v>416</v>
      </c>
    </row>
    <row r="1203" customFormat="false" ht="14.65" hidden="false" customHeight="false" outlineLevel="0" collapsed="false">
      <c r="A1203" s="1" t="s">
        <v>874</v>
      </c>
      <c r="B1203" s="2" t="n">
        <v>355</v>
      </c>
      <c r="C1203" s="2" t="n">
        <v>348</v>
      </c>
      <c r="D1203" s="2" t="n">
        <v>332</v>
      </c>
    </row>
    <row r="1204" customFormat="false" ht="14.65" hidden="false" customHeight="false" outlineLevel="0" collapsed="false">
      <c r="A1204" s="1" t="s">
        <v>875</v>
      </c>
      <c r="B1204" s="2" t="n">
        <v>305</v>
      </c>
      <c r="C1204" s="2" t="n">
        <v>298</v>
      </c>
      <c r="D1204" s="2" t="n">
        <v>284</v>
      </c>
    </row>
    <row r="1205" customFormat="false" ht="14.65" hidden="false" customHeight="false" outlineLevel="0" collapsed="false">
      <c r="A1205" s="1" t="s">
        <v>876</v>
      </c>
      <c r="B1205" s="2" t="n">
        <v>261</v>
      </c>
      <c r="C1205" s="2" t="n">
        <v>250</v>
      </c>
      <c r="D1205" s="2" t="n">
        <v>234</v>
      </c>
    </row>
    <row r="1206" customFormat="false" ht="14.65" hidden="false" customHeight="false" outlineLevel="0" collapsed="false">
      <c r="A1206" s="1" t="s">
        <v>877</v>
      </c>
      <c r="B1206" s="2" t="n">
        <v>324</v>
      </c>
      <c r="C1206" s="2" t="n">
        <v>313</v>
      </c>
      <c r="D1206" s="2" t="n">
        <v>295</v>
      </c>
    </row>
    <row r="1207" customFormat="false" ht="14.65" hidden="false" customHeight="false" outlineLevel="0" collapsed="false">
      <c r="A1207" s="1" t="s">
        <v>878</v>
      </c>
      <c r="B1207" s="2" t="n">
        <v>463</v>
      </c>
      <c r="C1207" s="2" t="n">
        <v>463</v>
      </c>
      <c r="D1207" s="2" t="n">
        <v>425</v>
      </c>
    </row>
    <row r="1208" customFormat="false" ht="14.65" hidden="false" customHeight="false" outlineLevel="0" collapsed="false">
      <c r="A1208" s="1" t="s">
        <v>879</v>
      </c>
      <c r="B1208" s="2" t="n">
        <v>271</v>
      </c>
      <c r="C1208" s="2" t="n">
        <v>256</v>
      </c>
      <c r="D1208" s="2" t="n">
        <v>247</v>
      </c>
    </row>
    <row r="1209" customFormat="false" ht="14.65" hidden="false" customHeight="false" outlineLevel="0" collapsed="false">
      <c r="A1209" s="1" t="s">
        <v>880</v>
      </c>
      <c r="B1209" s="2" t="n">
        <v>29</v>
      </c>
      <c r="C1209" s="2" t="n">
        <v>29</v>
      </c>
      <c r="D1209" s="2" t="n">
        <v>28</v>
      </c>
    </row>
    <row r="1210" customFormat="false" ht="14.65" hidden="false" customHeight="false" outlineLevel="0" collapsed="false">
      <c r="A1210" s="1" t="s">
        <v>881</v>
      </c>
      <c r="B1210" s="2" t="n">
        <v>51</v>
      </c>
      <c r="C1210" s="2" t="n">
        <v>50</v>
      </c>
      <c r="D1210" s="2" t="n">
        <v>48</v>
      </c>
    </row>
    <row r="1211" customFormat="false" ht="14.65" hidden="false" customHeight="false" outlineLevel="0" collapsed="false">
      <c r="A1211" s="1" t="s">
        <v>67</v>
      </c>
      <c r="B1211" s="2" t="n">
        <v>232</v>
      </c>
      <c r="C1211" s="2" t="n">
        <v>225</v>
      </c>
      <c r="D1211" s="2" t="n">
        <v>216</v>
      </c>
    </row>
    <row r="1212" customFormat="false" ht="14.65" hidden="false" customHeight="false" outlineLevel="0" collapsed="false">
      <c r="A1212" s="9" t="s">
        <v>22</v>
      </c>
      <c r="B1212" s="2" t="n">
        <f aca="false">SUM(B1202:B1211)</f>
        <v>2734</v>
      </c>
      <c r="C1212" s="2" t="n">
        <f aca="false">SUM(C1202:C1211)</f>
        <v>2656</v>
      </c>
      <c r="D1212" s="2" t="n">
        <f aca="false">SUM(D1202:D1211)</f>
        <v>2525</v>
      </c>
    </row>
    <row r="1213" customFormat="false" ht="14.65" hidden="false" customHeight="false" outlineLevel="0" collapsed="false">
      <c r="A1213" s="9"/>
    </row>
    <row r="1214" customFormat="false" ht="14.65" hidden="false" customHeight="false" outlineLevel="0" collapsed="false">
      <c r="A1214" s="7" t="s">
        <v>882</v>
      </c>
    </row>
    <row r="1215" customFormat="false" ht="14.65" hidden="false" customHeight="false" outlineLevel="0" collapsed="false">
      <c r="A1215" s="1" t="s">
        <v>883</v>
      </c>
      <c r="B1215" s="2" t="n">
        <v>261</v>
      </c>
      <c r="C1215" s="2" t="n">
        <v>252</v>
      </c>
      <c r="D1215" s="2" t="n">
        <v>222</v>
      </c>
    </row>
    <row r="1216" customFormat="false" ht="14.65" hidden="false" customHeight="false" outlineLevel="0" collapsed="false">
      <c r="A1216" s="1" t="s">
        <v>884</v>
      </c>
      <c r="B1216" s="2" t="n">
        <v>313</v>
      </c>
      <c r="C1216" s="2" t="n">
        <v>300</v>
      </c>
      <c r="D1216" s="2" t="n">
        <v>262</v>
      </c>
    </row>
    <row r="1217" customFormat="false" ht="14.65" hidden="false" customHeight="false" outlineLevel="0" collapsed="false">
      <c r="A1217" s="1" t="s">
        <v>885</v>
      </c>
      <c r="B1217" s="2" t="n">
        <v>284</v>
      </c>
      <c r="C1217" s="2" t="n">
        <v>271</v>
      </c>
      <c r="D1217" s="2" t="n">
        <v>247</v>
      </c>
    </row>
    <row r="1218" customFormat="false" ht="14.65" hidden="false" customHeight="false" outlineLevel="0" collapsed="false">
      <c r="A1218" s="1" t="s">
        <v>886</v>
      </c>
      <c r="B1218" s="2" t="n">
        <v>423</v>
      </c>
      <c r="C1218" s="2" t="n">
        <v>404</v>
      </c>
      <c r="D1218" s="2" t="n">
        <v>365</v>
      </c>
    </row>
    <row r="1219" customFormat="false" ht="14.65" hidden="false" customHeight="false" outlineLevel="0" collapsed="false">
      <c r="A1219" s="1" t="s">
        <v>887</v>
      </c>
      <c r="B1219" s="2" t="n">
        <v>212</v>
      </c>
      <c r="C1219" s="2" t="n">
        <v>212</v>
      </c>
      <c r="D1219" s="2" t="n">
        <v>198</v>
      </c>
    </row>
    <row r="1220" customFormat="false" ht="14.65" hidden="false" customHeight="false" outlineLevel="0" collapsed="false">
      <c r="A1220" s="1" t="s">
        <v>888</v>
      </c>
      <c r="B1220" s="2" t="n">
        <v>104</v>
      </c>
      <c r="C1220" s="2" t="n">
        <v>106</v>
      </c>
      <c r="D1220" s="2" t="n">
        <v>95</v>
      </c>
    </row>
    <row r="1221" customFormat="false" ht="14.65" hidden="false" customHeight="false" outlineLevel="0" collapsed="false">
      <c r="A1221" s="1" t="s">
        <v>889</v>
      </c>
      <c r="B1221" s="2" t="n">
        <v>166</v>
      </c>
      <c r="C1221" s="2" t="n">
        <v>168</v>
      </c>
      <c r="D1221" s="2" t="n">
        <v>149</v>
      </c>
    </row>
    <row r="1222" customFormat="false" ht="14.65" hidden="false" customHeight="false" outlineLevel="0" collapsed="false">
      <c r="A1222" s="1" t="s">
        <v>890</v>
      </c>
      <c r="B1222" s="2" t="n">
        <v>262</v>
      </c>
      <c r="C1222" s="2" t="n">
        <v>251</v>
      </c>
      <c r="D1222" s="2" t="n">
        <v>220</v>
      </c>
    </row>
    <row r="1223" customFormat="false" ht="14.65" hidden="false" customHeight="false" outlineLevel="0" collapsed="false">
      <c r="A1223" s="1" t="s">
        <v>891</v>
      </c>
      <c r="B1223" s="2" t="n">
        <v>204</v>
      </c>
      <c r="C1223" s="2" t="n">
        <v>197</v>
      </c>
      <c r="D1223" s="2" t="n">
        <v>168</v>
      </c>
    </row>
    <row r="1224" customFormat="false" ht="14.65" hidden="false" customHeight="false" outlineLevel="0" collapsed="false">
      <c r="A1224" s="1" t="s">
        <v>892</v>
      </c>
      <c r="B1224" s="2" t="n">
        <v>272</v>
      </c>
      <c r="C1224" s="2" t="n">
        <v>259</v>
      </c>
      <c r="D1224" s="2" t="n">
        <v>226</v>
      </c>
    </row>
    <row r="1225" customFormat="false" ht="14.65" hidden="false" customHeight="false" outlineLevel="0" collapsed="false">
      <c r="A1225" s="1" t="s">
        <v>893</v>
      </c>
      <c r="B1225" s="2" t="n">
        <v>102</v>
      </c>
      <c r="C1225" s="2" t="n">
        <v>100</v>
      </c>
      <c r="D1225" s="2" t="n">
        <v>87</v>
      </c>
    </row>
    <row r="1226" customFormat="false" ht="14.65" hidden="false" customHeight="false" outlineLevel="0" collapsed="false">
      <c r="A1226" s="1" t="s">
        <v>894</v>
      </c>
      <c r="B1226" s="2" t="n">
        <v>104</v>
      </c>
      <c r="C1226" s="2" t="n">
        <v>100</v>
      </c>
      <c r="D1226" s="2" t="n">
        <v>87</v>
      </c>
    </row>
    <row r="1227" customFormat="false" ht="14.65" hidden="false" customHeight="false" outlineLevel="0" collapsed="false">
      <c r="A1227" s="1" t="s">
        <v>895</v>
      </c>
      <c r="B1227" s="2" t="n">
        <v>76</v>
      </c>
      <c r="C1227" s="2" t="n">
        <v>74</v>
      </c>
      <c r="D1227" s="2" t="n">
        <v>75</v>
      </c>
    </row>
    <row r="1228" customFormat="false" ht="14.65" hidden="false" customHeight="false" outlineLevel="0" collapsed="false">
      <c r="A1228" s="1" t="s">
        <v>896</v>
      </c>
      <c r="B1228" s="2" t="n">
        <v>144</v>
      </c>
      <c r="C1228" s="2" t="n">
        <v>134</v>
      </c>
      <c r="D1228" s="2" t="n">
        <v>135</v>
      </c>
    </row>
    <row r="1229" customFormat="false" ht="14.65" hidden="false" customHeight="false" outlineLevel="0" collapsed="false">
      <c r="A1229" s="1" t="s">
        <v>897</v>
      </c>
      <c r="B1229" s="2" t="n">
        <v>252</v>
      </c>
      <c r="C1229" s="2" t="n">
        <v>248</v>
      </c>
      <c r="D1229" s="2" t="n">
        <v>230</v>
      </c>
    </row>
    <row r="1230" customFormat="false" ht="14.65" hidden="false" customHeight="false" outlineLevel="0" collapsed="false">
      <c r="A1230" s="1" t="s">
        <v>898</v>
      </c>
      <c r="B1230" s="2" t="n">
        <v>196</v>
      </c>
      <c r="C1230" s="2" t="n">
        <v>191</v>
      </c>
      <c r="D1230" s="2" t="n">
        <v>166</v>
      </c>
    </row>
    <row r="1231" customFormat="false" ht="14.65" hidden="false" customHeight="false" outlineLevel="0" collapsed="false">
      <c r="A1231" s="9" t="s">
        <v>22</v>
      </c>
      <c r="B1231" s="2" t="n">
        <f aca="false">SUM(B1215:B1230)</f>
        <v>3375</v>
      </c>
      <c r="C1231" s="2" t="n">
        <f aca="false">SUM(C1215:C1230)</f>
        <v>3267</v>
      </c>
      <c r="D1231" s="2" t="n">
        <f aca="false">SUM(D1215:D1230)</f>
        <v>2932</v>
      </c>
    </row>
    <row r="1232" customFormat="false" ht="14.65" hidden="false" customHeight="false" outlineLevel="0" collapsed="false">
      <c r="A1232" s="9"/>
    </row>
    <row r="1233" customFormat="false" ht="14.65" hidden="false" customHeight="false" outlineLevel="0" collapsed="false">
      <c r="A1233" s="7" t="s">
        <v>899</v>
      </c>
    </row>
    <row r="1234" customFormat="false" ht="14.65" hidden="false" customHeight="false" outlineLevel="0" collapsed="false">
      <c r="A1234" s="1" t="s">
        <v>900</v>
      </c>
      <c r="B1234" s="2" t="n">
        <v>362</v>
      </c>
      <c r="C1234" s="2" t="n">
        <v>352</v>
      </c>
      <c r="D1234" s="2" t="n">
        <v>341</v>
      </c>
    </row>
    <row r="1235" customFormat="false" ht="14.65" hidden="false" customHeight="false" outlineLevel="0" collapsed="false">
      <c r="A1235" s="1" t="s">
        <v>901</v>
      </c>
      <c r="B1235" s="2" t="n">
        <v>351</v>
      </c>
      <c r="C1235" s="2" t="n">
        <v>338</v>
      </c>
      <c r="D1235" s="2" t="n">
        <v>330</v>
      </c>
    </row>
    <row r="1236" customFormat="false" ht="14.65" hidden="false" customHeight="false" outlineLevel="0" collapsed="false">
      <c r="A1236" s="1" t="s">
        <v>902</v>
      </c>
      <c r="B1236" s="2" t="n">
        <v>330</v>
      </c>
      <c r="C1236" s="2" t="n">
        <v>317</v>
      </c>
      <c r="D1236" s="2" t="n">
        <v>312</v>
      </c>
    </row>
    <row r="1237" customFormat="false" ht="14.65" hidden="false" customHeight="false" outlineLevel="0" collapsed="false">
      <c r="A1237" s="1" t="s">
        <v>903</v>
      </c>
      <c r="B1237" s="2" t="n">
        <v>170</v>
      </c>
      <c r="C1237" s="2" t="n">
        <v>163</v>
      </c>
      <c r="D1237" s="2" t="n">
        <v>164</v>
      </c>
    </row>
    <row r="1238" customFormat="false" ht="14.65" hidden="false" customHeight="false" outlineLevel="0" collapsed="false">
      <c r="A1238" s="1" t="s">
        <v>904</v>
      </c>
      <c r="B1238" s="2" t="n">
        <v>91</v>
      </c>
      <c r="C1238" s="2" t="n">
        <v>91</v>
      </c>
      <c r="D1238" s="2" t="n">
        <v>90</v>
      </c>
    </row>
    <row r="1239" customFormat="false" ht="14.65" hidden="false" customHeight="false" outlineLevel="0" collapsed="false">
      <c r="A1239" s="1" t="s">
        <v>905</v>
      </c>
      <c r="B1239" s="2" t="n">
        <v>50</v>
      </c>
      <c r="C1239" s="2" t="n">
        <v>51</v>
      </c>
      <c r="D1239" s="2" t="n">
        <v>48</v>
      </c>
    </row>
    <row r="1240" customFormat="false" ht="14.65" hidden="false" customHeight="false" outlineLevel="0" collapsed="false">
      <c r="A1240" s="9" t="s">
        <v>22</v>
      </c>
      <c r="B1240" s="2" t="n">
        <f aca="false">SUM(B1234:B1239)</f>
        <v>1354</v>
      </c>
      <c r="C1240" s="2" t="n">
        <f aca="false">SUM(C1234:C1239)</f>
        <v>1312</v>
      </c>
      <c r="D1240" s="2" t="n">
        <f aca="false">SUM(D1234:D1239)</f>
        <v>1285</v>
      </c>
    </row>
    <row r="1242" customFormat="false" ht="14.65" hidden="false" customHeight="false" outlineLevel="0" collapsed="false">
      <c r="A1242" s="7" t="s">
        <v>906</v>
      </c>
    </row>
    <row r="1243" customFormat="false" ht="14.65" hidden="false" customHeight="false" outlineLevel="0" collapsed="false">
      <c r="A1243" s="1" t="s">
        <v>907</v>
      </c>
      <c r="B1243" s="2" t="n">
        <v>36</v>
      </c>
      <c r="C1243" s="2" t="n">
        <v>31</v>
      </c>
      <c r="D1243" s="2" t="n">
        <v>32</v>
      </c>
    </row>
    <row r="1244" customFormat="false" ht="14.65" hidden="false" customHeight="false" outlineLevel="0" collapsed="false">
      <c r="A1244" s="1" t="s">
        <v>908</v>
      </c>
      <c r="B1244" s="2" t="n">
        <v>183</v>
      </c>
      <c r="C1244" s="2" t="n">
        <v>177</v>
      </c>
      <c r="D1244" s="2" t="n">
        <v>176</v>
      </c>
    </row>
    <row r="1245" customFormat="false" ht="14.65" hidden="false" customHeight="false" outlineLevel="0" collapsed="false">
      <c r="A1245" s="1" t="s">
        <v>909</v>
      </c>
      <c r="B1245" s="2" t="n">
        <v>443</v>
      </c>
      <c r="C1245" s="2" t="n">
        <v>424</v>
      </c>
      <c r="D1245" s="2" t="n">
        <v>409</v>
      </c>
    </row>
    <row r="1246" customFormat="false" ht="14.65" hidden="false" customHeight="false" outlineLevel="0" collapsed="false">
      <c r="A1246" s="9" t="s">
        <v>22</v>
      </c>
      <c r="B1246" s="2" t="n">
        <f aca="false">SUM(B1243:B1245)</f>
        <v>662</v>
      </c>
      <c r="C1246" s="2" t="n">
        <f aca="false">SUM(C1243:C1245)</f>
        <v>632</v>
      </c>
      <c r="D1246" s="2" t="n">
        <f aca="false">SUM(D1243:D1245)</f>
        <v>617</v>
      </c>
    </row>
    <row r="1248" customFormat="false" ht="14.65" hidden="false" customHeight="false" outlineLevel="0" collapsed="false">
      <c r="A1248" s="9" t="s">
        <v>910</v>
      </c>
      <c r="B1248" s="10" t="n">
        <f aca="false">B1199+B1212+B1231+B1240+B1246</f>
        <v>10412</v>
      </c>
      <c r="C1248" s="10" t="n">
        <f aca="false">C1199+C1212+C1231+C1240+C1246</f>
        <v>10095</v>
      </c>
      <c r="D1248" s="10" t="n">
        <f aca="false">D1199+D1212+D1231+D1240+D1246</f>
        <v>9828</v>
      </c>
      <c r="E1248" s="10"/>
    </row>
    <row r="1249" customFormat="false" ht="14.65" hidden="false" customHeight="false" outlineLevel="0" collapsed="false">
      <c r="A1249" s="9"/>
      <c r="B1249" s="10"/>
      <c r="C1249" s="10"/>
      <c r="D1249" s="10"/>
      <c r="E1249" s="10"/>
    </row>
    <row r="1251" customFormat="false" ht="14.65" hidden="false" customHeight="false" outlineLevel="0" collapsed="false">
      <c r="A1251" s="3" t="s">
        <v>911</v>
      </c>
      <c r="B1251" s="4" t="s">
        <v>1</v>
      </c>
      <c r="C1251" s="4"/>
      <c r="D1251" s="4" t="s">
        <v>2</v>
      </c>
      <c r="E1251" s="4" t="s">
        <v>3</v>
      </c>
      <c r="F1251" s="4"/>
      <c r="G1251" s="4"/>
      <c r="H1251" s="12"/>
    </row>
    <row r="1252" customFormat="false" ht="14.65" hidden="false" customHeight="false" outlineLevel="0" collapsed="false">
      <c r="A1252" s="3"/>
      <c r="B1252" s="5" t="s">
        <v>912</v>
      </c>
      <c r="C1252" s="5" t="s">
        <v>913</v>
      </c>
      <c r="D1252" s="5" t="s">
        <v>150</v>
      </c>
      <c r="E1252" s="5" t="s">
        <v>914</v>
      </c>
      <c r="F1252" s="5" t="s">
        <v>915</v>
      </c>
      <c r="G1252" s="5" t="s">
        <v>404</v>
      </c>
      <c r="H1252" s="12"/>
    </row>
    <row r="1253" customFormat="false" ht="14.65" hidden="false" customHeight="false" outlineLevel="0" collapsed="false">
      <c r="A1253" s="13"/>
      <c r="B1253" s="6" t="s">
        <v>916</v>
      </c>
      <c r="C1253" s="6" t="s">
        <v>917</v>
      </c>
      <c r="D1253" s="6" t="s">
        <v>918</v>
      </c>
      <c r="E1253" s="6" t="s">
        <v>919</v>
      </c>
      <c r="F1253" s="6" t="s">
        <v>920</v>
      </c>
      <c r="G1253" s="6" t="s">
        <v>921</v>
      </c>
      <c r="H1253" s="6"/>
      <c r="I1253" s="6"/>
    </row>
    <row r="1254" customFormat="false" ht="14.65" hidden="false" customHeight="false" outlineLevel="0" collapsed="false">
      <c r="A1254" s="3"/>
      <c r="B1254" s="21"/>
      <c r="C1254" s="21"/>
      <c r="D1254" s="21"/>
      <c r="E1254" s="21"/>
      <c r="F1254" s="21"/>
      <c r="G1254" s="5"/>
      <c r="H1254" s="21"/>
    </row>
    <row r="1255" customFormat="false" ht="14.65" hidden="false" customHeight="false" outlineLevel="0" collapsed="false">
      <c r="A1255" s="7" t="s">
        <v>906</v>
      </c>
      <c r="G1255" s="6"/>
    </row>
    <row r="1256" customFormat="false" ht="14.65" hidden="false" customHeight="false" outlineLevel="0" collapsed="false">
      <c r="A1256" s="1" t="s">
        <v>922</v>
      </c>
      <c r="B1256" s="2" t="n">
        <v>219</v>
      </c>
      <c r="C1256" s="2" t="n">
        <v>302</v>
      </c>
      <c r="D1256" s="2" t="n">
        <v>403</v>
      </c>
      <c r="E1256" s="2" t="n">
        <v>320</v>
      </c>
      <c r="F1256" s="2" t="n">
        <v>12</v>
      </c>
      <c r="G1256" s="2" t="n">
        <v>183</v>
      </c>
    </row>
    <row r="1257" customFormat="false" ht="14.65" hidden="false" customHeight="false" outlineLevel="0" collapsed="false">
      <c r="A1257" s="1" t="s">
        <v>923</v>
      </c>
      <c r="B1257" s="2" t="n">
        <v>257</v>
      </c>
      <c r="C1257" s="2" t="n">
        <v>309</v>
      </c>
      <c r="D1257" s="2" t="n">
        <v>458</v>
      </c>
      <c r="E1257" s="2" t="n">
        <v>322</v>
      </c>
      <c r="F1257" s="2" t="n">
        <v>17</v>
      </c>
      <c r="G1257" s="2" t="n">
        <v>229</v>
      </c>
    </row>
    <row r="1258" customFormat="false" ht="14.65" hidden="false" customHeight="false" outlineLevel="0" collapsed="false">
      <c r="A1258" s="1" t="s">
        <v>924</v>
      </c>
      <c r="B1258" s="2" t="n">
        <v>209</v>
      </c>
      <c r="C1258" s="2" t="n">
        <v>225</v>
      </c>
      <c r="D1258" s="2" t="n">
        <v>334</v>
      </c>
      <c r="E1258" s="2" t="n">
        <v>247</v>
      </c>
      <c r="F1258" s="2" t="n">
        <v>18</v>
      </c>
      <c r="G1258" s="2" t="n">
        <v>162</v>
      </c>
    </row>
    <row r="1259" customFormat="false" ht="14.65" hidden="false" customHeight="false" outlineLevel="0" collapsed="false">
      <c r="A1259" s="1" t="s">
        <v>925</v>
      </c>
      <c r="B1259" s="2" t="n">
        <v>216</v>
      </c>
      <c r="C1259" s="2" t="n">
        <v>432</v>
      </c>
      <c r="D1259" s="2" t="n">
        <v>487</v>
      </c>
      <c r="E1259" s="2" t="n">
        <v>390</v>
      </c>
      <c r="F1259" s="2" t="n">
        <v>23</v>
      </c>
      <c r="G1259" s="2" t="n">
        <v>227</v>
      </c>
    </row>
    <row r="1260" customFormat="false" ht="14.65" hidden="false" customHeight="false" outlineLevel="0" collapsed="false">
      <c r="A1260" s="1" t="s">
        <v>926</v>
      </c>
      <c r="B1260" s="2" t="n">
        <v>262</v>
      </c>
      <c r="C1260" s="2" t="n">
        <v>397</v>
      </c>
      <c r="D1260" s="2" t="n">
        <v>519</v>
      </c>
      <c r="E1260" s="2" t="n">
        <v>355</v>
      </c>
      <c r="F1260" s="2" t="n">
        <v>36</v>
      </c>
      <c r="G1260" s="2" t="n">
        <v>256</v>
      </c>
    </row>
    <row r="1261" customFormat="false" ht="14.65" hidden="false" customHeight="false" outlineLevel="0" collapsed="false">
      <c r="A1261" s="1" t="s">
        <v>927</v>
      </c>
      <c r="B1261" s="2" t="n">
        <v>177</v>
      </c>
      <c r="C1261" s="2" t="n">
        <v>443</v>
      </c>
      <c r="D1261" s="2" t="n">
        <v>507</v>
      </c>
      <c r="E1261" s="2" t="n">
        <v>390</v>
      </c>
      <c r="F1261" s="2" t="n">
        <v>46</v>
      </c>
      <c r="G1261" s="2" t="n">
        <v>177</v>
      </c>
    </row>
    <row r="1262" customFormat="false" ht="14.65" hidden="false" customHeight="false" outlineLevel="0" collapsed="false">
      <c r="A1262" s="1" t="s">
        <v>928</v>
      </c>
      <c r="B1262" s="2" t="n">
        <v>186</v>
      </c>
      <c r="C1262" s="2" t="n">
        <v>258</v>
      </c>
      <c r="D1262" s="2" t="n">
        <v>331</v>
      </c>
      <c r="E1262" s="2" t="n">
        <v>237</v>
      </c>
      <c r="F1262" s="2" t="n">
        <v>13</v>
      </c>
      <c r="G1262" s="2" t="n">
        <v>197</v>
      </c>
    </row>
    <row r="1263" customFormat="false" ht="14.65" hidden="false" customHeight="false" outlineLevel="0" collapsed="false">
      <c r="A1263" s="1" t="s">
        <v>929</v>
      </c>
      <c r="B1263" s="2" t="n">
        <v>126</v>
      </c>
      <c r="C1263" s="2" t="n">
        <v>312</v>
      </c>
      <c r="D1263" s="2" t="n">
        <v>366</v>
      </c>
      <c r="E1263" s="2" t="n">
        <v>268</v>
      </c>
      <c r="F1263" s="2" t="n">
        <v>33</v>
      </c>
      <c r="G1263" s="2" t="n">
        <v>133</v>
      </c>
    </row>
    <row r="1264" customFormat="false" ht="14.65" hidden="false" customHeight="false" outlineLevel="0" collapsed="false">
      <c r="A1264" s="1" t="s">
        <v>930</v>
      </c>
      <c r="B1264" s="2" t="n">
        <v>164</v>
      </c>
      <c r="C1264" s="2" t="n">
        <v>347</v>
      </c>
      <c r="D1264" s="2" t="n">
        <v>417</v>
      </c>
      <c r="E1264" s="2" t="n">
        <v>316</v>
      </c>
      <c r="F1264" s="2" t="n">
        <v>25</v>
      </c>
      <c r="G1264" s="2" t="n">
        <v>170</v>
      </c>
    </row>
    <row r="1265" customFormat="false" ht="14.65" hidden="false" customHeight="false" outlineLevel="0" collapsed="false">
      <c r="A1265" s="1" t="s">
        <v>931</v>
      </c>
      <c r="B1265" s="2" t="n">
        <v>116</v>
      </c>
      <c r="C1265" s="2" t="n">
        <v>371</v>
      </c>
      <c r="D1265" s="2" t="n">
        <v>413</v>
      </c>
      <c r="E1265" s="2" t="n">
        <v>312</v>
      </c>
      <c r="F1265" s="2" t="n">
        <v>26</v>
      </c>
      <c r="G1265" s="2" t="n">
        <v>135</v>
      </c>
    </row>
    <row r="1266" customFormat="false" ht="14.65" hidden="false" customHeight="false" outlineLevel="0" collapsed="false">
      <c r="A1266" s="1" t="s">
        <v>932</v>
      </c>
      <c r="B1266" s="2" t="n">
        <v>267</v>
      </c>
      <c r="C1266" s="2" t="n">
        <v>454</v>
      </c>
      <c r="D1266" s="2" t="n">
        <v>583</v>
      </c>
      <c r="E1266" s="2" t="n">
        <v>408</v>
      </c>
      <c r="F1266" s="2" t="n">
        <v>18</v>
      </c>
      <c r="G1266" s="2" t="n">
        <v>291</v>
      </c>
    </row>
    <row r="1267" customFormat="false" ht="14.65" hidden="false" customHeight="false" outlineLevel="0" collapsed="false">
      <c r="A1267" s="1" t="s">
        <v>933</v>
      </c>
      <c r="B1267" s="2" t="n">
        <v>212</v>
      </c>
      <c r="C1267" s="2" t="n">
        <v>461</v>
      </c>
      <c r="D1267" s="2" t="n">
        <v>565</v>
      </c>
      <c r="E1267" s="2" t="n">
        <v>388</v>
      </c>
      <c r="F1267" s="2" t="n">
        <v>36</v>
      </c>
      <c r="G1267" s="2" t="n">
        <v>251</v>
      </c>
    </row>
    <row r="1268" customFormat="false" ht="14.65" hidden="false" customHeight="false" outlineLevel="0" collapsed="false">
      <c r="A1268" s="1" t="s">
        <v>934</v>
      </c>
      <c r="B1268" s="2" t="n">
        <v>200</v>
      </c>
      <c r="C1268" s="2" t="n">
        <v>362</v>
      </c>
      <c r="D1268" s="2" t="n">
        <v>469</v>
      </c>
      <c r="E1268" s="2" t="n">
        <v>309</v>
      </c>
      <c r="F1268" s="2" t="n">
        <v>21</v>
      </c>
      <c r="G1268" s="2" t="n">
        <v>225</v>
      </c>
    </row>
    <row r="1269" customFormat="false" ht="14.65" hidden="false" customHeight="false" outlineLevel="0" collapsed="false">
      <c r="A1269" s="1" t="s">
        <v>935</v>
      </c>
      <c r="B1269" s="2" t="n">
        <v>183</v>
      </c>
      <c r="C1269" s="2" t="n">
        <v>400</v>
      </c>
      <c r="D1269" s="2" t="n">
        <v>457</v>
      </c>
      <c r="E1269" s="2" t="n">
        <v>334</v>
      </c>
      <c r="F1269" s="2" t="n">
        <v>20</v>
      </c>
      <c r="G1269" s="2" t="n">
        <v>217</v>
      </c>
    </row>
    <row r="1270" customFormat="false" ht="14.65" hidden="false" customHeight="false" outlineLevel="0" collapsed="false">
      <c r="A1270" s="1" t="s">
        <v>936</v>
      </c>
      <c r="B1270" s="2" t="n">
        <v>204</v>
      </c>
      <c r="C1270" s="2" t="n">
        <v>327</v>
      </c>
      <c r="D1270" s="2" t="n">
        <v>435</v>
      </c>
      <c r="E1270" s="2" t="n">
        <v>304</v>
      </c>
      <c r="F1270" s="2" t="n">
        <v>16</v>
      </c>
      <c r="G1270" s="2" t="n">
        <v>206</v>
      </c>
    </row>
    <row r="1271" customFormat="false" ht="14.65" hidden="false" customHeight="false" outlineLevel="0" collapsed="false">
      <c r="A1271" s="1" t="s">
        <v>937</v>
      </c>
      <c r="B1271" s="2" t="n">
        <v>107</v>
      </c>
      <c r="C1271" s="2" t="n">
        <v>229</v>
      </c>
      <c r="D1271" s="2" t="n">
        <v>270</v>
      </c>
      <c r="E1271" s="2" t="n">
        <v>189</v>
      </c>
      <c r="F1271" s="2" t="n">
        <v>18</v>
      </c>
      <c r="G1271" s="2" t="n">
        <v>116</v>
      </c>
    </row>
    <row r="1272" customFormat="false" ht="14.65" hidden="false" customHeight="false" outlineLevel="0" collapsed="false">
      <c r="A1272" s="1" t="s">
        <v>938</v>
      </c>
      <c r="B1272" s="2" t="n">
        <v>401</v>
      </c>
      <c r="C1272" s="2" t="n">
        <v>742</v>
      </c>
      <c r="D1272" s="2" t="n">
        <v>831</v>
      </c>
      <c r="E1272" s="2" t="n">
        <v>652</v>
      </c>
      <c r="F1272" s="2" t="n">
        <v>59</v>
      </c>
      <c r="G1272" s="2" t="n">
        <v>423</v>
      </c>
    </row>
    <row r="1273" customFormat="false" ht="14.65" hidden="false" customHeight="false" outlineLevel="0" collapsed="false">
      <c r="A1273" s="1" t="s">
        <v>939</v>
      </c>
      <c r="B1273" s="2" t="n">
        <v>154</v>
      </c>
      <c r="C1273" s="2" t="n">
        <v>385</v>
      </c>
      <c r="D1273" s="2" t="n">
        <v>434</v>
      </c>
      <c r="E1273" s="2" t="n">
        <v>328</v>
      </c>
      <c r="F1273" s="2" t="n">
        <v>28</v>
      </c>
      <c r="G1273" s="2" t="n">
        <v>167</v>
      </c>
    </row>
    <row r="1274" customFormat="false" ht="14.65" hidden="false" customHeight="false" outlineLevel="0" collapsed="false">
      <c r="A1274" s="1" t="s">
        <v>940</v>
      </c>
      <c r="B1274" s="2" t="n">
        <v>217</v>
      </c>
      <c r="C1274" s="2" t="n">
        <v>320</v>
      </c>
      <c r="D1274" s="2" t="n">
        <v>402</v>
      </c>
      <c r="E1274" s="2" t="n">
        <v>308</v>
      </c>
      <c r="F1274" s="2" t="n">
        <v>16</v>
      </c>
      <c r="G1274" s="2" t="n">
        <v>206</v>
      </c>
    </row>
    <row r="1275" customFormat="false" ht="14.65" hidden="false" customHeight="false" outlineLevel="0" collapsed="false">
      <c r="A1275" s="1" t="s">
        <v>941</v>
      </c>
      <c r="B1275" s="2" t="n">
        <v>293</v>
      </c>
      <c r="C1275" s="2" t="n">
        <v>492</v>
      </c>
      <c r="D1275" s="2" t="n">
        <v>603</v>
      </c>
      <c r="E1275" s="2" t="n">
        <v>291</v>
      </c>
      <c r="F1275" s="2" t="n">
        <v>22</v>
      </c>
      <c r="G1275" s="2" t="n">
        <v>463</v>
      </c>
    </row>
    <row r="1276" customFormat="false" ht="14.65" hidden="false" customHeight="false" outlineLevel="0" collapsed="false">
      <c r="A1276" s="1" t="s">
        <v>942</v>
      </c>
      <c r="B1276" s="2" t="n">
        <v>172</v>
      </c>
      <c r="C1276" s="2" t="n">
        <v>286</v>
      </c>
      <c r="D1276" s="2" t="n">
        <v>352</v>
      </c>
      <c r="E1276" s="2" t="n">
        <v>213</v>
      </c>
      <c r="F1276" s="2" t="n">
        <v>24</v>
      </c>
      <c r="G1276" s="2" t="n">
        <v>209</v>
      </c>
    </row>
    <row r="1277" customFormat="false" ht="14.65" hidden="false" customHeight="false" outlineLevel="0" collapsed="false">
      <c r="A1277" s="1" t="s">
        <v>943</v>
      </c>
      <c r="B1277" s="2" t="n">
        <v>234</v>
      </c>
      <c r="C1277" s="2" t="n">
        <v>454</v>
      </c>
      <c r="D1277" s="2" t="n">
        <v>537</v>
      </c>
      <c r="E1277" s="2" t="n">
        <v>327</v>
      </c>
      <c r="F1277" s="2" t="n">
        <v>21</v>
      </c>
      <c r="G1277" s="2" t="n">
        <v>317</v>
      </c>
    </row>
    <row r="1279" customFormat="false" ht="14.65" hidden="false" customHeight="false" outlineLevel="0" collapsed="false">
      <c r="A1279" s="9" t="s">
        <v>944</v>
      </c>
      <c r="B1279" s="10" t="n">
        <f aca="false">SUM(B1256:B1277)</f>
        <v>4576</v>
      </c>
      <c r="C1279" s="10" t="n">
        <f aca="false">SUM(C1256:C1277)</f>
        <v>8308</v>
      </c>
      <c r="D1279" s="10" t="n">
        <f aca="false">SUM(D1256:D1277)</f>
        <v>10173</v>
      </c>
      <c r="E1279" s="10" t="n">
        <f aca="false">SUM(E1256:E1277)</f>
        <v>7208</v>
      </c>
      <c r="F1279" s="10" t="n">
        <f aca="false">SUM(F1256:F1277)</f>
        <v>548</v>
      </c>
      <c r="G1279" s="10" t="n">
        <f aca="false">SUM(G1256:G1277)</f>
        <v>4960</v>
      </c>
      <c r="H1279" s="10"/>
    </row>
    <row r="1280" customFormat="false" ht="14.65" hidden="false" customHeight="false" outlineLevel="0" collapsed="false">
      <c r="A1280" s="9"/>
      <c r="B1280" s="10"/>
      <c r="C1280" s="10"/>
      <c r="D1280" s="10"/>
      <c r="E1280" s="10"/>
      <c r="F1280" s="10"/>
      <c r="G1280" s="10"/>
      <c r="H1280" s="10"/>
      <c r="I1280" s="10"/>
    </row>
    <row r="1282" customFormat="false" ht="14.65" hidden="false" customHeight="false" outlineLevel="0" collapsed="false">
      <c r="A1282" s="3" t="s">
        <v>945</v>
      </c>
      <c r="B1282" s="4" t="s">
        <v>1</v>
      </c>
      <c r="C1282" s="4"/>
      <c r="D1282" s="4" t="s">
        <v>2</v>
      </c>
      <c r="E1282" s="4"/>
      <c r="F1282" s="4" t="s">
        <v>3</v>
      </c>
      <c r="G1282" s="4"/>
      <c r="H1282" s="4"/>
    </row>
    <row r="1283" customFormat="false" ht="14.65" hidden="false" customHeight="false" outlineLevel="0" collapsed="false">
      <c r="A1283" s="13"/>
      <c r="B1283" s="6" t="s">
        <v>946</v>
      </c>
      <c r="C1283" s="6" t="s">
        <v>947</v>
      </c>
      <c r="D1283" s="6" t="s">
        <v>948</v>
      </c>
      <c r="E1283" s="6" t="s">
        <v>949</v>
      </c>
      <c r="F1283" s="6" t="s">
        <v>950</v>
      </c>
      <c r="G1283" s="6" t="s">
        <v>951</v>
      </c>
      <c r="H1283" s="6" t="s">
        <v>952</v>
      </c>
    </row>
    <row r="1284" customFormat="false" ht="14.65" hidden="false" customHeight="false" outlineLevel="0" collapsed="false">
      <c r="A1284" s="13"/>
      <c r="B1284" s="6" t="s">
        <v>953</v>
      </c>
      <c r="C1284" s="6" t="s">
        <v>954</v>
      </c>
      <c r="D1284" s="6" t="s">
        <v>955</v>
      </c>
      <c r="E1284" s="6" t="s">
        <v>956</v>
      </c>
      <c r="F1284" s="6" t="s">
        <v>957</v>
      </c>
      <c r="G1284" s="6" t="s">
        <v>958</v>
      </c>
      <c r="H1284" s="6" t="s">
        <v>959</v>
      </c>
    </row>
    <row r="1285" customFormat="false" ht="14.65" hidden="false" customHeight="false" outlineLevel="0" collapsed="false">
      <c r="A1285" s="3"/>
      <c r="B1285" s="6"/>
      <c r="C1285" s="21"/>
      <c r="D1285" s="21"/>
      <c r="E1285" s="6"/>
      <c r="F1285" s="21"/>
    </row>
    <row r="1286" customFormat="false" ht="14.65" hidden="false" customHeight="false" outlineLevel="0" collapsed="false">
      <c r="A1286" s="7" t="s">
        <v>906</v>
      </c>
      <c r="B1286" s="6"/>
    </row>
    <row r="1287" customFormat="false" ht="14.65" hidden="false" customHeight="false" outlineLevel="0" collapsed="false">
      <c r="A1287" s="1" t="s">
        <v>960</v>
      </c>
      <c r="B1287" s="2" t="n">
        <v>221</v>
      </c>
      <c r="C1287" s="2" t="n">
        <v>277</v>
      </c>
      <c r="D1287" s="2" t="n">
        <v>227</v>
      </c>
      <c r="E1287" s="2" t="n">
        <v>264</v>
      </c>
      <c r="F1287" s="2" t="n">
        <v>274</v>
      </c>
      <c r="G1287" s="2" t="n">
        <v>208</v>
      </c>
      <c r="H1287" s="2" t="n">
        <v>13</v>
      </c>
    </row>
    <row r="1288" customFormat="false" ht="14.65" hidden="false" customHeight="false" outlineLevel="0" collapsed="false">
      <c r="A1288" s="1" t="s">
        <v>961</v>
      </c>
      <c r="B1288" s="2" t="n">
        <v>216</v>
      </c>
      <c r="C1288" s="2" t="n">
        <v>334</v>
      </c>
      <c r="D1288" s="2" t="n">
        <v>256</v>
      </c>
      <c r="E1288" s="2" t="n">
        <v>288</v>
      </c>
      <c r="F1288" s="2" t="n">
        <v>317</v>
      </c>
      <c r="G1288" s="2" t="n">
        <v>207</v>
      </c>
      <c r="H1288" s="2" t="n">
        <v>17</v>
      </c>
    </row>
    <row r="1289" customFormat="false" ht="14.65" hidden="false" customHeight="false" outlineLevel="0" collapsed="false">
      <c r="A1289" s="1" t="s">
        <v>962</v>
      </c>
      <c r="B1289" s="2" t="n">
        <v>217</v>
      </c>
      <c r="C1289" s="2" t="n">
        <v>262</v>
      </c>
      <c r="D1289" s="2" t="n">
        <v>198</v>
      </c>
      <c r="E1289" s="2" t="n">
        <v>280</v>
      </c>
      <c r="F1289" s="2" t="n">
        <v>225</v>
      </c>
      <c r="G1289" s="2" t="n">
        <v>231</v>
      </c>
      <c r="H1289" s="2" t="n">
        <v>20</v>
      </c>
    </row>
    <row r="1290" customFormat="false" ht="14.65" hidden="false" customHeight="false" outlineLevel="0" collapsed="false">
      <c r="A1290" s="1" t="s">
        <v>963</v>
      </c>
      <c r="B1290" s="2" t="n">
        <v>243</v>
      </c>
      <c r="C1290" s="2" t="n">
        <v>249</v>
      </c>
      <c r="D1290" s="2" t="n">
        <v>172</v>
      </c>
      <c r="E1290" s="2" t="n">
        <v>315</v>
      </c>
      <c r="F1290" s="2" t="n">
        <v>187</v>
      </c>
      <c r="G1290" s="2" t="n">
        <v>282</v>
      </c>
      <c r="H1290" s="2" t="n">
        <v>21</v>
      </c>
    </row>
    <row r="1291" customFormat="false" ht="14.65" hidden="false" customHeight="false" outlineLevel="0" collapsed="false">
      <c r="A1291" s="1" t="s">
        <v>964</v>
      </c>
      <c r="B1291" s="2" t="n">
        <v>225</v>
      </c>
      <c r="C1291" s="2" t="n">
        <v>312</v>
      </c>
      <c r="D1291" s="2" t="n">
        <v>244</v>
      </c>
      <c r="E1291" s="2" t="n">
        <v>289</v>
      </c>
      <c r="F1291" s="2" t="n">
        <v>274</v>
      </c>
      <c r="G1291" s="2" t="n">
        <v>241</v>
      </c>
      <c r="H1291" s="2" t="n">
        <v>13</v>
      </c>
    </row>
    <row r="1292" customFormat="false" ht="14.65" hidden="false" customHeight="false" outlineLevel="0" collapsed="false">
      <c r="A1292" s="1" t="s">
        <v>965</v>
      </c>
      <c r="B1292" s="2" t="n">
        <v>339</v>
      </c>
      <c r="C1292" s="2" t="n">
        <v>373</v>
      </c>
      <c r="D1292" s="2" t="n">
        <v>290</v>
      </c>
      <c r="E1292" s="2" t="n">
        <v>414</v>
      </c>
      <c r="F1292" s="2" t="n">
        <v>341</v>
      </c>
      <c r="G1292" s="2" t="n">
        <v>335</v>
      </c>
      <c r="H1292" s="2" t="n">
        <v>25</v>
      </c>
    </row>
    <row r="1293" customFormat="false" ht="14.65" hidden="false" customHeight="false" outlineLevel="0" collapsed="false">
      <c r="A1293" s="1" t="s">
        <v>966</v>
      </c>
      <c r="B1293" s="2" t="n">
        <v>261</v>
      </c>
      <c r="C1293" s="2" t="n">
        <v>302</v>
      </c>
      <c r="D1293" s="2" t="n">
        <v>216</v>
      </c>
      <c r="E1293" s="2" t="n">
        <v>343</v>
      </c>
      <c r="F1293" s="2" t="n">
        <v>282</v>
      </c>
      <c r="G1293" s="2" t="n">
        <v>257</v>
      </c>
      <c r="H1293" s="2" t="n">
        <v>19</v>
      </c>
    </row>
    <row r="1294" customFormat="false" ht="14.65" hidden="false" customHeight="false" outlineLevel="0" collapsed="false">
      <c r="A1294" s="1" t="s">
        <v>967</v>
      </c>
      <c r="B1294" s="2" t="n">
        <v>263</v>
      </c>
      <c r="C1294" s="2" t="n">
        <v>202</v>
      </c>
      <c r="D1294" s="2" t="n">
        <v>146</v>
      </c>
      <c r="E1294" s="2" t="n">
        <v>314</v>
      </c>
      <c r="F1294" s="2" t="n">
        <v>172</v>
      </c>
      <c r="G1294" s="2" t="n">
        <v>278</v>
      </c>
      <c r="H1294" s="2" t="n">
        <v>15</v>
      </c>
    </row>
    <row r="1295" customFormat="false" ht="14.65" hidden="false" customHeight="false" outlineLevel="0" collapsed="false">
      <c r="A1295" s="1" t="s">
        <v>968</v>
      </c>
      <c r="B1295" s="2" t="n">
        <v>270</v>
      </c>
      <c r="C1295" s="2" t="n">
        <v>161</v>
      </c>
      <c r="D1295" s="2" t="n">
        <v>127</v>
      </c>
      <c r="E1295" s="2" t="n">
        <v>303</v>
      </c>
      <c r="F1295" s="2" t="n">
        <v>114</v>
      </c>
      <c r="G1295" s="2" t="n">
        <v>280</v>
      </c>
      <c r="H1295" s="2" t="n">
        <v>26</v>
      </c>
    </row>
    <row r="1296" customFormat="false" ht="14.65" hidden="false" customHeight="false" outlineLevel="0" collapsed="false">
      <c r="A1296" s="1" t="s">
        <v>969</v>
      </c>
      <c r="B1296" s="2" t="n">
        <v>218</v>
      </c>
      <c r="C1296" s="2" t="n">
        <v>198</v>
      </c>
      <c r="D1296" s="2" t="n">
        <v>166</v>
      </c>
      <c r="E1296" s="2" t="n">
        <v>248</v>
      </c>
      <c r="F1296" s="2" t="n">
        <v>162</v>
      </c>
      <c r="G1296" s="2" t="n">
        <v>225</v>
      </c>
      <c r="H1296" s="2" t="n">
        <v>24</v>
      </c>
    </row>
    <row r="1297" customFormat="false" ht="14.65" hidden="false" customHeight="false" outlineLevel="0" collapsed="false">
      <c r="A1297" s="1" t="s">
        <v>970</v>
      </c>
      <c r="B1297" s="2" t="n">
        <v>236</v>
      </c>
      <c r="C1297" s="2" t="n">
        <v>273</v>
      </c>
      <c r="D1297" s="2" t="n">
        <v>219</v>
      </c>
      <c r="E1297" s="2" t="n">
        <v>289</v>
      </c>
      <c r="F1297" s="2" t="n">
        <v>248</v>
      </c>
      <c r="G1297" s="2" t="n">
        <v>240</v>
      </c>
      <c r="H1297" s="2" t="n">
        <v>19</v>
      </c>
    </row>
    <row r="1298" customFormat="false" ht="14.65" hidden="false" customHeight="false" outlineLevel="0" collapsed="false">
      <c r="A1298" s="1" t="s">
        <v>971</v>
      </c>
      <c r="B1298" s="2" t="n">
        <v>274</v>
      </c>
      <c r="C1298" s="2" t="n">
        <v>360</v>
      </c>
      <c r="D1298" s="2" t="n">
        <v>271</v>
      </c>
      <c r="E1298" s="2" t="n">
        <v>360</v>
      </c>
      <c r="F1298" s="2" t="n">
        <v>294</v>
      </c>
      <c r="G1298" s="2" t="n">
        <v>294</v>
      </c>
      <c r="H1298" s="2" t="n">
        <v>32</v>
      </c>
    </row>
    <row r="1299" customFormat="false" ht="14.65" hidden="false" customHeight="false" outlineLevel="0" collapsed="false">
      <c r="A1299" s="1" t="s">
        <v>972</v>
      </c>
      <c r="B1299" s="2" t="n">
        <v>340</v>
      </c>
      <c r="C1299" s="2" t="n">
        <v>264</v>
      </c>
      <c r="D1299" s="2" t="n">
        <v>194</v>
      </c>
      <c r="E1299" s="2" t="n">
        <v>408</v>
      </c>
      <c r="F1299" s="2" t="n">
        <v>209</v>
      </c>
      <c r="G1299" s="2" t="n">
        <v>367</v>
      </c>
      <c r="H1299" s="2" t="n">
        <v>21</v>
      </c>
    </row>
    <row r="1300" customFormat="false" ht="14.65" hidden="false" customHeight="false" outlineLevel="0" collapsed="false">
      <c r="A1300" s="1" t="s">
        <v>973</v>
      </c>
      <c r="B1300" s="2" t="n">
        <v>257</v>
      </c>
      <c r="C1300" s="2" t="n">
        <v>248</v>
      </c>
      <c r="D1300" s="2" t="n">
        <v>208</v>
      </c>
      <c r="E1300" s="2" t="n">
        <v>286</v>
      </c>
      <c r="F1300" s="2" t="n">
        <v>234</v>
      </c>
      <c r="G1300" s="2" t="n">
        <v>243</v>
      </c>
      <c r="H1300" s="2" t="n">
        <v>15</v>
      </c>
    </row>
    <row r="1301" customFormat="false" ht="14.65" hidden="false" customHeight="false" outlineLevel="0" collapsed="false">
      <c r="A1301" s="1" t="s">
        <v>974</v>
      </c>
      <c r="B1301" s="2" t="n">
        <v>570</v>
      </c>
      <c r="C1301" s="2" t="n">
        <v>764</v>
      </c>
      <c r="D1301" s="2" t="n">
        <v>575</v>
      </c>
      <c r="E1301" s="2" t="n">
        <v>756</v>
      </c>
      <c r="F1301" s="2" t="n">
        <v>724</v>
      </c>
      <c r="G1301" s="2" t="n">
        <v>554</v>
      </c>
      <c r="H1301" s="2" t="n">
        <v>38</v>
      </c>
    </row>
    <row r="1302" customFormat="false" ht="14.65" hidden="false" customHeight="false" outlineLevel="0" collapsed="false">
      <c r="A1302" s="1" t="s">
        <v>975</v>
      </c>
      <c r="B1302" s="2" t="n">
        <v>215</v>
      </c>
      <c r="C1302" s="2" t="n">
        <v>373</v>
      </c>
      <c r="D1302" s="2" t="n">
        <v>306</v>
      </c>
      <c r="E1302" s="2" t="n">
        <v>278</v>
      </c>
      <c r="F1302" s="2" t="n">
        <v>338</v>
      </c>
      <c r="G1302" s="2" t="n">
        <v>230</v>
      </c>
      <c r="H1302" s="2" t="n">
        <v>10</v>
      </c>
    </row>
    <row r="1303" customFormat="false" ht="14.65" hidden="false" customHeight="false" outlineLevel="0" collapsed="false">
      <c r="A1303" s="1" t="s">
        <v>976</v>
      </c>
      <c r="B1303" s="2" t="n">
        <v>253</v>
      </c>
      <c r="C1303" s="2" t="n">
        <v>273</v>
      </c>
      <c r="D1303" s="2" t="n">
        <v>221</v>
      </c>
      <c r="E1303" s="2" t="n">
        <v>296</v>
      </c>
      <c r="F1303" s="2" t="n">
        <v>245</v>
      </c>
      <c r="G1303" s="2" t="n">
        <v>255</v>
      </c>
      <c r="H1303" s="2" t="n">
        <v>14</v>
      </c>
    </row>
    <row r="1304" customFormat="false" ht="14.65" hidden="false" customHeight="false" outlineLevel="0" collapsed="false">
      <c r="A1304" s="1" t="s">
        <v>977</v>
      </c>
      <c r="B1304" s="2" t="n">
        <v>377</v>
      </c>
      <c r="C1304" s="2" t="n">
        <v>534</v>
      </c>
      <c r="D1304" s="2" t="n">
        <v>462</v>
      </c>
      <c r="E1304" s="2" t="n">
        <v>443</v>
      </c>
      <c r="F1304" s="2" t="n">
        <v>547</v>
      </c>
      <c r="G1304" s="2" t="n">
        <v>328</v>
      </c>
      <c r="H1304" s="2" t="n">
        <v>16</v>
      </c>
    </row>
    <row r="1305" customFormat="false" ht="14.65" hidden="false" customHeight="false" outlineLevel="0" collapsed="false">
      <c r="A1305" s="1" t="s">
        <v>978</v>
      </c>
      <c r="B1305" s="2" t="n">
        <v>252</v>
      </c>
      <c r="C1305" s="2" t="n">
        <v>440</v>
      </c>
      <c r="D1305" s="2" t="n">
        <v>369</v>
      </c>
      <c r="E1305" s="2" t="n">
        <v>320</v>
      </c>
      <c r="F1305" s="2" t="n">
        <v>444</v>
      </c>
      <c r="G1305" s="2" t="n">
        <v>221</v>
      </c>
      <c r="H1305" s="2" t="n">
        <v>19</v>
      </c>
    </row>
    <row r="1306" customFormat="false" ht="14.65" hidden="false" customHeight="false" outlineLevel="0" collapsed="false">
      <c r="A1306" s="1" t="s">
        <v>979</v>
      </c>
      <c r="B1306" s="2" t="n">
        <v>270</v>
      </c>
      <c r="C1306" s="2" t="n">
        <v>375</v>
      </c>
      <c r="D1306" s="2" t="n">
        <v>343</v>
      </c>
      <c r="E1306" s="2" t="n">
        <v>294</v>
      </c>
      <c r="F1306" s="2" t="n">
        <v>409</v>
      </c>
      <c r="G1306" s="2" t="n">
        <v>208</v>
      </c>
      <c r="H1306" s="2" t="n">
        <v>15</v>
      </c>
    </row>
    <row r="1307" customFormat="false" ht="14.65" hidden="false" customHeight="false" outlineLevel="0" collapsed="false">
      <c r="A1307" s="1" t="s">
        <v>980</v>
      </c>
      <c r="B1307" s="2" t="n">
        <v>272</v>
      </c>
      <c r="C1307" s="2" t="n">
        <v>388</v>
      </c>
      <c r="D1307" s="2" t="n">
        <v>379</v>
      </c>
      <c r="E1307" s="2" t="n">
        <v>276</v>
      </c>
      <c r="F1307" s="2" t="n">
        <v>396</v>
      </c>
      <c r="G1307" s="2" t="n">
        <v>244</v>
      </c>
      <c r="H1307" s="2" t="n">
        <v>4</v>
      </c>
    </row>
    <row r="1308" customFormat="false" ht="14.65" hidden="false" customHeight="false" outlineLevel="0" collapsed="false">
      <c r="A1308" s="1" t="s">
        <v>981</v>
      </c>
      <c r="B1308" s="2" t="n">
        <v>141</v>
      </c>
      <c r="C1308" s="2" t="n">
        <v>216</v>
      </c>
      <c r="D1308" s="2" t="n">
        <v>195</v>
      </c>
      <c r="E1308" s="2" t="n">
        <v>155</v>
      </c>
      <c r="F1308" s="2" t="n">
        <v>231</v>
      </c>
      <c r="G1308" s="2" t="n">
        <v>112</v>
      </c>
      <c r="H1308" s="2" t="n">
        <v>9</v>
      </c>
    </row>
    <row r="1309" customFormat="false" ht="14.65" hidden="false" customHeight="false" outlineLevel="0" collapsed="false">
      <c r="A1309" s="1" t="s">
        <v>982</v>
      </c>
      <c r="B1309" s="2" t="n">
        <v>376</v>
      </c>
      <c r="C1309" s="2" t="n">
        <v>429</v>
      </c>
      <c r="D1309" s="2" t="n">
        <v>418</v>
      </c>
      <c r="E1309" s="2" t="n">
        <v>380</v>
      </c>
      <c r="F1309" s="2" t="n">
        <v>466</v>
      </c>
      <c r="G1309" s="2" t="n">
        <v>312</v>
      </c>
      <c r="H1309" s="2" t="n">
        <v>21</v>
      </c>
    </row>
    <row r="1311" customFormat="false" ht="14.65" hidden="false" customHeight="false" outlineLevel="0" collapsed="false">
      <c r="A1311" s="9" t="s">
        <v>983</v>
      </c>
      <c r="B1311" s="10" t="n">
        <f aca="false">SUM(B1287:B1309)</f>
        <v>6306</v>
      </c>
      <c r="C1311" s="10" t="n">
        <f aca="false">SUM(C1287:C1309)</f>
        <v>7607</v>
      </c>
      <c r="D1311" s="10" t="n">
        <f aca="false">SUM(D1287:D1309)</f>
        <v>6202</v>
      </c>
      <c r="E1311" s="10" t="n">
        <f aca="false">SUM(E1287:E1309)</f>
        <v>7599</v>
      </c>
      <c r="F1311" s="10" t="n">
        <f aca="false">SUM(F1287:F1309)</f>
        <v>7133</v>
      </c>
      <c r="G1311" s="10" t="n">
        <f aca="false">SUM(G1287:G1309)</f>
        <v>6152</v>
      </c>
      <c r="H1311" s="10" t="n">
        <f aca="false">SUM(H1287:H1309)</f>
        <v>426</v>
      </c>
    </row>
    <row r="1312" customFormat="false" ht="14.65" hidden="false" customHeight="false" outlineLevel="0" collapsed="false">
      <c r="A1312" s="9"/>
      <c r="B1312" s="10"/>
      <c r="C1312" s="10"/>
      <c r="D1312" s="10"/>
      <c r="E1312" s="10"/>
      <c r="F1312" s="10"/>
      <c r="G1312" s="10"/>
    </row>
    <row r="1313" customFormat="false" ht="14.65" hidden="false" customHeight="false" outlineLevel="0" collapsed="false">
      <c r="A1313" s="9"/>
      <c r="B1313" s="10"/>
      <c r="C1313" s="10"/>
      <c r="D1313" s="10"/>
      <c r="E1313" s="10"/>
      <c r="F1313" s="10"/>
      <c r="G1313" s="10"/>
    </row>
    <row r="1314" customFormat="false" ht="14.65" hidden="false" customHeight="false" outlineLevel="0" collapsed="false">
      <c r="A1314" s="3" t="s">
        <v>984</v>
      </c>
      <c r="B1314" s="11" t="s">
        <v>1</v>
      </c>
      <c r="C1314" s="11"/>
      <c r="D1314" s="11" t="s">
        <v>2</v>
      </c>
      <c r="E1314" s="11"/>
      <c r="F1314" s="4" t="s">
        <v>3</v>
      </c>
      <c r="G1314" s="4"/>
    </row>
    <row r="1315" customFormat="false" ht="14.65" hidden="false" customHeight="false" outlineLevel="0" collapsed="false">
      <c r="A1315" s="3"/>
      <c r="B1315" s="5" t="s">
        <v>985</v>
      </c>
      <c r="C1315" s="5" t="s">
        <v>986</v>
      </c>
      <c r="D1315" s="5" t="s">
        <v>987</v>
      </c>
      <c r="E1315" s="5" t="s">
        <v>988</v>
      </c>
      <c r="F1315" s="5" t="s">
        <v>989</v>
      </c>
      <c r="G1315" s="5" t="s">
        <v>54</v>
      </c>
    </row>
    <row r="1316" customFormat="false" ht="14.65" hidden="false" customHeight="false" outlineLevel="0" collapsed="false">
      <c r="A1316" s="13"/>
      <c r="B1316" s="6" t="s">
        <v>990</v>
      </c>
      <c r="C1316" s="6" t="s">
        <v>779</v>
      </c>
      <c r="D1316" s="6" t="s">
        <v>991</v>
      </c>
      <c r="E1316" s="6" t="s">
        <v>992</v>
      </c>
      <c r="F1316" s="6" t="s">
        <v>993</v>
      </c>
      <c r="G1316" s="6" t="s">
        <v>994</v>
      </c>
    </row>
    <row r="1317" customFormat="false" ht="14.65" hidden="false" customHeight="false" outlineLevel="0" collapsed="false">
      <c r="A1317" s="3"/>
      <c r="B1317" s="5"/>
      <c r="D1317" s="5"/>
      <c r="F1317" s="5"/>
    </row>
    <row r="1318" customFormat="false" ht="14.65" hidden="false" customHeight="false" outlineLevel="0" collapsed="false">
      <c r="A1318" s="7" t="s">
        <v>995</v>
      </c>
      <c r="B1318" s="6"/>
      <c r="D1318" s="6"/>
      <c r="F1318" s="6"/>
    </row>
    <row r="1319" customFormat="false" ht="14.65" hidden="false" customHeight="false" outlineLevel="0" collapsed="false">
      <c r="A1319" s="1" t="s">
        <v>996</v>
      </c>
      <c r="B1319" s="8" t="n">
        <v>194</v>
      </c>
      <c r="C1319" s="8" t="n">
        <v>473</v>
      </c>
      <c r="D1319" s="8" t="n">
        <v>293</v>
      </c>
      <c r="E1319" s="8" t="n">
        <v>350</v>
      </c>
      <c r="F1319" s="8" t="n">
        <v>179</v>
      </c>
      <c r="G1319" s="8" t="n">
        <v>469</v>
      </c>
    </row>
    <row r="1320" customFormat="false" ht="14.65" hidden="false" customHeight="false" outlineLevel="0" collapsed="false">
      <c r="A1320" s="1" t="s">
        <v>997</v>
      </c>
      <c r="B1320" s="8" t="n">
        <v>210</v>
      </c>
      <c r="C1320" s="8" t="n">
        <v>483</v>
      </c>
      <c r="D1320" s="8" t="n">
        <v>305</v>
      </c>
      <c r="E1320" s="8" t="n">
        <v>345</v>
      </c>
      <c r="F1320" s="8" t="n">
        <v>214</v>
      </c>
      <c r="G1320" s="8" t="n">
        <v>453</v>
      </c>
    </row>
    <row r="1321" customFormat="false" ht="14.65" hidden="false" customHeight="false" outlineLevel="0" collapsed="false">
      <c r="A1321" s="1" t="s">
        <v>998</v>
      </c>
      <c r="B1321" s="8" t="n">
        <v>255</v>
      </c>
      <c r="C1321" s="8" t="n">
        <v>477</v>
      </c>
      <c r="D1321" s="8" t="n">
        <v>330</v>
      </c>
      <c r="E1321" s="8" t="n">
        <v>375</v>
      </c>
      <c r="F1321" s="8" t="n">
        <v>225</v>
      </c>
      <c r="G1321" s="8" t="n">
        <v>488</v>
      </c>
    </row>
    <row r="1322" customFormat="false" ht="14.65" hidden="false" customHeight="false" outlineLevel="0" collapsed="false">
      <c r="A1322" s="1" t="s">
        <v>999</v>
      </c>
      <c r="B1322" s="8" t="n">
        <v>81</v>
      </c>
      <c r="C1322" s="8" t="n">
        <v>185</v>
      </c>
      <c r="D1322" s="8" t="n">
        <v>68</v>
      </c>
      <c r="E1322" s="8" t="n">
        <v>197</v>
      </c>
      <c r="F1322" s="8" t="n">
        <v>51</v>
      </c>
      <c r="G1322" s="8" t="n">
        <v>213</v>
      </c>
    </row>
    <row r="1323" customFormat="false" ht="14.65" hidden="false" customHeight="false" outlineLevel="0" collapsed="false">
      <c r="A1323" s="1" t="s">
        <v>1000</v>
      </c>
      <c r="B1323" s="8" t="n">
        <v>14</v>
      </c>
      <c r="C1323" s="8" t="n">
        <v>67</v>
      </c>
      <c r="D1323" s="8" t="n">
        <v>13</v>
      </c>
      <c r="E1323" s="8" t="n">
        <v>64</v>
      </c>
      <c r="F1323" s="8" t="n">
        <v>17</v>
      </c>
      <c r="G1323" s="8" t="n">
        <v>62</v>
      </c>
    </row>
    <row r="1324" customFormat="false" ht="14.65" hidden="false" customHeight="false" outlineLevel="0" collapsed="false">
      <c r="A1324" s="1" t="s">
        <v>1001</v>
      </c>
      <c r="B1324" s="8" t="n">
        <v>127</v>
      </c>
      <c r="C1324" s="8" t="n">
        <v>160</v>
      </c>
      <c r="D1324" s="8" t="n">
        <v>119</v>
      </c>
      <c r="E1324" s="8" t="n">
        <v>158</v>
      </c>
      <c r="F1324" s="8" t="n">
        <v>131</v>
      </c>
      <c r="G1324" s="8" t="n">
        <v>150</v>
      </c>
    </row>
    <row r="1325" customFormat="false" ht="14.65" hidden="false" customHeight="false" outlineLevel="0" collapsed="false">
      <c r="A1325" s="1" t="s">
        <v>1002</v>
      </c>
      <c r="B1325" s="8" t="n">
        <v>77</v>
      </c>
      <c r="C1325" s="8" t="n">
        <v>157</v>
      </c>
      <c r="D1325" s="8" t="n">
        <v>90</v>
      </c>
      <c r="E1325" s="8" t="n">
        <v>130</v>
      </c>
      <c r="F1325" s="8" t="n">
        <v>60</v>
      </c>
      <c r="G1325" s="8" t="n">
        <v>162</v>
      </c>
    </row>
    <row r="1326" customFormat="false" ht="14.65" hidden="false" customHeight="false" outlineLevel="0" collapsed="false">
      <c r="A1326" s="9" t="s">
        <v>22</v>
      </c>
      <c r="B1326" s="2" t="n">
        <f aca="false">SUM(B1319:B1325)</f>
        <v>958</v>
      </c>
      <c r="C1326" s="2" t="n">
        <f aca="false">SUM(C1319:C1325)</f>
        <v>2002</v>
      </c>
      <c r="D1326" s="2" t="n">
        <f aca="false">SUM(D1319:D1325)</f>
        <v>1218</v>
      </c>
      <c r="E1326" s="2" t="n">
        <f aca="false">SUM(E1319:E1325)</f>
        <v>1619</v>
      </c>
      <c r="F1326" s="2" t="n">
        <f aca="false">SUM(F1319:F1325)</f>
        <v>877</v>
      </c>
      <c r="G1326" s="2" t="n">
        <f aca="false">SUM(G1319:G1325)</f>
        <v>1997</v>
      </c>
    </row>
    <row r="1328" customFormat="false" ht="14.65" hidden="false" customHeight="false" outlineLevel="0" collapsed="false">
      <c r="A1328" s="7" t="s">
        <v>906</v>
      </c>
    </row>
    <row r="1329" customFormat="false" ht="14.65" hidden="false" customHeight="false" outlineLevel="0" collapsed="false">
      <c r="A1329" s="1" t="s">
        <v>1003</v>
      </c>
      <c r="B1329" s="2" t="n">
        <v>153</v>
      </c>
      <c r="C1329" s="2" t="n">
        <v>212</v>
      </c>
      <c r="D1329" s="2" t="n">
        <v>163</v>
      </c>
      <c r="E1329" s="2" t="n">
        <v>196</v>
      </c>
      <c r="F1329" s="2" t="n">
        <v>149</v>
      </c>
      <c r="G1329" s="2" t="n">
        <v>208</v>
      </c>
    </row>
    <row r="1330" customFormat="false" ht="14.65" hidden="false" customHeight="false" outlineLevel="0" collapsed="false">
      <c r="A1330" s="1" t="s">
        <v>1004</v>
      </c>
      <c r="B1330" s="2" t="n">
        <v>212</v>
      </c>
      <c r="C1330" s="2" t="n">
        <v>317</v>
      </c>
      <c r="D1330" s="2" t="n">
        <v>225</v>
      </c>
      <c r="E1330" s="2" t="n">
        <v>296</v>
      </c>
      <c r="F1330" s="2" t="n">
        <v>214</v>
      </c>
      <c r="G1330" s="2" t="n">
        <v>305</v>
      </c>
    </row>
    <row r="1331" customFormat="false" ht="14.65" hidden="false" customHeight="false" outlineLevel="0" collapsed="false">
      <c r="A1331" s="1" t="s">
        <v>1005</v>
      </c>
      <c r="B1331" s="2" t="n">
        <v>279</v>
      </c>
      <c r="C1331" s="2" t="n">
        <v>398</v>
      </c>
      <c r="D1331" s="2" t="n">
        <v>249</v>
      </c>
      <c r="E1331" s="2" t="n">
        <v>421</v>
      </c>
      <c r="F1331" s="2" t="n">
        <v>232</v>
      </c>
      <c r="G1331" s="2" t="n">
        <v>415</v>
      </c>
    </row>
    <row r="1332" customFormat="false" ht="14.65" hidden="false" customHeight="false" outlineLevel="0" collapsed="false">
      <c r="A1332" s="1" t="s">
        <v>1006</v>
      </c>
      <c r="B1332" s="2" t="n">
        <v>186</v>
      </c>
      <c r="C1332" s="2" t="n">
        <v>323</v>
      </c>
      <c r="D1332" s="2" t="n">
        <v>228</v>
      </c>
      <c r="E1332" s="2" t="n">
        <v>280</v>
      </c>
      <c r="F1332" s="2" t="n">
        <v>203</v>
      </c>
      <c r="G1332" s="2" t="n">
        <v>297</v>
      </c>
    </row>
    <row r="1333" customFormat="false" ht="14.65" hidden="false" customHeight="false" outlineLevel="0" collapsed="false">
      <c r="A1333" s="1" t="s">
        <v>1007</v>
      </c>
      <c r="B1333" s="2" t="n">
        <v>268</v>
      </c>
      <c r="C1333" s="2" t="n">
        <v>296</v>
      </c>
      <c r="D1333" s="2" t="n">
        <v>305</v>
      </c>
      <c r="E1333" s="2" t="n">
        <v>245</v>
      </c>
      <c r="F1333" s="2" t="n">
        <v>276</v>
      </c>
      <c r="G1333" s="2" t="n">
        <v>277</v>
      </c>
    </row>
    <row r="1334" customFormat="false" ht="14.65" hidden="false" customHeight="false" outlineLevel="0" collapsed="false">
      <c r="A1334" s="1" t="s">
        <v>1008</v>
      </c>
      <c r="B1334" s="2" t="n">
        <v>311</v>
      </c>
      <c r="C1334" s="2" t="n">
        <v>456</v>
      </c>
      <c r="D1334" s="2" t="n">
        <v>316</v>
      </c>
      <c r="E1334" s="2" t="n">
        <v>431</v>
      </c>
      <c r="F1334" s="2" t="n">
        <v>297</v>
      </c>
      <c r="G1334" s="2" t="n">
        <v>443</v>
      </c>
    </row>
    <row r="1335" customFormat="false" ht="14.65" hidden="false" customHeight="false" outlineLevel="0" collapsed="false">
      <c r="A1335" s="1" t="s">
        <v>1009</v>
      </c>
      <c r="B1335" s="2" t="n">
        <v>263</v>
      </c>
      <c r="C1335" s="2" t="n">
        <v>204</v>
      </c>
      <c r="D1335" s="2" t="n">
        <v>266</v>
      </c>
      <c r="E1335" s="2" t="n">
        <v>186</v>
      </c>
      <c r="F1335" s="2" t="n">
        <v>312</v>
      </c>
      <c r="G1335" s="2" t="n">
        <v>155</v>
      </c>
    </row>
    <row r="1336" customFormat="false" ht="14.65" hidden="false" customHeight="false" outlineLevel="0" collapsed="false">
      <c r="A1336" s="9" t="s">
        <v>22</v>
      </c>
      <c r="B1336" s="2" t="n">
        <f aca="false">SUM(B1329:B1335)</f>
        <v>1672</v>
      </c>
      <c r="C1336" s="2" t="n">
        <f aca="false">SUM(C1329:C1335)</f>
        <v>2206</v>
      </c>
      <c r="D1336" s="2" t="n">
        <f aca="false">SUM(D1329:D1335)</f>
        <v>1752</v>
      </c>
      <c r="E1336" s="2" t="n">
        <f aca="false">SUM(E1329:E1335)</f>
        <v>2055</v>
      </c>
      <c r="F1336" s="2" t="n">
        <f aca="false">SUM(F1329:F1335)</f>
        <v>1683</v>
      </c>
      <c r="G1336" s="2" t="n">
        <f aca="false">SUM(G1329:G1335)</f>
        <v>2100</v>
      </c>
    </row>
    <row r="1338" customFormat="false" ht="14.65" hidden="false" customHeight="false" outlineLevel="0" collapsed="false">
      <c r="A1338" s="7" t="s">
        <v>830</v>
      </c>
    </row>
    <row r="1339" customFormat="false" ht="14.65" hidden="false" customHeight="false" outlineLevel="0" collapsed="false">
      <c r="A1339" s="1" t="s">
        <v>1010</v>
      </c>
      <c r="B1339" s="2" t="n">
        <v>288</v>
      </c>
      <c r="C1339" s="2" t="n">
        <v>486</v>
      </c>
      <c r="D1339" s="2" t="n">
        <v>438</v>
      </c>
      <c r="E1339" s="2" t="n">
        <v>326</v>
      </c>
      <c r="F1339" s="2" t="n">
        <v>292</v>
      </c>
      <c r="G1339" s="2" t="n">
        <v>450</v>
      </c>
    </row>
    <row r="1340" customFormat="false" ht="14.65" hidden="false" customHeight="false" outlineLevel="0" collapsed="false">
      <c r="A1340" s="1" t="s">
        <v>1011</v>
      </c>
      <c r="B1340" s="2" t="n">
        <v>278</v>
      </c>
      <c r="C1340" s="2" t="n">
        <v>501</v>
      </c>
      <c r="D1340" s="2" t="n">
        <v>399</v>
      </c>
      <c r="E1340" s="2" t="n">
        <v>356</v>
      </c>
      <c r="F1340" s="2" t="n">
        <v>290</v>
      </c>
      <c r="G1340" s="2" t="n">
        <v>466</v>
      </c>
    </row>
    <row r="1341" customFormat="false" ht="14.65" hidden="false" customHeight="false" outlineLevel="0" collapsed="false">
      <c r="A1341" s="1" t="s">
        <v>1012</v>
      </c>
      <c r="B1341" s="2" t="n">
        <v>272</v>
      </c>
      <c r="C1341" s="2" t="n">
        <v>524</v>
      </c>
      <c r="D1341" s="2" t="n">
        <v>410</v>
      </c>
      <c r="E1341" s="2" t="n">
        <v>370</v>
      </c>
      <c r="F1341" s="2" t="n">
        <v>259</v>
      </c>
      <c r="G1341" s="2" t="n">
        <v>503</v>
      </c>
    </row>
    <row r="1342" customFormat="false" ht="14.65" hidden="false" customHeight="false" outlineLevel="0" collapsed="false">
      <c r="A1342" s="1" t="s">
        <v>1013</v>
      </c>
      <c r="B1342" s="2" t="n">
        <v>335</v>
      </c>
      <c r="C1342" s="2" t="n">
        <v>509</v>
      </c>
      <c r="D1342" s="2" t="n">
        <v>295</v>
      </c>
      <c r="E1342" s="2" t="n">
        <v>492</v>
      </c>
      <c r="F1342" s="2" t="n">
        <v>147</v>
      </c>
      <c r="G1342" s="2" t="n">
        <v>686</v>
      </c>
    </row>
    <row r="1343" customFormat="false" ht="14.65" hidden="false" customHeight="false" outlineLevel="0" collapsed="false">
      <c r="A1343" s="1" t="s">
        <v>1014</v>
      </c>
      <c r="B1343" s="2" t="n">
        <v>101</v>
      </c>
      <c r="C1343" s="2" t="n">
        <v>190</v>
      </c>
      <c r="D1343" s="2" t="n">
        <v>94</v>
      </c>
      <c r="E1343" s="2" t="n">
        <v>187</v>
      </c>
      <c r="F1343" s="2" t="n">
        <v>46</v>
      </c>
      <c r="G1343" s="2" t="n">
        <v>242</v>
      </c>
    </row>
    <row r="1344" customFormat="false" ht="14.65" hidden="false" customHeight="false" outlineLevel="0" collapsed="false">
      <c r="A1344" s="1" t="s">
        <v>1015</v>
      </c>
      <c r="B1344" s="2" t="n">
        <v>354</v>
      </c>
      <c r="C1344" s="2" t="n">
        <v>205</v>
      </c>
      <c r="D1344" s="2" t="n">
        <v>389</v>
      </c>
      <c r="E1344" s="2" t="n">
        <v>144</v>
      </c>
      <c r="F1344" s="2" t="n">
        <v>466</v>
      </c>
      <c r="G1344" s="2" t="n">
        <v>106</v>
      </c>
    </row>
    <row r="1345" customFormat="false" ht="14.65" hidden="false" customHeight="false" outlineLevel="0" collapsed="false">
      <c r="A1345" s="9" t="s">
        <v>22</v>
      </c>
      <c r="B1345" s="2" t="n">
        <f aca="false">SUM(B1339:B1344)</f>
        <v>1628</v>
      </c>
      <c r="C1345" s="2" t="n">
        <f aca="false">SUM(C1339:C1344)</f>
        <v>2415</v>
      </c>
      <c r="D1345" s="2" t="n">
        <f aca="false">SUM(D1339:D1344)</f>
        <v>2025</v>
      </c>
      <c r="E1345" s="2" t="n">
        <f aca="false">SUM(E1339:E1344)</f>
        <v>1875</v>
      </c>
      <c r="F1345" s="2" t="n">
        <f aca="false">SUM(F1339:F1344)</f>
        <v>1500</v>
      </c>
      <c r="G1345" s="2" t="n">
        <f aca="false">SUM(G1339:G1344)</f>
        <v>2453</v>
      </c>
    </row>
    <row r="1347" customFormat="false" ht="14.65" hidden="false" customHeight="false" outlineLevel="0" collapsed="false">
      <c r="A1347" s="9" t="s">
        <v>1016</v>
      </c>
      <c r="B1347" s="10" t="n">
        <f aca="false">B1326+B1336+B1345</f>
        <v>4258</v>
      </c>
      <c r="C1347" s="10" t="n">
        <f aca="false">C1326+C1336+C1345</f>
        <v>6623</v>
      </c>
      <c r="D1347" s="10" t="n">
        <f aca="false">D1326+D1336+D1345</f>
        <v>4995</v>
      </c>
      <c r="E1347" s="10" t="n">
        <f aca="false">E1326+E1336+E1345</f>
        <v>5549</v>
      </c>
      <c r="F1347" s="10" t="n">
        <f aca="false">F1326+F1336+F1345</f>
        <v>4060</v>
      </c>
      <c r="G1347" s="10" t="n">
        <f aca="false">G1326+G1336+G1345</f>
        <v>6550</v>
      </c>
    </row>
  </sheetData>
  <mergeCells count="63">
    <mergeCell ref="B1:C1"/>
    <mergeCell ref="D1:E1"/>
    <mergeCell ref="B46:C46"/>
    <mergeCell ref="E46:F46"/>
    <mergeCell ref="B79:C79"/>
    <mergeCell ref="D79:E79"/>
    <mergeCell ref="F79:G79"/>
    <mergeCell ref="B109:D109"/>
    <mergeCell ref="E109:F109"/>
    <mergeCell ref="G109:H109"/>
    <mergeCell ref="B157:C157"/>
    <mergeCell ref="D157:E157"/>
    <mergeCell ref="B196:C196"/>
    <mergeCell ref="D196:E196"/>
    <mergeCell ref="F196:G196"/>
    <mergeCell ref="B235:C235"/>
    <mergeCell ref="D235:E235"/>
    <mergeCell ref="F235:H235"/>
    <mergeCell ref="C316:D316"/>
    <mergeCell ref="E316:G316"/>
    <mergeCell ref="B383:C383"/>
    <mergeCell ref="D383:E383"/>
    <mergeCell ref="C422:D422"/>
    <mergeCell ref="E422:F422"/>
    <mergeCell ref="B448:C448"/>
    <mergeCell ref="E448:F448"/>
    <mergeCell ref="B474:C474"/>
    <mergeCell ref="D474:E474"/>
    <mergeCell ref="F474:H474"/>
    <mergeCell ref="B501:C501"/>
    <mergeCell ref="D501:E501"/>
    <mergeCell ref="F501:G501"/>
    <mergeCell ref="D529:E529"/>
    <mergeCell ref="D560:E560"/>
    <mergeCell ref="B584:C584"/>
    <mergeCell ref="D584:E584"/>
    <mergeCell ref="F584:G584"/>
    <mergeCell ref="B610:C610"/>
    <mergeCell ref="B639:C639"/>
    <mergeCell ref="B664:C664"/>
    <mergeCell ref="D664:F664"/>
    <mergeCell ref="G664:H664"/>
    <mergeCell ref="B697:C697"/>
    <mergeCell ref="E697:F697"/>
    <mergeCell ref="D736:E736"/>
    <mergeCell ref="B797:C797"/>
    <mergeCell ref="C837:D837"/>
    <mergeCell ref="E837:F837"/>
    <mergeCell ref="B949:C949"/>
    <mergeCell ref="E949:F949"/>
    <mergeCell ref="B1048:C1048"/>
    <mergeCell ref="D1090:E1090"/>
    <mergeCell ref="B1117:D1117"/>
    <mergeCell ref="F1117:G1117"/>
    <mergeCell ref="C1145:D1145"/>
    <mergeCell ref="B1251:C1251"/>
    <mergeCell ref="E1251:G1251"/>
    <mergeCell ref="B1282:C1282"/>
    <mergeCell ref="D1282:E1282"/>
    <mergeCell ref="F1282:H1282"/>
    <mergeCell ref="B1314:C1314"/>
    <mergeCell ref="D1314:E1314"/>
    <mergeCell ref="F1314:G1314"/>
  </mergeCells>
  <printOptions headings="false" gridLines="false" gridLinesSet="true" horizontalCentered="true" verticalCentered="false"/>
  <pageMargins left="0.5" right="0.5" top="0.690277777777778" bottom="0.359722222222222" header="0.4" footer="0.2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Roman,Bold"&amp;8LEGISLATIVE ABSTRACT BY PRECINCT
 General Election     November 5, 1996</oddHeader>
    <oddFooter>&amp;C&amp;8Page &amp;P</oddFooter>
  </headerFooter>
  <rowBreaks count="19" manualBreakCount="19">
    <brk id="78" man="true" max="16383" min="0"/>
    <brk id="156" man="true" max="16383" min="0"/>
    <brk id="234" man="true" max="16383" min="0"/>
    <brk id="315" man="true" max="16383" min="0"/>
    <brk id="382" man="true" max="16383" min="0"/>
    <brk id="447" man="true" max="16383" min="0"/>
    <brk id="528" man="true" max="16383" min="0"/>
    <brk id="609" man="true" max="16383" min="0"/>
    <brk id="663" man="true" max="16383" min="0"/>
    <brk id="735" man="true" max="16383" min="0"/>
    <brk id="796" man="true" max="16383" min="0"/>
    <brk id="867" man="true" max="16383" min="0"/>
    <brk id="948" man="true" max="16383" min="0"/>
    <brk id="1012" man="true" max="16383" min="0"/>
    <brk id="1089" man="true" max="16383" min="0"/>
    <brk id="1144" man="true" max="16383" min="0"/>
    <brk id="1177" man="true" max="16383" min="0"/>
    <brk id="1250" man="true" max="16383" min="0"/>
    <brk id="131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