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page1" sheetId="1" state="visible" r:id="rId2"/>
    <sheet name="page 2" sheetId="2" state="visible" r:id="rId3"/>
  </sheets>
  <definedNames>
    <definedName function="false" hidden="false" localSheetId="1" name="_xlnm.Print_Titles" vbProcedure="false">'page 2'!$1:$5</definedName>
    <definedName function="false" hidden="false" localSheetId="0" name="_xlnm.Print_Titles" vbProcedure="false">page1!$1:$5</definedName>
    <definedName function="false" hidden="false" localSheetId="0" name="Excel_BuiltIn_Print_Titles" vbProcedure="false">page1!$1:$5</definedName>
    <definedName function="false" hidden="false" localSheetId="1" name="Excel_BuiltIn_Print_Titles" vbProcedure="false">'page 2'!$1:$5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<sst xmlns="http://schemas.openxmlformats.org/spreadsheetml/2006/main" count="5848" uniqueCount="757">
  <si>
    <t xml:space="preserve">UNITED STATES</t>
  </si>
  <si>
    <t xml:space="preserve">REPRESENTATIVE</t>
  </si>
  <si>
    <t xml:space="preserve">LIEUTENANT</t>
  </si>
  <si>
    <t xml:space="preserve">SECRETARY</t>
  </si>
  <si>
    <t xml:space="preserve">STATE</t>
  </si>
  <si>
    <t xml:space="preserve">DISTRICT 1</t>
  </si>
  <si>
    <t xml:space="preserve">DISTRICT 2</t>
  </si>
  <si>
    <t xml:space="preserve">GOVERNOR</t>
  </si>
  <si>
    <t xml:space="preserve">OF STATE</t>
  </si>
  <si>
    <t xml:space="preserve">CONTROLLER</t>
  </si>
  <si>
    <t xml:space="preserve">DEM</t>
  </si>
  <si>
    <t xml:space="preserve">UNI</t>
  </si>
  <si>
    <t xml:space="preserve">IND</t>
  </si>
  <si>
    <t xml:space="preserve">REP</t>
  </si>
  <si>
    <t xml:space="preserve">CON</t>
  </si>
  <si>
    <t xml:space="preserve">LIB</t>
  </si>
  <si>
    <t xml:space="preserve">Counties</t>
  </si>
  <si>
    <t xml:space="preserve">Larry Grant</t>
  </si>
  <si>
    <t xml:space="preserve">Andy Hedden-Nicely</t>
  </si>
  <si>
    <t xml:space="preserve">Dave Olson</t>
  </si>
  <si>
    <t xml:space="preserve">Bill Sali</t>
  </si>
  <si>
    <t xml:space="preserve">Paul Smith</t>
  </si>
  <si>
    <t xml:space="preserve">Cameron Forth</t>
  </si>
  <si>
    <t xml:space="preserve">Jim Hansen</t>
  </si>
  <si>
    <t xml:space="preserve">Travis J Hedrick</t>
  </si>
  <si>
    <t xml:space="preserve">Mike Simpson</t>
  </si>
  <si>
    <t xml:space="preserve">Jerry M. Brady</t>
  </si>
  <si>
    <t xml:space="preserve">Ted Dunlap</t>
  </si>
  <si>
    <t xml:space="preserve">C.L. "Butch" Otter</t>
  </si>
  <si>
    <t xml:space="preserve">Marvin Richardson</t>
  </si>
  <si>
    <t xml:space="preserve">Larry LaRocco</t>
  </si>
  <si>
    <t xml:space="preserve">Jim Risch</t>
  </si>
  <si>
    <t xml:space="preserve">William Charles Wellisch</t>
  </si>
  <si>
    <t xml:space="preserve">Ben Ysursa</t>
  </si>
  <si>
    <t xml:space="preserve">Donna M. Jones</t>
  </si>
  <si>
    <t xml:space="preserve">Jackie Groves Twilegar</t>
  </si>
  <si>
    <t xml:space="preserve">ADA</t>
  </si>
  <si>
    <t xml:space="preserve">-</t>
  </si>
  <si>
    <t xml:space="preserve">CO. TOTAL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</si>
  <si>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</si>
  <si>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</si>
  <si>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</si>
  <si>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</si>
  <si>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</si>
  <si>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</si>
  <si>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</si>
  <si>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</si>
  <si>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</si>
  <si>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</si>
  <si>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</si>
  <si>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</si>
  <si>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</si>
  <si>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</si>
  <si>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</si>
  <si>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</si>
  <si>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</si>
  <si>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</si>
  <si>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</si>
  <si>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</si>
  <si>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</si>
  <si>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</si>
  <si>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</si>
  <si>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</si>
  <si>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</si>
  <si>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</si>
  <si>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</si>
  <si>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</si>
  <si>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</si>
  <si>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</si>
  <si>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</si>
  <si>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</si>
  <si>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</si>
  <si>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</si>
  <si>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</si>
  <si>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</si>
  <si>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</si>
  <si>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</si>
  <si>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</si>
  <si>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</si>
  <si>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</si>
  <si>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</si>
  <si>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</si>
  <si>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</si>
  <si>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</si>
  <si>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</si>
  <si>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</si>
  <si>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</si>
  <si>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</si>
  <si>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</si>
  <si>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</si>
  <si>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</si>
  <si>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</si>
  <si>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</si>
  <si>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</si>
  <si>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</si>
  <si>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</si>
  <si>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</si>
  <si>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</si>
  <si>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</si>
  <si>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Absentee 29</t>
  </si>
  <si>
    <t xml:space="preserve">Absentee 30</t>
  </si>
  <si>
    <t xml:space="preserve">BEAR LAKE</t>
  </si>
  <si>
    <t xml:space="preserve">Montpelier #1</t>
  </si>
  <si>
    <t xml:space="preserve">Montpelier #2</t>
  </si>
  <si>
    <t xml:space="preserve">Montpelier #3</t>
  </si>
  <si>
    <t xml:space="preserve">Bennington</t>
  </si>
  <si>
    <t xml:space="preserve">Bern</t>
  </si>
  <si>
    <t xml:space="preserve">Bloomington</t>
  </si>
  <si>
    <t xml:space="preserve">Dingle</t>
  </si>
  <si>
    <t xml:space="preserve">Fish Haven</t>
  </si>
  <si>
    <t xml:space="preserve">Geneva</t>
  </si>
  <si>
    <t xml:space="preserve">Georgetown</t>
  </si>
  <si>
    <t xml:space="preserve">Liberty</t>
  </si>
  <si>
    <t xml:space="preserve">Paris</t>
  </si>
  <si>
    <t xml:space="preserve">St. Charles</t>
  </si>
  <si>
    <t xml:space="preserve">Bailey Creek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</si>
  <si>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</si>
  <si>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</si>
  <si>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</si>
  <si>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</si>
  <si>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</si>
  <si>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</si>
  <si>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</si>
  <si>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</si>
  <si>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</si>
  <si>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</si>
  <si>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</si>
  <si>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</si>
  <si>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</si>
  <si>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1 Blackfoot</t>
  </si>
  <si>
    <t xml:space="preserve">2 Blackfoot</t>
  </si>
  <si>
    <t xml:space="preserve">3  Blackfoot</t>
  </si>
  <si>
    <t xml:space="preserve">4  Blackfoot</t>
  </si>
  <si>
    <t xml:space="preserve">5  Blackfoot</t>
  </si>
  <si>
    <t xml:space="preserve">6  Blackfoot</t>
  </si>
  <si>
    <t xml:space="preserve">7  Firth</t>
  </si>
  <si>
    <t xml:space="preserve">8  Firth</t>
  </si>
  <si>
    <t xml:space="preserve">9  Groveland</t>
  </si>
  <si>
    <t xml:space="preserve">10  Jamestown</t>
  </si>
  <si>
    <t xml:space="preserve">11  Moreland</t>
  </si>
  <si>
    <t xml:space="preserve">12  Rockford</t>
  </si>
  <si>
    <t xml:space="preserve">13  Shelley</t>
  </si>
  <si>
    <t xml:space="preserve">14  Shelley</t>
  </si>
  <si>
    <t xml:space="preserve">15  Aberdeen</t>
  </si>
  <si>
    <t xml:space="preserve">16  Springfield/Sterling</t>
  </si>
  <si>
    <t xml:space="preserve">17  Riverside</t>
  </si>
  <si>
    <t xml:space="preserve">18  Pingree</t>
  </si>
  <si>
    <t xml:space="preserve">19  Wapello</t>
  </si>
  <si>
    <t xml:space="preserve">20  Fort Hall</t>
  </si>
  <si>
    <t xml:space="preserve">21  Shelley West</t>
  </si>
  <si>
    <t xml:space="preserve">22  Groveland</t>
  </si>
  <si>
    <t xml:space="preserve">BLAINE</t>
  </si>
  <si>
    <t xml:space="preserve">1 N.W. Ketchum</t>
  </si>
  <si>
    <t xml:space="preserve">2 S.W. Ketchum</t>
  </si>
  <si>
    <t xml:space="preserve">3 N. &amp; E. Ketchum</t>
  </si>
  <si>
    <t xml:space="preserve">4 S. Ketchum</t>
  </si>
  <si>
    <t xml:space="preserve">5 N.E. Blaine County</t>
  </si>
  <si>
    <t xml:space="preserve">6 Hailey #1</t>
  </si>
  <si>
    <t xml:space="preserve">7 Hailey #2</t>
  </si>
  <si>
    <t xml:space="preserve">8 Hailey #3</t>
  </si>
  <si>
    <t xml:space="preserve">9 Yale</t>
  </si>
  <si>
    <t xml:space="preserve">10 Bellevue</t>
  </si>
  <si>
    <t xml:space="preserve">11 Gannett-Picabo</t>
  </si>
  <si>
    <t xml:space="preserve">12 Carey</t>
  </si>
  <si>
    <t xml:space="preserve">13 Sun Valley</t>
  </si>
  <si>
    <t xml:space="preserve">14 Hailey #4</t>
  </si>
  <si>
    <t xml:space="preserve">15 Absentee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</si>
  <si>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</si>
  <si>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</si>
  <si>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</si>
  <si>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</si>
  <si>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</si>
  <si>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</si>
  <si>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</si>
  <si>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Absentee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</si>
  <si>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</si>
  <si>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</si>
  <si>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</si>
  <si>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</si>
  <si>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</si>
  <si>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</si>
  <si>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</si>
  <si>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</si>
  <si>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</si>
  <si>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</si>
  <si>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E.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</si>
  <si>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</si>
  <si>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</si>
  <si>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</si>
  <si>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</si>
  <si>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</si>
  <si>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</si>
  <si>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</si>
  <si>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18 Lakeview</t>
  </si>
  <si>
    <t xml:space="preserve">19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</si>
  <si>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</si>
  <si>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</si>
  <si>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</si>
  <si>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</si>
  <si>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</si>
  <si>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</si>
  <si>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</si>
  <si>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</si>
  <si>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29 Spirit Valley</t>
  </si>
  <si>
    <t xml:space="preserve">30 Washington</t>
  </si>
  <si>
    <t xml:space="preserve">31 West Branch</t>
  </si>
  <si>
    <t xml:space="preserve">32 Westmond</t>
  </si>
  <si>
    <t xml:space="preserve">33 W. Priest River Bench</t>
  </si>
  <si>
    <t xml:space="preserve">34 Wrenco</t>
  </si>
  <si>
    <t xml:space="preserve">BONNEVILLE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</si>
  <si>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</si>
  <si>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</si>
  <si>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</si>
  <si>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</si>
  <si>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</si>
  <si>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</si>
  <si>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North Bonners Ferry</t>
  </si>
  <si>
    <t xml:space="preserve">7 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</si>
  <si>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</si>
  <si>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</si>
  <si>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</si>
  <si>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</si>
  <si>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</si>
  <si>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</si>
  <si>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#1</t>
  </si>
  <si>
    <t xml:space="preserve">#2</t>
  </si>
  <si>
    <t xml:space="preserve">CANYON</t>
  </si>
  <si>
    <t xml:space="preserve">01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</si>
  <si>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</si>
  <si>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</si>
  <si>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</si>
  <si>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</si>
  <si>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</si>
  <si>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</si>
  <si>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</si>
  <si>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</si>
  <si>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</si>
  <si>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</si>
  <si>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</si>
  <si>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</si>
  <si>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</si>
  <si>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</si>
  <si>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</si>
  <si>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</si>
  <si>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</si>
  <si>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</si>
  <si>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</si>
  <si>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</si>
  <si>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</si>
  <si>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</si>
  <si>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</si>
  <si>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</si>
  <si>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</si>
  <si>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</si>
  <si>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</si>
  <si>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</si>
  <si>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</si>
  <si>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</si>
  <si>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</si>
  <si>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 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</si>
  <si>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</si>
  <si>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</si>
  <si>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</si>
  <si>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</si>
  <si>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</si>
  <si>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</si>
  <si>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</si>
  <si>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Starrahs Ferry</t>
  </si>
  <si>
    <t xml:space="preserve">123 Sublett</t>
  </si>
  <si>
    <t xml:space="preserve">124 Unity</t>
  </si>
  <si>
    <t xml:space="preserve">125 View</t>
  </si>
  <si>
    <t xml:space="preserve">CLARK</t>
  </si>
  <si>
    <t xml:space="preserve">#3</t>
  </si>
  <si>
    <t xml:space="preserve">CLEARWATER</t>
  </si>
  <si>
    <t xml:space="preserve">1-Orofino</t>
  </si>
  <si>
    <t xml:space="preserve">2-Orofino</t>
  </si>
  <si>
    <t xml:space="preserve">3-Orofino</t>
  </si>
  <si>
    <t xml:space="preserve">4-Orofino</t>
  </si>
  <si>
    <t xml:space="preserve">5-Orofino</t>
  </si>
  <si>
    <t xml:space="preserve">6-Fraser</t>
  </si>
  <si>
    <t xml:space="preserve">7-Greer</t>
  </si>
  <si>
    <t xml:space="preserve">8-Teakean/Cavendish</t>
  </si>
  <si>
    <t xml:space="preserve">9-Weippe</t>
  </si>
  <si>
    <t xml:space="preserve">10-Headquarters</t>
  </si>
  <si>
    <t xml:space="preserve">11-Ahsahka</t>
  </si>
  <si>
    <t xml:space="preserve">12-Pierce</t>
  </si>
  <si>
    <t xml:space="preserve">13-Elk River</t>
  </si>
  <si>
    <t xml:space="preserve">14-Grangemont</t>
  </si>
  <si>
    <t xml:space="preserve">15-Absentee</t>
  </si>
  <si>
    <t xml:space="preserve">CUSTER</t>
  </si>
  <si>
    <t xml:space="preserve">Challis #1</t>
  </si>
  <si>
    <t xml:space="preserve">Round Valley 1</t>
  </si>
  <si>
    <t xml:space="preserve">Round Valley 2</t>
  </si>
  <si>
    <t xml:space="preserve">Sunol</t>
  </si>
  <si>
    <t xml:space="preserve">Stanley</t>
  </si>
  <si>
    <t xml:space="preserve">Clayton</t>
  </si>
  <si>
    <t xml:space="preserve">Mackay</t>
  </si>
  <si>
    <t xml:space="preserve">Battleground</t>
  </si>
  <si>
    <t xml:space="preserve">Leslie</t>
  </si>
  <si>
    <t xml:space="preserve">ELMORE</t>
  </si>
  <si>
    <t xml:space="preserve">1-Atlanta</t>
  </si>
  <si>
    <t xml:space="preserve">2-Camas</t>
  </si>
  <si>
    <t xml:space="preserve">3-Chattin Flats</t>
  </si>
  <si>
    <t xml:space="preserve">4-Glenns Ferry</t>
  </si>
  <si>
    <t xml:space="preserve">5-Hammett</t>
  </si>
  <si>
    <t xml:space="preserve">6-King Hill</t>
  </si>
  <si>
    <t xml:space="preserve">7-Mayfield</t>
  </si>
  <si>
    <t xml:space="preserve">8-Mt. Home #1</t>
  </si>
  <si>
    <t xml:space="preserve">9-Mt. Home #2</t>
  </si>
  <si>
    <t xml:space="preserve">10-Mt. Home #3</t>
  </si>
  <si>
    <t xml:space="preserve">11-Mt. Home #4</t>
  </si>
  <si>
    <t xml:space="preserve">12-Mt. Home #5</t>
  </si>
  <si>
    <t xml:space="preserve">13-Mt. Home #6</t>
  </si>
  <si>
    <t xml:space="preserve">14-Mt. Home #7</t>
  </si>
  <si>
    <t xml:space="preserve">15-Mt. Home #8</t>
  </si>
  <si>
    <t xml:space="preserve">16-Mt. Home #9</t>
  </si>
  <si>
    <t xml:space="preserve">17-Pine</t>
  </si>
  <si>
    <t xml:space="preserve">18-Prairie</t>
  </si>
  <si>
    <t xml:space="preserve">22-Absentee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</si>
  <si>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</si>
  <si>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</si>
  <si>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</si>
  <si>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</si>
  <si>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</si>
  <si>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</si>
  <si>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</si>
  <si>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</si>
  <si>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</si>
  <si>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</si>
  <si>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</si>
  <si>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</si>
  <si>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</si>
  <si>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Thatcher-Cleveland #13</t>
  </si>
  <si>
    <t xml:space="preserve">Treas-Riverdale #14</t>
  </si>
  <si>
    <t xml:space="preserve">Weston #15</t>
  </si>
  <si>
    <t xml:space="preserve">Whitney #16</t>
  </si>
  <si>
    <t xml:space="preserve">Worm Creek #17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</si>
  <si>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</si>
  <si>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</si>
  <si>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</si>
  <si>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</si>
  <si>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Drummond-Lamont Squirrel</t>
  </si>
  <si>
    <t xml:space="preserve">5 Egin</t>
  </si>
  <si>
    <t xml:space="preserve">6 Island Park</t>
  </si>
  <si>
    <t xml:space="preserve">7 Newdale</t>
  </si>
  <si>
    <t xml:space="preserve">8 Parker</t>
  </si>
  <si>
    <t xml:space="preserve">9 St. Anthony 1</t>
  </si>
  <si>
    <t xml:space="preserve">10 St. Anthony 2</t>
  </si>
  <si>
    <t xml:space="preserve">11 St. Anthony 3</t>
  </si>
  <si>
    <t xml:space="preserve">12 Teton</t>
  </si>
  <si>
    <t xml:space="preserve">13 Warm-River/Green Timber</t>
  </si>
  <si>
    <t xml:space="preserve">14 Wilford</t>
  </si>
  <si>
    <t xml:space="preserve">16 Absentee</t>
  </si>
  <si>
    <t xml:space="preserve">GEM</t>
  </si>
  <si>
    <t xml:space="preserve">1 Central</t>
  </si>
  <si>
    <t xml:space="preserve">2 North Emmett</t>
  </si>
  <si>
    <t xml:space="preserve">3 Butteview</t>
  </si>
  <si>
    <t xml:space="preserve">4 South Emmett</t>
  </si>
  <si>
    <t xml:space="preserve">5 West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</si>
  <si>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</si>
  <si>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</si>
  <si>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</si>
  <si>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</si>
  <si>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</si>
  <si>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</si>
  <si>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</si>
  <si>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</si>
  <si>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GOODING</t>
  </si>
  <si>
    <t xml:space="preserve">1 E. Gooding</t>
  </si>
  <si>
    <t xml:space="preserve">2 W. Gooding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</si>
  <si>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</si>
  <si>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</si>
  <si>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</si>
  <si>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</si>
  <si>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</si>
  <si>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IDAHO</t>
  </si>
  <si>
    <t xml:space="preserve">1 Big Butte</t>
  </si>
  <si>
    <t xml:space="preserve">2 Clearwater</t>
  </si>
  <si>
    <t xml:space="preserve">3 Cottonwood #1</t>
  </si>
  <si>
    <t xml:space="preserve">4 Cottonwood #2</t>
  </si>
  <si>
    <t xml:space="preserve">5 Elk City</t>
  </si>
  <si>
    <t xml:space="preserve">6 Fenn</t>
  </si>
  <si>
    <t xml:space="preserve">7 Ferdinand</t>
  </si>
  <si>
    <t xml:space="preserve">8 Greencreek</t>
  </si>
  <si>
    <t xml:space="preserve">9 Glover</t>
  </si>
  <si>
    <t xml:space="preserve">10 Grangeville #1</t>
  </si>
  <si>
    <t xml:space="preserve">11 Grangeville #2</t>
  </si>
  <si>
    <t xml:space="preserve">12 Grangeville #3</t>
  </si>
  <si>
    <t xml:space="preserve">13 Grangeville #4</t>
  </si>
  <si>
    <t xml:space="preserve">14 Grangeville #5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</si>
  <si>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</si>
  <si>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</si>
  <si>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</si>
  <si>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</si>
  <si>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</si>
  <si>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</si>
  <si>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</si>
  <si>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</si>
  <si>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</si>
  <si>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</si>
  <si>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</si>
  <si>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</si>
  <si>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28 Absentee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</si>
  <si>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</si>
  <si>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</si>
  <si>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</si>
  <si>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</si>
  <si>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</si>
  <si>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</si>
  <si>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</si>
  <si>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</si>
  <si>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</si>
  <si>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</si>
  <si>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</si>
  <si>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</si>
  <si>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</si>
  <si>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</si>
  <si>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</si>
  <si>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</si>
  <si>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</si>
  <si>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</si>
  <si>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</si>
  <si>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</si>
  <si>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</si>
  <si>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</si>
  <si>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</si>
  <si>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</si>
  <si>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</si>
  <si>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</si>
  <si>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</si>
  <si>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</si>
  <si>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</si>
  <si>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KOOTENAI</t>
  </si>
  <si>
    <t xml:space="preserve">Absentee Leg Dist 2</t>
  </si>
  <si>
    <t xml:space="preserve">Absentee Leg Dist 3</t>
  </si>
  <si>
    <t xml:space="preserve">Absentee Leg Dist 4</t>
  </si>
  <si>
    <t xml:space="preserve">Absentee Leg Dist 5</t>
  </si>
  <si>
    <t xml:space="preserve">LATAH</t>
  </si>
  <si>
    <t xml:space="preserve">Moscow #1</t>
  </si>
  <si>
    <t xml:space="preserve">Moscow #2</t>
  </si>
  <si>
    <t xml:space="preserve">Moscow #3</t>
  </si>
  <si>
    <t xml:space="preserve">Moscow #4</t>
  </si>
  <si>
    <t xml:space="preserve">Moscow #5</t>
  </si>
  <si>
    <t xml:space="preserve">Moscow #6</t>
  </si>
  <si>
    <t xml:space="preserve">Moscow #7</t>
  </si>
  <si>
    <t xml:space="preserve">Moscow #8</t>
  </si>
  <si>
    <t xml:space="preserve">Moscow #9</t>
  </si>
  <si>
    <t xml:space="preserve">Moscow #10</t>
  </si>
  <si>
    <t xml:space="preserve">Moscow #11</t>
  </si>
  <si>
    <t xml:space="preserve">Moscow #12</t>
  </si>
  <si>
    <t xml:space="preserve"> Moscow #13</t>
  </si>
  <si>
    <t xml:space="preserve">Moscow #14</t>
  </si>
  <si>
    <t xml:space="preserve">Moscow #15</t>
  </si>
  <si>
    <t xml:space="preserve">Moscow #16</t>
  </si>
  <si>
    <t xml:space="preserve">Moscow #17</t>
  </si>
  <si>
    <t xml:space="preserve">Moscow #18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</si>
  <si>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</si>
  <si>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</si>
  <si>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</si>
  <si>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</si>
  <si>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</si>
  <si>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</si>
  <si>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</si>
  <si>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</si>
  <si>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</si>
  <si>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</si>
  <si>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</si>
  <si>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</si>
  <si>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</si>
  <si>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</si>
  <si>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</si>
  <si>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</si>
  <si>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</si>
  <si>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</si>
  <si>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</si>
  <si>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</si>
  <si>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</si>
  <si>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</si>
  <si>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Lemhi</t>
  </si>
  <si>
    <t xml:space="preserve">Junction</t>
  </si>
  <si>
    <t xml:space="preserve">LEWIS</t>
  </si>
  <si>
    <t xml:space="preserve">Nezperce 1</t>
  </si>
  <si>
    <t xml:space="preserve">West Kamiah 2</t>
  </si>
  <si>
    <t xml:space="preserve">East Kamiah 3</t>
  </si>
  <si>
    <t xml:space="preserve">Craigmont 4</t>
  </si>
  <si>
    <t xml:space="preserve">Winchester 5</t>
  </si>
  <si>
    <t xml:space="preserve">Reubens 6</t>
  </si>
  <si>
    <t xml:space="preserve">Mohler 7</t>
  </si>
  <si>
    <t xml:space="preserve">Slickpoo 8</t>
  </si>
  <si>
    <t xml:space="preserve">LINCOLN</t>
  </si>
  <si>
    <t xml:space="preserve">Shoshone #1</t>
  </si>
  <si>
    <t xml:space="preserve">Shoshone #2</t>
  </si>
  <si>
    <t xml:space="preserve">N. 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</si>
  <si>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</si>
  <si>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</si>
  <si>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</si>
  <si>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</si>
  <si>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Plano #1</t>
  </si>
  <si>
    <t xml:space="preserve">Burton #2</t>
  </si>
  <si>
    <t xml:space="preserve">Hibbard #3</t>
  </si>
  <si>
    <t xml:space="preserve">Salem #4</t>
  </si>
  <si>
    <t xml:space="preserve">Rexburg #5</t>
  </si>
  <si>
    <t xml:space="preserve">Sugar City #6</t>
  </si>
  <si>
    <t xml:space="preserve">Rexburg #7</t>
  </si>
  <si>
    <t xml:space="preserve">Rexburg #8</t>
  </si>
  <si>
    <t xml:space="preserve">Rexburg #9</t>
  </si>
  <si>
    <t xml:space="preserve">Rexburg #10</t>
  </si>
  <si>
    <t xml:space="preserve">Rexburg #11</t>
  </si>
  <si>
    <t xml:space="preserve">Rexburg #12</t>
  </si>
  <si>
    <t xml:space="preserve">Rexburg #13</t>
  </si>
  <si>
    <t xml:space="preserve">Rexburg #14</t>
  </si>
  <si>
    <t xml:space="preserve">Rexburg #15</t>
  </si>
  <si>
    <t xml:space="preserve">Rexburg #16</t>
  </si>
  <si>
    <t xml:space="preserve">Moody #17</t>
  </si>
  <si>
    <t xml:space="preserve">Lyman #18</t>
  </si>
  <si>
    <t xml:space="preserve">Archer #19</t>
  </si>
  <si>
    <t xml:space="preserve">MINIDOKA</t>
  </si>
  <si>
    <t xml:space="preserve">Acequia</t>
  </si>
  <si>
    <t xml:space="preserve">Emerson</t>
  </si>
  <si>
    <t xml:space="preserve">Heyburn #1</t>
  </si>
  <si>
    <t xml:space="preserve">Heyburn #2</t>
  </si>
  <si>
    <t xml:space="preserve">Paul</t>
  </si>
  <si>
    <t xml:space="preserve">Pioneer</t>
  </si>
  <si>
    <t xml:space="preserve">Rupert #1</t>
  </si>
  <si>
    <t xml:space="preserve">Rupert #2</t>
  </si>
  <si>
    <t xml:space="preserve">Rupert #3</t>
  </si>
  <si>
    <t xml:space="preserve">Rupert #4</t>
  </si>
  <si>
    <t xml:space="preserve">Rupert #5</t>
  </si>
  <si>
    <t xml:space="preserve">NEZ PERCE</t>
  </si>
  <si>
    <t xml:space="preserve">1-Lewiston</t>
  </si>
  <si>
    <t xml:space="preserve">2-Lewiston</t>
  </si>
  <si>
    <t xml:space="preserve">3-Lewiston</t>
  </si>
  <si>
    <t xml:space="preserve">4-Lewiston</t>
  </si>
  <si>
    <t xml:space="preserve">5-Lewiston</t>
  </si>
  <si>
    <t xml:space="preserve">6-Lewiston</t>
  </si>
  <si>
    <t xml:space="preserve">7-Lewiston</t>
  </si>
  <si>
    <t xml:space="preserve">8-Lewiston</t>
  </si>
  <si>
    <t xml:space="preserve">9-Lewiston</t>
  </si>
  <si>
    <t xml:space="preserve">10-Lewiston</t>
  </si>
  <si>
    <t xml:space="preserve">11-Lewiston</t>
  </si>
  <si>
    <t xml:space="preserve">12-Lewiston</t>
  </si>
  <si>
    <t xml:space="preserve">13-Lewiston</t>
  </si>
  <si>
    <t xml:space="preserve">14-Lewiston</t>
  </si>
  <si>
    <t xml:space="preserve">15-Lewiston</t>
  </si>
  <si>
    <t xml:space="preserve">16-Lewiston</t>
  </si>
  <si>
    <t xml:space="preserve">17-Lewiston</t>
  </si>
  <si>
    <t xml:space="preserve">18-Lewiston</t>
  </si>
  <si>
    <t xml:space="preserve">19-Lewiston</t>
  </si>
  <si>
    <t xml:space="preserve">20-Lewiston</t>
  </si>
  <si>
    <t xml:space="preserve">21-Lewiston</t>
  </si>
  <si>
    <t xml:space="preserve">22-Lewiston</t>
  </si>
  <si>
    <t xml:space="preserve">23-Lewiston</t>
  </si>
  <si>
    <t xml:space="preserve">24-Lewiston</t>
  </si>
  <si>
    <t xml:space="preserve">25-Lewiston</t>
  </si>
  <si>
    <t xml:space="preserve">26-Lewiston</t>
  </si>
  <si>
    <t xml:space="preserve">30-Culdesac</t>
  </si>
  <si>
    <t xml:space="preserve">31-Gifford</t>
  </si>
  <si>
    <t xml:space="preserve">32-Hatwai</t>
  </si>
  <si>
    <t xml:space="preserve">33-Lapwai</t>
  </si>
  <si>
    <t xml:space="preserve">34-Leland</t>
  </si>
  <si>
    <t xml:space="preserve">35-Lenore</t>
  </si>
  <si>
    <t xml:space="preserve">36-Peck</t>
  </si>
  <si>
    <t xml:space="preserve">37-Rimrock</t>
  </si>
  <si>
    <t xml:space="preserve">38-Spalding</t>
  </si>
  <si>
    <t xml:space="preserve">39-Tammany</t>
  </si>
  <si>
    <t xml:space="preserve">40-Webb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</si>
  <si>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</si>
  <si>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</si>
  <si>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</si>
  <si>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</si>
  <si>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</si>
  <si>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</si>
  <si>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</si>
  <si>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</si>
  <si>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</si>
  <si>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</si>
  <si>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</si>
  <si>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</si>
  <si>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</si>
  <si>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</si>
  <si>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</si>
  <si>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</si>
  <si>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</si>
  <si>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</si>
  <si>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</si>
  <si>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Three Creek</t>
  </si>
  <si>
    <t xml:space="preserve">13 Absentee</t>
  </si>
  <si>
    <t xml:space="preserve">PAYETTE</t>
  </si>
  <si>
    <t xml:space="preserve">POWER</t>
  </si>
  <si>
    <t xml:space="preserve">SHOSHONE</t>
  </si>
  <si>
    <t xml:space="preserve">1 Prichard-Murray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</si>
  <si>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</si>
  <si>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</si>
  <si>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</si>
  <si>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</si>
  <si>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</si>
  <si>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</si>
  <si>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</si>
  <si>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</si>
  <si>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</si>
  <si>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</si>
  <si>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</si>
  <si>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</si>
  <si>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</si>
  <si>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Kingston-Cataldo</t>
  </si>
  <si>
    <t xml:space="preserve">16 Calder</t>
  </si>
  <si>
    <t xml:space="preserve">17 Clarkia</t>
  </si>
  <si>
    <t xml:space="preserve">18 Avery</t>
  </si>
  <si>
    <t xml:space="preserve">TETON</t>
  </si>
  <si>
    <t xml:space="preserve">Victor 1</t>
  </si>
  <si>
    <t xml:space="preserve">Driggs 2</t>
  </si>
  <si>
    <t xml:space="preserve">Tetonia 3</t>
  </si>
  <si>
    <t xml:space="preserve">TWIN FALLS 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</si>
  <si>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</si>
  <si>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</si>
  <si>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</si>
  <si>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</si>
  <si>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</si>
  <si>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</si>
  <si>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</si>
  <si>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</si>
  <si>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</si>
  <si>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</si>
  <si>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</si>
  <si>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</si>
  <si>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</si>
  <si>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</si>
  <si>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</si>
  <si>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</si>
  <si>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</si>
  <si>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</si>
  <si>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Maroa</t>
  </si>
  <si>
    <t xml:space="preserve">Murtaugh</t>
  </si>
  <si>
    <t xml:space="preserve">Outside T.F. 21</t>
  </si>
  <si>
    <t xml:space="preserve">Outside T.F. 22</t>
  </si>
  <si>
    <t xml:space="preserve">Outside T.F. 23</t>
  </si>
  <si>
    <t xml:space="preserve">Outside T.F. 24</t>
  </si>
  <si>
    <t xml:space="preserve">Outside T.F. 25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</si>
  <si>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</si>
  <si>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</si>
  <si>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</si>
  <si>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</si>
  <si>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</si>
  <si>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</si>
  <si>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</si>
  <si>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</si>
  <si>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</si>
  <si>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</si>
  <si>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</si>
  <si>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</si>
  <si>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</si>
  <si>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</si>
  <si>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</si>
  <si>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</si>
  <si>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</si>
  <si>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</si>
  <si>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</si>
  <si>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</si>
  <si>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Absentee 46</t>
  </si>
  <si>
    <t xml:space="preserve">Absentee 47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</si>
  <si>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</si>
  <si>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</si>
  <si>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</si>
  <si>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</si>
  <si>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</si>
  <si>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</si>
  <si>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</si>
  <si>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</si>
  <si>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</si>
  <si>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</si>
  <si>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Eaton Hale 1</t>
  </si>
  <si>
    <t xml:space="preserve">West Weiser 2</t>
  </si>
  <si>
    <t xml:space="preserve">South Weiser 3</t>
  </si>
  <si>
    <t xml:space="preserve">Weiser 4</t>
  </si>
  <si>
    <t xml:space="preserve">Middle Weiser 5</t>
  </si>
  <si>
    <t xml:space="preserve">East Weiser 6</t>
  </si>
  <si>
    <t xml:space="preserve">Midvale 7</t>
  </si>
  <si>
    <t xml:space="preserve">Cambridge 8</t>
  </si>
  <si>
    <t xml:space="preserve">Pioneer 9</t>
  </si>
  <si>
    <t xml:space="preserve">Sunnyside 10</t>
  </si>
  <si>
    <t xml:space="preserve">Mineral 11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</si>
  <si>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</si>
  <si>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</si>
  <si>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</si>
  <si>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</si>
  <si>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</si>
  <si>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</si>
  <si>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</si>
  <si>
    <t xml:space="preserve">ATTORNEY</t>
  </si>
  <si>
    <t xml:space="preserve">SUPERINTENDENT OF</t>
  </si>
  <si>
    <t xml:space="preserve">Constitutional Amendments</t>
  </si>
  <si>
    <t xml:space="preserve">PROPOSITION</t>
  </si>
  <si>
    <t xml:space="preserve">VOTING</t>
  </si>
  <si>
    <t xml:space="preserve">TREASURER</t>
  </si>
  <si>
    <t xml:space="preserve">GENERAL</t>
  </si>
  <si>
    <t xml:space="preserve">PUBLIC INSTRUCTION</t>
  </si>
  <si>
    <t xml:space="preserve">H.J.R.</t>
  </si>
  <si>
    <t xml:space="preserve">S.J.R.</t>
  </si>
  <si>
    <t xml:space="preserve">ADVISORY</t>
  </si>
  <si>
    <t xml:space="preserve">STATISTICS</t>
  </si>
  <si>
    <t xml:space="preserve">K-12 Funding</t>
  </si>
  <si>
    <t xml:space="preserve">Eminent Domain</t>
  </si>
  <si>
    <t xml:space="preserve">VOTE</t>
  </si>
  <si>
    <t xml:space="preserve">Ron G. Crane</t>
  </si>
  <si>
    <t xml:space="preserve">Howard C. Faux</t>
  </si>
  <si>
    <t xml:space="preserve">Robert A. "Bob" Wallace</t>
  </si>
  <si>
    <t xml:space="preserve">Lawrence G. Wasden</t>
  </si>
  <si>
    <t xml:space="preserve">Jana L. Jones</t>
  </si>
  <si>
    <t xml:space="preserve">Tom Luna</t>
  </si>
  <si>
    <t xml:space="preserve">Yes</t>
  </si>
  <si>
    <t xml:space="preserve">No</t>
  </si>
  <si>
    <t xml:space="preserve">Total Number of Registered Voters at Cutoff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</si>
  <si>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</si>
  <si>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</si>
  <si>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</si>
  <si>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</si>
  <si>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10 St Anthony 2</t>
  </si>
  <si>
    <t xml:space="preserve">11 St Anthony 3</t>
  </si>
  <si>
    <t xml:space="preserve">13 Warm River/Green Timber</t>
  </si>
  <si>
    <t xml:space="preserve"> </t>
  </si>
  <si>
    <t xml:space="preserve">LaBelle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</si>
  <si>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</si>
  <si>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</si>
  <si>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</si>
  <si>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</si>
  <si>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</si>
  <si>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</si>
  <si>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</si>
  <si>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</si>
  <si>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</si>
  <si>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</si>
  <si>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</si>
  <si>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</si>
  <si>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</si>
  <si>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</si>
  <si>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</si>
  <si>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</si>
  <si>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</si>
  <si>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</si>
  <si>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1-Prichard-Murray</t>
  </si>
  <si>
    <t xml:space="preserve">2-Mullan</t>
  </si>
  <si>
    <t xml:space="preserve">3-Wallace</t>
  </si>
  <si>
    <t xml:space="preserve">4-Wallace</t>
  </si>
  <si>
    <t xml:space="preserve">5-Silverton</t>
  </si>
  <si>
    <t xml:space="preserve">6-Osburn</t>
  </si>
  <si>
    <t xml:space="preserve">7-Osburn</t>
  </si>
  <si>
    <t xml:space="preserve">8-Kellogg</t>
  </si>
  <si>
    <t xml:space="preserve">9-Kellogg</t>
  </si>
  <si>
    <t xml:space="preserve">10-Kellogg</t>
  </si>
  <si>
    <t xml:space="preserve">11-Wardner</t>
  </si>
  <si>
    <t xml:space="preserve">12-Smelterville</t>
  </si>
  <si>
    <t xml:space="preserve">13-Pinehurst</t>
  </si>
  <si>
    <t xml:space="preserve">14-Pinehurst</t>
  </si>
  <si>
    <t xml:space="preserve">15-Kingston-Cataldo</t>
  </si>
  <si>
    <t xml:space="preserve">16-Calder</t>
  </si>
  <si>
    <t xml:space="preserve">17-Clarkia</t>
  </si>
  <si>
    <t xml:space="preserve">18-Avery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</si>
</sst>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0"/>
    <numFmt numFmtId="167" formatCode="@"/>
    <numFmt numFmtId="168" formatCode="0.0%"/>
  </numFmts>
  <fonts count="22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color rgb="FF000000"/>
      <name val="Arial Narrow"/>
      <family val="2"/>
    </font>
    <font>
      <b val="true"/>
      <sz val="10"/>
      <color rgb="FF800000"/>
      <name val="Arial Narrow"/>
      <family val="2"/>
    </font>
    <font>
      <b val="true"/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6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medium">
        <color rgb="FF2E3436"/>
      </bottom>
      <diagonal/>
    </border>
    <border diagonalUp="false" diagonalDown="false">
      <left/>
      <right/>
      <top style="thin">
        <color rgb="FF2E3436"/>
      </top>
      <bottom style="medium">
        <color rgb="FF2E3436"/>
      </bottom>
      <diagonal/>
    </border>
    <border diagonalUp="false" diagonalDown="false">
      <left style="hair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/>
      <right/>
      <top/>
      <bottom style="medium">
        <color rgb="FF2E3436"/>
      </bottom>
      <diagonal/>
    </border>
    <border diagonalUp="false" diagonalDown="false">
      <left/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0" borderId="7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6" fontId="16" fillId="9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9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9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9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9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9" borderId="2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7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6" fillId="9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6" fillId="9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1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1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7" fillId="0" borderId="2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7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8" fillId="0" borderId="1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8" fillId="0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8" fillId="0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8" fillId="0" borderId="1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8" fillId="0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1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1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3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5" fillId="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8" fillId="0" borderId="1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8" fillId="0" borderId="1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8" fillId="0" borderId="1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8" fillId="0" borderId="2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8" fillId="0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1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2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1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3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5" fillId="0" borderId="2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8" fillId="0" borderId="2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3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2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3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3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5" fillId="0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8" fillId="0" borderId="2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8" fillId="0" borderId="2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8" fillId="0" borderId="2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8" fillId="0" borderId="2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8" fillId="0" borderId="2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2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2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8" fillId="0" borderId="4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5" fillId="0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7" fillId="0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10" borderId="2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1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3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7" fillId="0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7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7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5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5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6" fillId="9" borderId="4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4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7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7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4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5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5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4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4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5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9" fillId="0" borderId="5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9" fillId="0" borderId="5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9" fillId="0" borderId="5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6" fillId="0" borderId="5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5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5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6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6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9" borderId="6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0" borderId="6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0" borderId="6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7" fillId="0" borderId="6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7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0" borderId="6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9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21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5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5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5" fillId="0" borderId="54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8" fontId="15" fillId="9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6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5" fillId="9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6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9" borderId="3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4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9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5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10" borderId="6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6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5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6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5" fillId="0" borderId="6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9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9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9" borderId="3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19" fillId="0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9" borderId="6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7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0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6" activeCellId="0" sqref="B6"/>
    </sheetView>
  </sheetViews>
  <sheetFormatPr defaultRowHeight="12.75" zeroHeight="false" outlineLevelRow="0" outlineLevelCol="0"/>
  <cols>
    <col collapsed="false" customWidth="true" hidden="false" outlineLevel="0" max="1" min="1" style="1" width="23.83"/>
    <col collapsed="false" customWidth="true" hidden="false" outlineLevel="0" max="17" min="2" style="2" width="10.44"/>
    <col collapsed="false" customWidth="true" hidden="false" outlineLevel="0" max="18" min="18" style="1" width="11.91"/>
    <col collapsed="false" customWidth="true" hidden="false" outlineLevel="0" max="20" min="19" style="3" width="8.8"/>
    <col collapsed="false" customWidth="true" hidden="false" outlineLevel="0" max="257" min="21" style="2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4"/>
      <c r="B1" s="5" t="s">
        <v>0</v>
      </c>
      <c r="C1" s="5"/>
      <c r="D1" s="5"/>
      <c r="E1" s="5"/>
      <c r="F1" s="5"/>
      <c r="G1" s="5" t="s">
        <v>0</v>
      </c>
      <c r="H1" s="5"/>
      <c r="I1" s="5"/>
      <c r="J1" s="5"/>
      <c r="K1" s="6"/>
      <c r="L1" s="6"/>
      <c r="M1" s="6"/>
      <c r="N1" s="6"/>
      <c r="O1" s="6"/>
      <c r="P1" s="6"/>
      <c r="Q1" s="6"/>
      <c r="R1" s="7"/>
      <c r="S1" s="8"/>
      <c r="T1" s="8"/>
    </row>
    <row r="2" customFormat="false" ht="12.75" hidden="false" customHeight="false" outlineLevel="0" collapsed="false">
      <c r="A2" s="9"/>
      <c r="B2" s="10" t="s">
        <v>1</v>
      </c>
      <c r="C2" s="10"/>
      <c r="D2" s="10"/>
      <c r="E2" s="10"/>
      <c r="F2" s="10"/>
      <c r="G2" s="10" t="s">
        <v>1</v>
      </c>
      <c r="H2" s="10"/>
      <c r="I2" s="10"/>
      <c r="J2" s="10"/>
      <c r="K2" s="10"/>
      <c r="L2" s="10"/>
      <c r="M2" s="10"/>
      <c r="N2" s="10"/>
      <c r="O2" s="10" t="s">
        <v>2</v>
      </c>
      <c r="P2" s="10"/>
      <c r="Q2" s="10"/>
      <c r="R2" s="11" t="s">
        <v>3</v>
      </c>
      <c r="S2" s="10" t="s">
        <v>4</v>
      </c>
      <c r="T2" s="10"/>
    </row>
    <row r="3" customFormat="false" ht="12.75" hidden="false" customHeight="false" outlineLevel="0" collapsed="false">
      <c r="A3" s="9"/>
      <c r="B3" s="12" t="s">
        <v>5</v>
      </c>
      <c r="C3" s="12"/>
      <c r="D3" s="12"/>
      <c r="E3" s="12"/>
      <c r="F3" s="12"/>
      <c r="G3" s="12" t="s">
        <v>6</v>
      </c>
      <c r="H3" s="12"/>
      <c r="I3" s="12"/>
      <c r="J3" s="12"/>
      <c r="K3" s="12" t="s">
        <v>7</v>
      </c>
      <c r="L3" s="12"/>
      <c r="M3" s="12"/>
      <c r="N3" s="12"/>
      <c r="O3" s="12" t="s">
        <v>7</v>
      </c>
      <c r="P3" s="12"/>
      <c r="Q3" s="12"/>
      <c r="R3" s="11" t="s">
        <v>8</v>
      </c>
      <c r="S3" s="12" t="s">
        <v>9</v>
      </c>
      <c r="T3" s="12"/>
    </row>
    <row r="4" customFormat="false" ht="12.75" hidden="false" customHeight="false" outlineLevel="0" collapsed="false">
      <c r="A4" s="13"/>
      <c r="B4" s="14" t="s">
        <v>10</v>
      </c>
      <c r="C4" s="14" t="s">
        <v>11</v>
      </c>
      <c r="D4" s="14" t="s">
        <v>12</v>
      </c>
      <c r="E4" s="14" t="s">
        <v>13</v>
      </c>
      <c r="F4" s="14" t="s">
        <v>14</v>
      </c>
      <c r="G4" s="14" t="s">
        <v>12</v>
      </c>
      <c r="H4" s="14" t="s">
        <v>10</v>
      </c>
      <c r="I4" s="14" t="s">
        <v>14</v>
      </c>
      <c r="J4" s="14" t="s">
        <v>13</v>
      </c>
      <c r="K4" s="14" t="s">
        <v>10</v>
      </c>
      <c r="L4" s="14" t="s">
        <v>15</v>
      </c>
      <c r="M4" s="14" t="s">
        <v>13</v>
      </c>
      <c r="N4" s="14" t="s">
        <v>14</v>
      </c>
      <c r="O4" s="14" t="s">
        <v>10</v>
      </c>
      <c r="P4" s="14" t="s">
        <v>13</v>
      </c>
      <c r="Q4" s="14" t="s">
        <v>14</v>
      </c>
      <c r="R4" s="14" t="s">
        <v>13</v>
      </c>
      <c r="S4" s="14" t="s">
        <v>13</v>
      </c>
      <c r="T4" s="14" t="s">
        <v>10</v>
      </c>
    </row>
    <row r="5" s="18" customFormat="true" ht="77.25" hidden="false" customHeight="true" outlineLevel="0" collapsed="false">
      <c r="A5" s="15" t="s">
        <v>16</v>
      </c>
      <c r="B5" s="16" t="s">
        <v>17</v>
      </c>
      <c r="C5" s="16" t="s">
        <v>18</v>
      </c>
      <c r="D5" s="16" t="s">
        <v>19</v>
      </c>
      <c r="E5" s="16" t="s">
        <v>20</v>
      </c>
      <c r="F5" s="16" t="s">
        <v>21</v>
      </c>
      <c r="G5" s="16" t="s">
        <v>22</v>
      </c>
      <c r="H5" s="16" t="s">
        <v>23</v>
      </c>
      <c r="I5" s="16" t="s">
        <v>24</v>
      </c>
      <c r="J5" s="16" t="s">
        <v>25</v>
      </c>
      <c r="K5" s="16" t="s">
        <v>26</v>
      </c>
      <c r="L5" s="16" t="s">
        <v>27</v>
      </c>
      <c r="M5" s="16" t="s">
        <v>28</v>
      </c>
      <c r="N5" s="16" t="s">
        <v>29</v>
      </c>
      <c r="O5" s="16" t="s">
        <v>30</v>
      </c>
      <c r="P5" s="16" t="s">
        <v>31</v>
      </c>
      <c r="Q5" s="17" t="s">
        <v>32</v>
      </c>
      <c r="R5" s="17" t="s">
        <v>33</v>
      </c>
      <c r="S5" s="17" t="s">
        <v>34</v>
      </c>
      <c r="T5" s="17" t="s">
        <v>35</v>
      </c>
    </row>
    <row r="6" customFormat="false" ht="13.5" hidden="false" customHeight="false" outlineLevel="0" collapsed="false">
      <c r="A6" s="19" t="s">
        <v>36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</row>
    <row r="7" customFormat="false" ht="12.75" hidden="false" customHeight="false" outlineLevel="0" collapsed="false">
      <c r="A7" s="22" t="n">
        <v>1</v>
      </c>
      <c r="B7" s="23" t="n">
        <v>625</v>
      </c>
      <c r="C7" s="24" t="n">
        <v>26</v>
      </c>
      <c r="D7" s="25" t="n">
        <v>45</v>
      </c>
      <c r="E7" s="25" t="n">
        <v>1084</v>
      </c>
      <c r="F7" s="26" t="n">
        <v>11</v>
      </c>
      <c r="G7" s="27" t="s">
        <v>37</v>
      </c>
      <c r="H7" s="28" t="s">
        <v>37</v>
      </c>
      <c r="I7" s="28" t="s">
        <v>37</v>
      </c>
      <c r="J7" s="29" t="s">
        <v>37</v>
      </c>
      <c r="K7" s="23" t="n">
        <v>565</v>
      </c>
      <c r="L7" s="25" t="n">
        <v>20</v>
      </c>
      <c r="M7" s="24" t="n">
        <v>1229</v>
      </c>
      <c r="N7" s="26" t="n">
        <v>15</v>
      </c>
      <c r="O7" s="23" t="n">
        <v>498</v>
      </c>
      <c r="P7" s="25" t="n">
        <v>1260</v>
      </c>
      <c r="Q7" s="26" t="n">
        <v>23</v>
      </c>
      <c r="R7" s="23" t="n">
        <v>1556</v>
      </c>
      <c r="S7" s="23" t="n">
        <v>1250</v>
      </c>
      <c r="T7" s="26" t="n">
        <v>519</v>
      </c>
    </row>
    <row r="8" customFormat="false" ht="12.75" hidden="false" customHeight="false" outlineLevel="0" collapsed="false">
      <c r="A8" s="30" t="n">
        <v>2</v>
      </c>
      <c r="B8" s="31" t="n">
        <v>577</v>
      </c>
      <c r="C8" s="32" t="n">
        <v>10</v>
      </c>
      <c r="D8" s="33" t="n">
        <v>22</v>
      </c>
      <c r="E8" s="33" t="n">
        <v>802</v>
      </c>
      <c r="F8" s="34" t="n">
        <v>9</v>
      </c>
      <c r="G8" s="35" t="s">
        <v>37</v>
      </c>
      <c r="H8" s="36" t="s">
        <v>37</v>
      </c>
      <c r="I8" s="36" t="s">
        <v>37</v>
      </c>
      <c r="J8" s="37" t="s">
        <v>37</v>
      </c>
      <c r="K8" s="31" t="n">
        <v>516</v>
      </c>
      <c r="L8" s="33" t="n">
        <v>12</v>
      </c>
      <c r="M8" s="32" t="n">
        <v>905</v>
      </c>
      <c r="N8" s="34" t="n">
        <v>8</v>
      </c>
      <c r="O8" s="31" t="n">
        <v>391</v>
      </c>
      <c r="P8" s="33" t="n">
        <v>1024</v>
      </c>
      <c r="Q8" s="34" t="n">
        <v>11</v>
      </c>
      <c r="R8" s="31" t="n">
        <v>1237</v>
      </c>
      <c r="S8" s="31" t="n">
        <v>932</v>
      </c>
      <c r="T8" s="34" t="n">
        <v>460</v>
      </c>
    </row>
    <row r="9" customFormat="false" ht="12.75" hidden="false" customHeight="false" outlineLevel="0" collapsed="false">
      <c r="A9" s="30" t="n">
        <v>3</v>
      </c>
      <c r="B9" s="31" t="n">
        <v>612</v>
      </c>
      <c r="C9" s="32" t="n">
        <v>29</v>
      </c>
      <c r="D9" s="33" t="n">
        <v>20</v>
      </c>
      <c r="E9" s="33" t="n">
        <v>408</v>
      </c>
      <c r="F9" s="34" t="n">
        <v>4</v>
      </c>
      <c r="G9" s="35" t="s">
        <v>37</v>
      </c>
      <c r="H9" s="36" t="s">
        <v>37</v>
      </c>
      <c r="I9" s="36" t="s">
        <v>37</v>
      </c>
      <c r="J9" s="37" t="s">
        <v>37</v>
      </c>
      <c r="K9" s="31" t="n">
        <v>616</v>
      </c>
      <c r="L9" s="33" t="n">
        <v>8</v>
      </c>
      <c r="M9" s="32" t="n">
        <v>460</v>
      </c>
      <c r="N9" s="34" t="n">
        <v>9</v>
      </c>
      <c r="O9" s="31" t="n">
        <v>497</v>
      </c>
      <c r="P9" s="33" t="n">
        <v>560</v>
      </c>
      <c r="Q9" s="34" t="n">
        <v>8</v>
      </c>
      <c r="R9" s="31" t="n">
        <v>838</v>
      </c>
      <c r="S9" s="31" t="n">
        <v>502</v>
      </c>
      <c r="T9" s="34" t="n">
        <v>542</v>
      </c>
    </row>
    <row r="10" customFormat="false" ht="12.75" hidden="false" customHeight="false" outlineLevel="0" collapsed="false">
      <c r="A10" s="30" t="n">
        <v>4</v>
      </c>
      <c r="B10" s="31" t="n">
        <v>674</v>
      </c>
      <c r="C10" s="32" t="n">
        <v>14</v>
      </c>
      <c r="D10" s="33" t="n">
        <v>21</v>
      </c>
      <c r="E10" s="33" t="n">
        <v>756</v>
      </c>
      <c r="F10" s="34" t="n">
        <v>4</v>
      </c>
      <c r="G10" s="35" t="s">
        <v>37</v>
      </c>
      <c r="H10" s="36" t="s">
        <v>37</v>
      </c>
      <c r="I10" s="36" t="s">
        <v>37</v>
      </c>
      <c r="J10" s="37" t="s">
        <v>37</v>
      </c>
      <c r="K10" s="31" t="n">
        <v>644</v>
      </c>
      <c r="L10" s="33" t="n">
        <v>11</v>
      </c>
      <c r="M10" s="32" t="n">
        <v>824</v>
      </c>
      <c r="N10" s="34" t="n">
        <v>8</v>
      </c>
      <c r="O10" s="31" t="n">
        <v>483</v>
      </c>
      <c r="P10" s="33" t="n">
        <v>949</v>
      </c>
      <c r="Q10" s="34" t="n">
        <v>12</v>
      </c>
      <c r="R10" s="31" t="n">
        <v>1252</v>
      </c>
      <c r="S10" s="31" t="n">
        <v>862</v>
      </c>
      <c r="T10" s="34" t="n">
        <v>569</v>
      </c>
    </row>
    <row r="11" customFormat="false" ht="12.75" hidden="false" customHeight="false" outlineLevel="0" collapsed="false">
      <c r="A11" s="30" t="n">
        <v>5</v>
      </c>
      <c r="B11" s="31" t="n">
        <v>266</v>
      </c>
      <c r="C11" s="32" t="n">
        <v>9</v>
      </c>
      <c r="D11" s="33" t="n">
        <v>16</v>
      </c>
      <c r="E11" s="33" t="n">
        <v>330</v>
      </c>
      <c r="F11" s="34" t="n">
        <v>3</v>
      </c>
      <c r="G11" s="35" t="s">
        <v>37</v>
      </c>
      <c r="H11" s="36" t="s">
        <v>37</v>
      </c>
      <c r="I11" s="36" t="s">
        <v>37</v>
      </c>
      <c r="J11" s="37" t="s">
        <v>37</v>
      </c>
      <c r="K11" s="31" t="n">
        <v>246</v>
      </c>
      <c r="L11" s="33" t="n">
        <v>10</v>
      </c>
      <c r="M11" s="32" t="n">
        <v>384</v>
      </c>
      <c r="N11" s="34" t="n">
        <v>4</v>
      </c>
      <c r="O11" s="31" t="n">
        <v>210</v>
      </c>
      <c r="P11" s="33" t="n">
        <v>416</v>
      </c>
      <c r="Q11" s="34" t="n">
        <v>7</v>
      </c>
      <c r="R11" s="31" t="n">
        <v>539</v>
      </c>
      <c r="S11" s="31" t="n">
        <v>394</v>
      </c>
      <c r="T11" s="34" t="n">
        <v>228</v>
      </c>
    </row>
    <row r="12" customFormat="false" ht="12.75" hidden="false" customHeight="false" outlineLevel="0" collapsed="false">
      <c r="A12" s="30" t="n">
        <v>6</v>
      </c>
      <c r="B12" s="31" t="n">
        <v>606</v>
      </c>
      <c r="C12" s="32" t="n">
        <v>26</v>
      </c>
      <c r="D12" s="33" t="n">
        <v>40</v>
      </c>
      <c r="E12" s="33" t="n">
        <v>517</v>
      </c>
      <c r="F12" s="34" t="n">
        <v>10</v>
      </c>
      <c r="G12" s="35" t="s">
        <v>37</v>
      </c>
      <c r="H12" s="36" t="s">
        <v>37</v>
      </c>
      <c r="I12" s="36" t="s">
        <v>37</v>
      </c>
      <c r="J12" s="37" t="s">
        <v>37</v>
      </c>
      <c r="K12" s="31" t="n">
        <v>582</v>
      </c>
      <c r="L12" s="33" t="n">
        <v>23</v>
      </c>
      <c r="M12" s="32" t="n">
        <v>615</v>
      </c>
      <c r="N12" s="34" t="n">
        <v>15</v>
      </c>
      <c r="O12" s="31" t="n">
        <v>474</v>
      </c>
      <c r="P12" s="33" t="n">
        <v>710</v>
      </c>
      <c r="Q12" s="34" t="n">
        <v>28</v>
      </c>
      <c r="R12" s="31" t="n">
        <v>1010</v>
      </c>
      <c r="S12" s="31" t="n">
        <v>654</v>
      </c>
      <c r="T12" s="34" t="n">
        <v>521</v>
      </c>
    </row>
    <row r="13" customFormat="false" ht="12.75" hidden="false" customHeight="false" outlineLevel="0" collapsed="false">
      <c r="A13" s="30" t="n">
        <v>7</v>
      </c>
      <c r="B13" s="31" t="n">
        <v>629</v>
      </c>
      <c r="C13" s="32" t="n">
        <v>9</v>
      </c>
      <c r="D13" s="33" t="n">
        <v>35</v>
      </c>
      <c r="E13" s="33" t="n">
        <v>530</v>
      </c>
      <c r="F13" s="34" t="n">
        <v>5</v>
      </c>
      <c r="G13" s="35" t="s">
        <v>37</v>
      </c>
      <c r="H13" s="36" t="s">
        <v>37</v>
      </c>
      <c r="I13" s="36" t="s">
        <v>37</v>
      </c>
      <c r="J13" s="37" t="s">
        <v>37</v>
      </c>
      <c r="K13" s="31" t="n">
        <v>586</v>
      </c>
      <c r="L13" s="33" t="n">
        <v>25</v>
      </c>
      <c r="M13" s="32" t="n">
        <v>606</v>
      </c>
      <c r="N13" s="34" t="n">
        <v>6</v>
      </c>
      <c r="O13" s="31" t="n">
        <v>512</v>
      </c>
      <c r="P13" s="33" t="n">
        <v>664</v>
      </c>
      <c r="Q13" s="34" t="n">
        <v>20</v>
      </c>
      <c r="R13" s="31" t="n">
        <v>974</v>
      </c>
      <c r="S13" s="31" t="n">
        <v>640</v>
      </c>
      <c r="T13" s="34" t="n">
        <v>541</v>
      </c>
    </row>
    <row r="14" customFormat="false" ht="12.75" hidden="false" customHeight="false" outlineLevel="0" collapsed="false">
      <c r="A14" s="30" t="n">
        <v>8</v>
      </c>
      <c r="B14" s="31" t="n">
        <v>558</v>
      </c>
      <c r="C14" s="32" t="n">
        <v>19</v>
      </c>
      <c r="D14" s="33" t="n">
        <v>18</v>
      </c>
      <c r="E14" s="33" t="n">
        <v>862</v>
      </c>
      <c r="F14" s="34" t="n">
        <v>3</v>
      </c>
      <c r="G14" s="35" t="s">
        <v>37</v>
      </c>
      <c r="H14" s="36" t="s">
        <v>37</v>
      </c>
      <c r="I14" s="36" t="s">
        <v>37</v>
      </c>
      <c r="J14" s="37" t="s">
        <v>37</v>
      </c>
      <c r="K14" s="31" t="n">
        <v>515</v>
      </c>
      <c r="L14" s="33" t="n">
        <v>14</v>
      </c>
      <c r="M14" s="32" t="n">
        <v>938</v>
      </c>
      <c r="N14" s="34" t="n">
        <v>18</v>
      </c>
      <c r="O14" s="31" t="n">
        <v>402</v>
      </c>
      <c r="P14" s="33" t="n">
        <v>1048</v>
      </c>
      <c r="Q14" s="34" t="n">
        <v>14</v>
      </c>
      <c r="R14" s="31" t="n">
        <v>1275</v>
      </c>
      <c r="S14" s="31" t="n">
        <v>984</v>
      </c>
      <c r="T14" s="34" t="n">
        <v>461</v>
      </c>
    </row>
    <row r="15" customFormat="false" ht="12.75" hidden="false" customHeight="false" outlineLevel="0" collapsed="false">
      <c r="A15" s="30" t="n">
        <v>9</v>
      </c>
      <c r="B15" s="31" t="n">
        <v>1131</v>
      </c>
      <c r="C15" s="32" t="n">
        <v>22</v>
      </c>
      <c r="D15" s="33" t="n">
        <v>41</v>
      </c>
      <c r="E15" s="33" t="n">
        <v>1608</v>
      </c>
      <c r="F15" s="34" t="n">
        <v>6</v>
      </c>
      <c r="G15" s="35" t="s">
        <v>37</v>
      </c>
      <c r="H15" s="36" t="s">
        <v>37</v>
      </c>
      <c r="I15" s="36" t="s">
        <v>37</v>
      </c>
      <c r="J15" s="37" t="s">
        <v>37</v>
      </c>
      <c r="K15" s="31" t="n">
        <v>1054</v>
      </c>
      <c r="L15" s="33" t="n">
        <v>20</v>
      </c>
      <c r="M15" s="32" t="n">
        <v>1730</v>
      </c>
      <c r="N15" s="34" t="n">
        <v>20</v>
      </c>
      <c r="O15" s="31" t="n">
        <v>819</v>
      </c>
      <c r="P15" s="33" t="n">
        <v>1938</v>
      </c>
      <c r="Q15" s="34" t="n">
        <v>25</v>
      </c>
      <c r="R15" s="31" t="n">
        <v>2468</v>
      </c>
      <c r="S15" s="31" t="n">
        <v>1865</v>
      </c>
      <c r="T15" s="34" t="n">
        <v>884</v>
      </c>
    </row>
    <row r="16" customFormat="false" ht="12.75" hidden="false" customHeight="false" outlineLevel="0" collapsed="false">
      <c r="A16" s="30" t="n">
        <v>10</v>
      </c>
      <c r="B16" s="31" t="n">
        <v>167</v>
      </c>
      <c r="C16" s="32" t="n">
        <v>3</v>
      </c>
      <c r="D16" s="33" t="n">
        <v>6</v>
      </c>
      <c r="E16" s="33" t="n">
        <v>180</v>
      </c>
      <c r="F16" s="34" t="n">
        <v>1</v>
      </c>
      <c r="G16" s="35" t="s">
        <v>37</v>
      </c>
      <c r="H16" s="36" t="s">
        <v>37</v>
      </c>
      <c r="I16" s="36" t="s">
        <v>37</v>
      </c>
      <c r="J16" s="37" t="s">
        <v>37</v>
      </c>
      <c r="K16" s="31" t="n">
        <v>154</v>
      </c>
      <c r="L16" s="33" t="n">
        <v>1</v>
      </c>
      <c r="M16" s="32" t="n">
        <v>210</v>
      </c>
      <c r="N16" s="34" t="n">
        <v>1</v>
      </c>
      <c r="O16" s="31" t="n">
        <v>108</v>
      </c>
      <c r="P16" s="33" t="n">
        <v>250</v>
      </c>
      <c r="Q16" s="34" t="n">
        <v>1</v>
      </c>
      <c r="R16" s="31" t="n">
        <v>310</v>
      </c>
      <c r="S16" s="31" t="n">
        <v>220</v>
      </c>
      <c r="T16" s="34" t="n">
        <v>135</v>
      </c>
    </row>
    <row r="17" customFormat="false" ht="12.75" hidden="false" customHeight="false" outlineLevel="0" collapsed="false">
      <c r="A17" s="30" t="n">
        <v>11</v>
      </c>
      <c r="B17" s="31" t="n">
        <v>701</v>
      </c>
      <c r="C17" s="32" t="n">
        <v>21</v>
      </c>
      <c r="D17" s="33" t="n">
        <v>17</v>
      </c>
      <c r="E17" s="33" t="n">
        <v>438</v>
      </c>
      <c r="F17" s="34" t="n">
        <v>3</v>
      </c>
      <c r="G17" s="35" t="s">
        <v>37</v>
      </c>
      <c r="H17" s="36" t="s">
        <v>37</v>
      </c>
      <c r="I17" s="36" t="s">
        <v>37</v>
      </c>
      <c r="J17" s="37" t="s">
        <v>37</v>
      </c>
      <c r="K17" s="31" t="n">
        <v>633</v>
      </c>
      <c r="L17" s="33" t="n">
        <v>13</v>
      </c>
      <c r="M17" s="32" t="n">
        <v>551</v>
      </c>
      <c r="N17" s="34" t="n">
        <v>9</v>
      </c>
      <c r="O17" s="31" t="n">
        <v>538</v>
      </c>
      <c r="P17" s="33" t="n">
        <v>633</v>
      </c>
      <c r="Q17" s="34" t="n">
        <v>11</v>
      </c>
      <c r="R17" s="31" t="n">
        <v>975</v>
      </c>
      <c r="S17" s="31" t="n">
        <v>592</v>
      </c>
      <c r="T17" s="34" t="n">
        <v>569</v>
      </c>
    </row>
    <row r="18" customFormat="false" ht="12.75" hidden="false" customHeight="false" outlineLevel="0" collapsed="false">
      <c r="A18" s="30" t="n">
        <v>12</v>
      </c>
      <c r="B18" s="31" t="n">
        <v>424</v>
      </c>
      <c r="C18" s="32" t="n">
        <v>20</v>
      </c>
      <c r="D18" s="33" t="n">
        <v>26</v>
      </c>
      <c r="E18" s="33" t="n">
        <v>224</v>
      </c>
      <c r="F18" s="34" t="n">
        <v>6</v>
      </c>
      <c r="G18" s="35" t="s">
        <v>37</v>
      </c>
      <c r="H18" s="36" t="s">
        <v>37</v>
      </c>
      <c r="I18" s="36" t="s">
        <v>37</v>
      </c>
      <c r="J18" s="37" t="s">
        <v>37</v>
      </c>
      <c r="K18" s="31" t="n">
        <v>430</v>
      </c>
      <c r="L18" s="33" t="n">
        <v>17</v>
      </c>
      <c r="M18" s="32" t="n">
        <v>258</v>
      </c>
      <c r="N18" s="34" t="n">
        <v>3</v>
      </c>
      <c r="O18" s="31" t="n">
        <v>374</v>
      </c>
      <c r="P18" s="33" t="n">
        <v>310</v>
      </c>
      <c r="Q18" s="34" t="n">
        <v>14</v>
      </c>
      <c r="R18" s="31" t="n">
        <v>550</v>
      </c>
      <c r="S18" s="31" t="n">
        <v>282</v>
      </c>
      <c r="T18" s="34" t="n">
        <v>390</v>
      </c>
    </row>
    <row r="19" customFormat="false" ht="12.75" hidden="false" customHeight="false" outlineLevel="0" collapsed="false">
      <c r="A19" s="38" t="n">
        <v>13</v>
      </c>
      <c r="B19" s="39" t="s">
        <v>37</v>
      </c>
      <c r="C19" s="40" t="s">
        <v>37</v>
      </c>
      <c r="D19" s="41" t="s">
        <v>37</v>
      </c>
      <c r="E19" s="41" t="s">
        <v>37</v>
      </c>
      <c r="F19" s="42" t="s">
        <v>37</v>
      </c>
      <c r="G19" s="43" t="n">
        <v>190</v>
      </c>
      <c r="H19" s="44" t="n">
        <v>415</v>
      </c>
      <c r="I19" s="44" t="n">
        <v>2</v>
      </c>
      <c r="J19" s="45" t="n">
        <v>229</v>
      </c>
      <c r="K19" s="43" t="n">
        <v>302</v>
      </c>
      <c r="L19" s="44" t="n">
        <v>8</v>
      </c>
      <c r="M19" s="46" t="n">
        <v>174</v>
      </c>
      <c r="N19" s="45" t="n">
        <v>2</v>
      </c>
      <c r="O19" s="43" t="n">
        <v>259</v>
      </c>
      <c r="P19" s="44" t="n">
        <v>215</v>
      </c>
      <c r="Q19" s="45" t="n">
        <v>9</v>
      </c>
      <c r="R19" s="43" t="n">
        <v>367</v>
      </c>
      <c r="S19" s="43" t="n">
        <v>192</v>
      </c>
      <c r="T19" s="45" t="n">
        <v>277</v>
      </c>
    </row>
    <row r="20" customFormat="false" ht="12.75" hidden="false" customHeight="false" outlineLevel="0" collapsed="false">
      <c r="A20" s="38" t="n">
        <v>14</v>
      </c>
      <c r="B20" s="39" t="s">
        <v>37</v>
      </c>
      <c r="C20" s="40" t="s">
        <v>37</v>
      </c>
      <c r="D20" s="41" t="s">
        <v>37</v>
      </c>
      <c r="E20" s="41" t="s">
        <v>37</v>
      </c>
      <c r="F20" s="42" t="s">
        <v>37</v>
      </c>
      <c r="G20" s="43" t="n">
        <v>5</v>
      </c>
      <c r="H20" s="44" t="n">
        <v>248</v>
      </c>
      <c r="I20" s="44" t="n">
        <v>4</v>
      </c>
      <c r="J20" s="45" t="n">
        <v>235</v>
      </c>
      <c r="K20" s="43" t="n">
        <v>313</v>
      </c>
      <c r="L20" s="44" t="n">
        <v>8</v>
      </c>
      <c r="M20" s="46" t="n">
        <v>178</v>
      </c>
      <c r="N20" s="45" t="n">
        <v>2</v>
      </c>
      <c r="O20" s="43" t="n">
        <v>276</v>
      </c>
      <c r="P20" s="44" t="n">
        <v>214</v>
      </c>
      <c r="Q20" s="45" t="n">
        <v>7</v>
      </c>
      <c r="R20" s="43" t="n">
        <v>397</v>
      </c>
      <c r="S20" s="43" t="n">
        <v>180</v>
      </c>
      <c r="T20" s="45" t="n">
        <v>296</v>
      </c>
    </row>
    <row r="21" customFormat="false" ht="12.75" hidden="false" customHeight="false" outlineLevel="0" collapsed="false">
      <c r="A21" s="38" t="n">
        <v>15</v>
      </c>
      <c r="B21" s="39" t="s">
        <v>37</v>
      </c>
      <c r="C21" s="40" t="s">
        <v>37</v>
      </c>
      <c r="D21" s="41" t="s">
        <v>37</v>
      </c>
      <c r="E21" s="41" t="s">
        <v>37</v>
      </c>
      <c r="F21" s="42" t="s">
        <v>37</v>
      </c>
      <c r="G21" s="43" t="n">
        <v>13</v>
      </c>
      <c r="H21" s="44" t="n">
        <v>319</v>
      </c>
      <c r="I21" s="44" t="n">
        <v>3</v>
      </c>
      <c r="J21" s="45" t="n">
        <v>379</v>
      </c>
      <c r="K21" s="43" t="n">
        <v>410</v>
      </c>
      <c r="L21" s="44" t="n">
        <v>8</v>
      </c>
      <c r="M21" s="46" t="n">
        <v>297</v>
      </c>
      <c r="N21" s="45" t="n">
        <v>7</v>
      </c>
      <c r="O21" s="43" t="n">
        <v>355</v>
      </c>
      <c r="P21" s="44" t="n">
        <v>346</v>
      </c>
      <c r="Q21" s="45" t="n">
        <v>16</v>
      </c>
      <c r="R21" s="43" t="n">
        <v>583</v>
      </c>
      <c r="S21" s="43" t="n">
        <v>300</v>
      </c>
      <c r="T21" s="45" t="n">
        <v>398</v>
      </c>
    </row>
    <row r="22" customFormat="false" ht="12.75" hidden="false" customHeight="false" outlineLevel="0" collapsed="false">
      <c r="A22" s="38" t="n">
        <v>16</v>
      </c>
      <c r="B22" s="39" t="s">
        <v>37</v>
      </c>
      <c r="C22" s="40" t="s">
        <v>37</v>
      </c>
      <c r="D22" s="41" t="s">
        <v>37</v>
      </c>
      <c r="E22" s="41" t="s">
        <v>37</v>
      </c>
      <c r="F22" s="42" t="s">
        <v>37</v>
      </c>
      <c r="G22" s="43" t="n">
        <v>15</v>
      </c>
      <c r="H22" s="44" t="n">
        <v>583</v>
      </c>
      <c r="I22" s="44" t="n">
        <v>4</v>
      </c>
      <c r="J22" s="45" t="n">
        <v>555</v>
      </c>
      <c r="K22" s="43" t="n">
        <v>753</v>
      </c>
      <c r="L22" s="44" t="n">
        <v>20</v>
      </c>
      <c r="M22" s="46" t="n">
        <v>390</v>
      </c>
      <c r="N22" s="45" t="n">
        <v>5</v>
      </c>
      <c r="O22" s="43" t="n">
        <v>647</v>
      </c>
      <c r="P22" s="44" t="n">
        <v>499</v>
      </c>
      <c r="Q22" s="45" t="n">
        <v>9</v>
      </c>
      <c r="R22" s="43" t="n">
        <v>916</v>
      </c>
      <c r="S22" s="43" t="n">
        <v>405</v>
      </c>
      <c r="T22" s="45" t="n">
        <v>723</v>
      </c>
    </row>
    <row r="23" customFormat="false" ht="12.75" hidden="false" customHeight="false" outlineLevel="0" collapsed="false">
      <c r="A23" s="30" t="n">
        <v>17</v>
      </c>
      <c r="B23" s="31" t="n">
        <v>491</v>
      </c>
      <c r="C23" s="32" t="n">
        <v>16</v>
      </c>
      <c r="D23" s="33" t="n">
        <v>24</v>
      </c>
      <c r="E23" s="33" t="n">
        <v>540</v>
      </c>
      <c r="F23" s="34" t="n">
        <v>4</v>
      </c>
      <c r="G23" s="35" t="s">
        <v>37</v>
      </c>
      <c r="H23" s="36" t="s">
        <v>37</v>
      </c>
      <c r="I23" s="36" t="s">
        <v>37</v>
      </c>
      <c r="J23" s="37" t="s">
        <v>37</v>
      </c>
      <c r="K23" s="31" t="n">
        <v>460</v>
      </c>
      <c r="L23" s="33" t="n">
        <v>10</v>
      </c>
      <c r="M23" s="32" t="n">
        <v>603</v>
      </c>
      <c r="N23" s="34" t="n">
        <v>8</v>
      </c>
      <c r="O23" s="31" t="n">
        <v>363</v>
      </c>
      <c r="P23" s="33" t="n">
        <v>696</v>
      </c>
      <c r="Q23" s="34" t="n">
        <v>14</v>
      </c>
      <c r="R23" s="31" t="n">
        <v>956</v>
      </c>
      <c r="S23" s="31" t="n">
        <v>635</v>
      </c>
      <c r="T23" s="34" t="n">
        <v>413</v>
      </c>
    </row>
    <row r="24" customFormat="false" ht="12.75" hidden="false" customHeight="false" outlineLevel="0" collapsed="false">
      <c r="A24" s="30" t="n">
        <v>18</v>
      </c>
      <c r="B24" s="31" t="n">
        <v>486</v>
      </c>
      <c r="C24" s="32" t="n">
        <v>13</v>
      </c>
      <c r="D24" s="33" t="n">
        <v>22</v>
      </c>
      <c r="E24" s="33" t="n">
        <v>544</v>
      </c>
      <c r="F24" s="34" t="n">
        <v>4</v>
      </c>
      <c r="G24" s="35" t="s">
        <v>37</v>
      </c>
      <c r="H24" s="36" t="s">
        <v>37</v>
      </c>
      <c r="I24" s="36" t="s">
        <v>37</v>
      </c>
      <c r="J24" s="37" t="s">
        <v>37</v>
      </c>
      <c r="K24" s="31" t="n">
        <v>469</v>
      </c>
      <c r="L24" s="33" t="n">
        <v>18</v>
      </c>
      <c r="M24" s="32" t="n">
        <v>593</v>
      </c>
      <c r="N24" s="34" t="n">
        <v>9</v>
      </c>
      <c r="O24" s="31" t="n">
        <v>391</v>
      </c>
      <c r="P24" s="33" t="n">
        <v>666</v>
      </c>
      <c r="Q24" s="34" t="n">
        <v>14</v>
      </c>
      <c r="R24" s="31" t="n">
        <v>919</v>
      </c>
      <c r="S24" s="31" t="n">
        <v>593</v>
      </c>
      <c r="T24" s="34" t="n">
        <v>446</v>
      </c>
    </row>
    <row r="25" customFormat="false" ht="12.75" hidden="false" customHeight="false" outlineLevel="0" collapsed="false">
      <c r="A25" s="30" t="n">
        <v>19</v>
      </c>
      <c r="B25" s="31" t="n">
        <v>347</v>
      </c>
      <c r="C25" s="32" t="n">
        <v>8</v>
      </c>
      <c r="D25" s="33" t="n">
        <v>20</v>
      </c>
      <c r="E25" s="33" t="n">
        <v>320</v>
      </c>
      <c r="F25" s="34" t="n">
        <v>5</v>
      </c>
      <c r="G25" s="35" t="s">
        <v>37</v>
      </c>
      <c r="H25" s="36" t="s">
        <v>37</v>
      </c>
      <c r="I25" s="36" t="s">
        <v>37</v>
      </c>
      <c r="J25" s="37" t="s">
        <v>37</v>
      </c>
      <c r="K25" s="31" t="n">
        <v>317</v>
      </c>
      <c r="L25" s="33" t="n">
        <v>11</v>
      </c>
      <c r="M25" s="32" t="n">
        <v>374</v>
      </c>
      <c r="N25" s="34" t="n">
        <v>8</v>
      </c>
      <c r="O25" s="31" t="n">
        <v>270</v>
      </c>
      <c r="P25" s="33" t="n">
        <v>418</v>
      </c>
      <c r="Q25" s="34" t="n">
        <v>16</v>
      </c>
      <c r="R25" s="31" t="n">
        <v>598</v>
      </c>
      <c r="S25" s="31" t="n">
        <v>391</v>
      </c>
      <c r="T25" s="34" t="n">
        <v>294</v>
      </c>
    </row>
    <row r="26" customFormat="false" ht="12.75" hidden="false" customHeight="false" outlineLevel="0" collapsed="false">
      <c r="A26" s="30" t="n">
        <v>20</v>
      </c>
      <c r="B26" s="31" t="n">
        <v>270</v>
      </c>
      <c r="C26" s="32" t="n">
        <v>9</v>
      </c>
      <c r="D26" s="33" t="n">
        <v>13</v>
      </c>
      <c r="E26" s="33" t="n">
        <v>254</v>
      </c>
      <c r="F26" s="34" t="n">
        <v>1</v>
      </c>
      <c r="G26" s="35" t="s">
        <v>37</v>
      </c>
      <c r="H26" s="36" t="s">
        <v>37</v>
      </c>
      <c r="I26" s="36" t="s">
        <v>37</v>
      </c>
      <c r="J26" s="37" t="s">
        <v>37</v>
      </c>
      <c r="K26" s="31" t="n">
        <v>245</v>
      </c>
      <c r="L26" s="33" t="n">
        <v>11</v>
      </c>
      <c r="M26" s="32" t="n">
        <v>290</v>
      </c>
      <c r="N26" s="34" t="n">
        <v>5</v>
      </c>
      <c r="O26" s="31" t="n">
        <v>214</v>
      </c>
      <c r="P26" s="33" t="n">
        <v>312</v>
      </c>
      <c r="Q26" s="34" t="n">
        <v>14</v>
      </c>
      <c r="R26" s="31" t="n">
        <v>459</v>
      </c>
      <c r="S26" s="31" t="n">
        <v>310</v>
      </c>
      <c r="T26" s="34" t="n">
        <v>221</v>
      </c>
    </row>
    <row r="27" customFormat="false" ht="12.75" hidden="false" customHeight="false" outlineLevel="0" collapsed="false">
      <c r="A27" s="30" t="n">
        <v>21</v>
      </c>
      <c r="B27" s="31" t="n">
        <v>281</v>
      </c>
      <c r="C27" s="32" t="n">
        <v>7</v>
      </c>
      <c r="D27" s="33" t="n">
        <v>9</v>
      </c>
      <c r="E27" s="33" t="n">
        <v>215</v>
      </c>
      <c r="F27" s="34" t="n">
        <v>4</v>
      </c>
      <c r="G27" s="35" t="s">
        <v>37</v>
      </c>
      <c r="H27" s="36" t="s">
        <v>37</v>
      </c>
      <c r="I27" s="36" t="s">
        <v>37</v>
      </c>
      <c r="J27" s="37" t="s">
        <v>37</v>
      </c>
      <c r="K27" s="31" t="n">
        <v>270</v>
      </c>
      <c r="L27" s="33" t="n">
        <v>4</v>
      </c>
      <c r="M27" s="32" t="n">
        <v>251</v>
      </c>
      <c r="N27" s="34" t="n">
        <v>2</v>
      </c>
      <c r="O27" s="31" t="n">
        <v>225</v>
      </c>
      <c r="P27" s="33" t="n">
        <v>287</v>
      </c>
      <c r="Q27" s="34" t="n">
        <v>8</v>
      </c>
      <c r="R27" s="31" t="n">
        <v>433</v>
      </c>
      <c r="S27" s="31" t="n">
        <v>263</v>
      </c>
      <c r="T27" s="34" t="n">
        <v>251</v>
      </c>
    </row>
    <row r="28" customFormat="false" ht="12.75" hidden="false" customHeight="false" outlineLevel="0" collapsed="false">
      <c r="A28" s="30" t="n">
        <v>22</v>
      </c>
      <c r="B28" s="31" t="n">
        <v>572</v>
      </c>
      <c r="C28" s="32" t="n">
        <v>15</v>
      </c>
      <c r="D28" s="33" t="n">
        <v>32</v>
      </c>
      <c r="E28" s="33" t="n">
        <v>398</v>
      </c>
      <c r="F28" s="34" t="n">
        <v>4</v>
      </c>
      <c r="G28" s="35" t="s">
        <v>37</v>
      </c>
      <c r="H28" s="36" t="s">
        <v>37</v>
      </c>
      <c r="I28" s="36" t="s">
        <v>37</v>
      </c>
      <c r="J28" s="37" t="s">
        <v>37</v>
      </c>
      <c r="K28" s="31" t="n">
        <v>548</v>
      </c>
      <c r="L28" s="33" t="n">
        <v>15</v>
      </c>
      <c r="M28" s="32" t="n">
        <v>470</v>
      </c>
      <c r="N28" s="34" t="n">
        <v>7</v>
      </c>
      <c r="O28" s="31" t="n">
        <v>457</v>
      </c>
      <c r="P28" s="33" t="n">
        <v>568</v>
      </c>
      <c r="Q28" s="34" t="n">
        <v>10</v>
      </c>
      <c r="R28" s="31" t="n">
        <v>849</v>
      </c>
      <c r="S28" s="31" t="n">
        <v>510</v>
      </c>
      <c r="T28" s="34" t="n">
        <v>492</v>
      </c>
    </row>
    <row r="29" customFormat="false" ht="12.75" hidden="false" customHeight="false" outlineLevel="0" collapsed="false">
      <c r="A29" s="38" t="n">
        <v>23</v>
      </c>
      <c r="B29" s="39" t="s">
        <v>37</v>
      </c>
      <c r="C29" s="40" t="s">
        <v>37</v>
      </c>
      <c r="D29" s="41" t="s">
        <v>37</v>
      </c>
      <c r="E29" s="41" t="s">
        <v>37</v>
      </c>
      <c r="F29" s="42" t="s">
        <v>37</v>
      </c>
      <c r="G29" s="43" t="n">
        <v>22</v>
      </c>
      <c r="H29" s="44" t="n">
        <v>206</v>
      </c>
      <c r="I29" s="44" t="n">
        <v>6</v>
      </c>
      <c r="J29" s="45" t="n">
        <v>224</v>
      </c>
      <c r="K29" s="43" t="n">
        <v>245</v>
      </c>
      <c r="L29" s="44" t="n">
        <v>21</v>
      </c>
      <c r="M29" s="46" t="n">
        <v>196</v>
      </c>
      <c r="N29" s="45" t="n">
        <v>11</v>
      </c>
      <c r="O29" s="43" t="n">
        <v>230</v>
      </c>
      <c r="P29" s="44" t="n">
        <v>212</v>
      </c>
      <c r="Q29" s="45" t="n">
        <v>21</v>
      </c>
      <c r="R29" s="43" t="n">
        <v>361</v>
      </c>
      <c r="S29" s="43" t="n">
        <v>209</v>
      </c>
      <c r="T29" s="45" t="n">
        <v>241</v>
      </c>
    </row>
    <row r="30" customFormat="false" ht="12.75" hidden="false" customHeight="false" outlineLevel="0" collapsed="false">
      <c r="A30" s="38" t="n">
        <v>24</v>
      </c>
      <c r="B30" s="39" t="s">
        <v>37</v>
      </c>
      <c r="C30" s="40" t="s">
        <v>37</v>
      </c>
      <c r="D30" s="41" t="s">
        <v>37</v>
      </c>
      <c r="E30" s="41" t="s">
        <v>37</v>
      </c>
      <c r="F30" s="42" t="s">
        <v>37</v>
      </c>
      <c r="G30" s="43" t="n">
        <v>6</v>
      </c>
      <c r="H30" s="44" t="n">
        <v>170</v>
      </c>
      <c r="I30" s="44" t="n">
        <v>3</v>
      </c>
      <c r="J30" s="45" t="n">
        <v>275</v>
      </c>
      <c r="K30" s="43" t="n">
        <v>229</v>
      </c>
      <c r="L30" s="44" t="n">
        <v>3</v>
      </c>
      <c r="M30" s="46" t="n">
        <v>218</v>
      </c>
      <c r="N30" s="45" t="n">
        <v>2</v>
      </c>
      <c r="O30" s="43" t="n">
        <v>195</v>
      </c>
      <c r="P30" s="44" t="n">
        <v>246</v>
      </c>
      <c r="Q30" s="45" t="n">
        <v>3</v>
      </c>
      <c r="R30" s="43" t="n">
        <v>374</v>
      </c>
      <c r="S30" s="43" t="n">
        <v>201</v>
      </c>
      <c r="T30" s="45" t="n">
        <v>231</v>
      </c>
    </row>
    <row r="31" customFormat="false" ht="12.75" hidden="false" customHeight="false" outlineLevel="0" collapsed="false">
      <c r="A31" s="38" t="n">
        <v>25</v>
      </c>
      <c r="B31" s="39" t="s">
        <v>37</v>
      </c>
      <c r="C31" s="40" t="s">
        <v>37</v>
      </c>
      <c r="D31" s="41" t="s">
        <v>37</v>
      </c>
      <c r="E31" s="41" t="s">
        <v>37</v>
      </c>
      <c r="F31" s="42" t="s">
        <v>37</v>
      </c>
      <c r="G31" s="43" t="n">
        <v>15</v>
      </c>
      <c r="H31" s="44" t="n">
        <v>644</v>
      </c>
      <c r="I31" s="44" t="n">
        <v>7</v>
      </c>
      <c r="J31" s="45" t="n">
        <v>568</v>
      </c>
      <c r="K31" s="43" t="n">
        <v>783</v>
      </c>
      <c r="L31" s="44" t="n">
        <v>20</v>
      </c>
      <c r="M31" s="46" t="n">
        <v>437</v>
      </c>
      <c r="N31" s="45" t="n">
        <v>8</v>
      </c>
      <c r="O31" s="43" t="n">
        <v>721</v>
      </c>
      <c r="P31" s="44" t="n">
        <v>498</v>
      </c>
      <c r="Q31" s="45" t="n">
        <v>19</v>
      </c>
      <c r="R31" s="43" t="n">
        <v>994</v>
      </c>
      <c r="S31" s="43" t="n">
        <v>488</v>
      </c>
      <c r="T31" s="45" t="n">
        <v>730</v>
      </c>
    </row>
    <row r="32" customFormat="false" ht="12.75" hidden="false" customHeight="false" outlineLevel="0" collapsed="false">
      <c r="A32" s="38" t="n">
        <v>26</v>
      </c>
      <c r="B32" s="39" t="s">
        <v>37</v>
      </c>
      <c r="C32" s="40" t="s">
        <v>37</v>
      </c>
      <c r="D32" s="41" t="s">
        <v>37</v>
      </c>
      <c r="E32" s="41" t="s">
        <v>37</v>
      </c>
      <c r="F32" s="42" t="s">
        <v>37</v>
      </c>
      <c r="G32" s="43" t="n">
        <v>15</v>
      </c>
      <c r="H32" s="44" t="n">
        <v>460</v>
      </c>
      <c r="I32" s="44" t="n">
        <v>9</v>
      </c>
      <c r="J32" s="45" t="n">
        <v>396</v>
      </c>
      <c r="K32" s="43" t="n">
        <v>563</v>
      </c>
      <c r="L32" s="44" t="n">
        <v>15</v>
      </c>
      <c r="M32" s="46" t="n">
        <v>302</v>
      </c>
      <c r="N32" s="45" t="n">
        <v>6</v>
      </c>
      <c r="O32" s="43" t="n">
        <v>497</v>
      </c>
      <c r="P32" s="44" t="n">
        <v>369</v>
      </c>
      <c r="Q32" s="45" t="n">
        <v>13</v>
      </c>
      <c r="R32" s="43" t="n">
        <v>676</v>
      </c>
      <c r="S32" s="43" t="n">
        <v>317</v>
      </c>
      <c r="T32" s="45" t="n">
        <v>544</v>
      </c>
    </row>
    <row r="33" customFormat="false" ht="12.75" hidden="false" customHeight="false" outlineLevel="0" collapsed="false">
      <c r="A33" s="30" t="n">
        <v>27</v>
      </c>
      <c r="B33" s="31" t="n">
        <v>445</v>
      </c>
      <c r="C33" s="32" t="n">
        <v>7</v>
      </c>
      <c r="D33" s="33" t="n">
        <v>17</v>
      </c>
      <c r="E33" s="33" t="n">
        <v>511</v>
      </c>
      <c r="F33" s="34" t="n">
        <v>9</v>
      </c>
      <c r="G33" s="35" t="s">
        <v>37</v>
      </c>
      <c r="H33" s="36" t="s">
        <v>37</v>
      </c>
      <c r="I33" s="36" t="s">
        <v>37</v>
      </c>
      <c r="J33" s="37" t="s">
        <v>37</v>
      </c>
      <c r="K33" s="31" t="n">
        <v>426</v>
      </c>
      <c r="L33" s="33" t="n">
        <v>3</v>
      </c>
      <c r="M33" s="32" t="n">
        <v>557</v>
      </c>
      <c r="N33" s="34" t="n">
        <v>14</v>
      </c>
      <c r="O33" s="31" t="n">
        <v>352</v>
      </c>
      <c r="P33" s="33" t="n">
        <v>611</v>
      </c>
      <c r="Q33" s="34" t="n">
        <v>17</v>
      </c>
      <c r="R33" s="31" t="n">
        <v>833</v>
      </c>
      <c r="S33" s="31" t="n">
        <v>576</v>
      </c>
      <c r="T33" s="34" t="n">
        <v>387</v>
      </c>
    </row>
    <row r="34" customFormat="false" ht="12.75" hidden="false" customHeight="false" outlineLevel="0" collapsed="false">
      <c r="A34" s="30" t="n">
        <v>28</v>
      </c>
      <c r="B34" s="31" t="n">
        <v>366</v>
      </c>
      <c r="C34" s="32" t="n">
        <v>25</v>
      </c>
      <c r="D34" s="33" t="n">
        <v>19</v>
      </c>
      <c r="E34" s="33" t="n">
        <v>391</v>
      </c>
      <c r="F34" s="34" t="n">
        <v>6</v>
      </c>
      <c r="G34" s="35" t="s">
        <v>37</v>
      </c>
      <c r="H34" s="36" t="s">
        <v>37</v>
      </c>
      <c r="I34" s="36" t="s">
        <v>37</v>
      </c>
      <c r="J34" s="37" t="s">
        <v>37</v>
      </c>
      <c r="K34" s="31" t="n">
        <v>376</v>
      </c>
      <c r="L34" s="33" t="n">
        <v>16</v>
      </c>
      <c r="M34" s="32" t="n">
        <v>421</v>
      </c>
      <c r="N34" s="34" t="n">
        <v>9</v>
      </c>
      <c r="O34" s="31" t="n">
        <v>310</v>
      </c>
      <c r="P34" s="33" t="n">
        <v>489</v>
      </c>
      <c r="Q34" s="34" t="n">
        <v>15</v>
      </c>
      <c r="R34" s="31" t="n">
        <v>668</v>
      </c>
      <c r="S34" s="31" t="n">
        <v>446</v>
      </c>
      <c r="T34" s="34" t="n">
        <v>326</v>
      </c>
    </row>
    <row r="35" customFormat="false" ht="12.75" hidden="false" customHeight="false" outlineLevel="0" collapsed="false">
      <c r="A35" s="30" t="n">
        <v>29</v>
      </c>
      <c r="B35" s="31" t="n">
        <v>321</v>
      </c>
      <c r="C35" s="32" t="n">
        <v>14</v>
      </c>
      <c r="D35" s="33" t="n">
        <v>12</v>
      </c>
      <c r="E35" s="33" t="n">
        <v>272</v>
      </c>
      <c r="F35" s="34" t="n">
        <v>4</v>
      </c>
      <c r="G35" s="35" t="s">
        <v>37</v>
      </c>
      <c r="H35" s="36" t="s">
        <v>37</v>
      </c>
      <c r="I35" s="36" t="s">
        <v>37</v>
      </c>
      <c r="J35" s="37" t="s">
        <v>37</v>
      </c>
      <c r="K35" s="31" t="n">
        <v>289</v>
      </c>
      <c r="L35" s="33" t="n">
        <v>12</v>
      </c>
      <c r="M35" s="32" t="n">
        <v>312</v>
      </c>
      <c r="N35" s="34" t="n">
        <v>12</v>
      </c>
      <c r="O35" s="31" t="n">
        <v>256</v>
      </c>
      <c r="P35" s="33" t="n">
        <v>350</v>
      </c>
      <c r="Q35" s="34" t="n">
        <v>14</v>
      </c>
      <c r="R35" s="31" t="n">
        <v>527</v>
      </c>
      <c r="S35" s="31" t="n">
        <v>347</v>
      </c>
      <c r="T35" s="34" t="n">
        <v>257</v>
      </c>
    </row>
    <row r="36" customFormat="false" ht="12.75" hidden="false" customHeight="false" outlineLevel="0" collapsed="false">
      <c r="A36" s="30" t="n">
        <v>30</v>
      </c>
      <c r="B36" s="31" t="n">
        <v>405</v>
      </c>
      <c r="C36" s="32" t="n">
        <v>20</v>
      </c>
      <c r="D36" s="33" t="n">
        <v>26</v>
      </c>
      <c r="E36" s="33" t="n">
        <v>363</v>
      </c>
      <c r="F36" s="34" t="n">
        <v>6</v>
      </c>
      <c r="G36" s="35" t="s">
        <v>37</v>
      </c>
      <c r="H36" s="36" t="s">
        <v>37</v>
      </c>
      <c r="I36" s="36" t="s">
        <v>37</v>
      </c>
      <c r="J36" s="37" t="s">
        <v>37</v>
      </c>
      <c r="K36" s="31" t="n">
        <v>407</v>
      </c>
      <c r="L36" s="33" t="n">
        <v>12</v>
      </c>
      <c r="M36" s="32" t="n">
        <v>401</v>
      </c>
      <c r="N36" s="34" t="n">
        <v>13</v>
      </c>
      <c r="O36" s="31" t="n">
        <v>348</v>
      </c>
      <c r="P36" s="33" t="n">
        <v>456</v>
      </c>
      <c r="Q36" s="34" t="n">
        <v>23</v>
      </c>
      <c r="R36" s="31" t="n">
        <v>715</v>
      </c>
      <c r="S36" s="31" t="n">
        <v>438</v>
      </c>
      <c r="T36" s="34" t="n">
        <v>369</v>
      </c>
    </row>
    <row r="37" customFormat="false" ht="12.75" hidden="false" customHeight="false" outlineLevel="0" collapsed="false">
      <c r="A37" s="30" t="n">
        <v>31</v>
      </c>
      <c r="B37" s="31" t="n">
        <v>551</v>
      </c>
      <c r="C37" s="32" t="n">
        <v>11</v>
      </c>
      <c r="D37" s="33" t="n">
        <v>25</v>
      </c>
      <c r="E37" s="33" t="n">
        <v>373</v>
      </c>
      <c r="F37" s="34" t="n">
        <v>6</v>
      </c>
      <c r="G37" s="35" t="s">
        <v>37</v>
      </c>
      <c r="H37" s="36" t="s">
        <v>37</v>
      </c>
      <c r="I37" s="36" t="s">
        <v>37</v>
      </c>
      <c r="J37" s="37" t="s">
        <v>37</v>
      </c>
      <c r="K37" s="31" t="n">
        <v>513</v>
      </c>
      <c r="L37" s="33" t="n">
        <v>10</v>
      </c>
      <c r="M37" s="32" t="n">
        <v>439</v>
      </c>
      <c r="N37" s="34" t="n">
        <v>10</v>
      </c>
      <c r="O37" s="31" t="n">
        <v>449</v>
      </c>
      <c r="P37" s="33" t="n">
        <v>506</v>
      </c>
      <c r="Q37" s="34" t="n">
        <v>15</v>
      </c>
      <c r="R37" s="31" t="n">
        <v>822</v>
      </c>
      <c r="S37" s="31" t="n">
        <v>476</v>
      </c>
      <c r="T37" s="34" t="n">
        <v>467</v>
      </c>
    </row>
    <row r="38" customFormat="false" ht="12.75" hidden="false" customHeight="false" outlineLevel="0" collapsed="false">
      <c r="A38" s="38" t="n">
        <v>32</v>
      </c>
      <c r="B38" s="39" t="s">
        <v>37</v>
      </c>
      <c r="C38" s="40" t="s">
        <v>37</v>
      </c>
      <c r="D38" s="41" t="s">
        <v>37</v>
      </c>
      <c r="E38" s="41" t="s">
        <v>37</v>
      </c>
      <c r="F38" s="42" t="s">
        <v>37</v>
      </c>
      <c r="G38" s="43" t="n">
        <v>11</v>
      </c>
      <c r="H38" s="44" t="n">
        <v>207</v>
      </c>
      <c r="I38" s="44" t="n">
        <v>0</v>
      </c>
      <c r="J38" s="45" t="n">
        <v>327</v>
      </c>
      <c r="K38" s="43" t="n">
        <v>284</v>
      </c>
      <c r="L38" s="44" t="n">
        <v>17</v>
      </c>
      <c r="M38" s="46" t="n">
        <v>252</v>
      </c>
      <c r="N38" s="45" t="n">
        <v>5</v>
      </c>
      <c r="O38" s="43" t="n">
        <v>247</v>
      </c>
      <c r="P38" s="44" t="n">
        <v>295</v>
      </c>
      <c r="Q38" s="45" t="n">
        <v>6</v>
      </c>
      <c r="R38" s="43" t="n">
        <v>453</v>
      </c>
      <c r="S38" s="43" t="n">
        <v>277</v>
      </c>
      <c r="T38" s="45" t="n">
        <v>249</v>
      </c>
    </row>
    <row r="39" customFormat="false" ht="12.75" hidden="false" customHeight="false" outlineLevel="0" collapsed="false">
      <c r="A39" s="38" t="n">
        <v>33</v>
      </c>
      <c r="B39" s="39" t="s">
        <v>37</v>
      </c>
      <c r="C39" s="40" t="s">
        <v>37</v>
      </c>
      <c r="D39" s="41" t="s">
        <v>37</v>
      </c>
      <c r="E39" s="41" t="s">
        <v>37</v>
      </c>
      <c r="F39" s="42" t="s">
        <v>37</v>
      </c>
      <c r="G39" s="43" t="n">
        <v>24</v>
      </c>
      <c r="H39" s="44" t="n">
        <v>431</v>
      </c>
      <c r="I39" s="44" t="n">
        <v>11</v>
      </c>
      <c r="J39" s="45" t="n">
        <v>353</v>
      </c>
      <c r="K39" s="43" t="n">
        <v>499</v>
      </c>
      <c r="L39" s="44" t="n">
        <v>20</v>
      </c>
      <c r="M39" s="46" t="n">
        <v>313</v>
      </c>
      <c r="N39" s="45" t="n">
        <v>11</v>
      </c>
      <c r="O39" s="43" t="n">
        <v>456</v>
      </c>
      <c r="P39" s="44" t="n">
        <v>354</v>
      </c>
      <c r="Q39" s="45" t="n">
        <v>19</v>
      </c>
      <c r="R39" s="43" t="n">
        <v>631</v>
      </c>
      <c r="S39" s="43" t="n">
        <v>308</v>
      </c>
      <c r="T39" s="45" t="n">
        <v>494</v>
      </c>
    </row>
    <row r="40" customFormat="false" ht="12.75" hidden="false" customHeight="false" outlineLevel="0" collapsed="false">
      <c r="A40" s="38" t="n">
        <v>34</v>
      </c>
      <c r="B40" s="39" t="s">
        <v>37</v>
      </c>
      <c r="C40" s="40" t="s">
        <v>37</v>
      </c>
      <c r="D40" s="41" t="s">
        <v>37</v>
      </c>
      <c r="E40" s="41" t="s">
        <v>37</v>
      </c>
      <c r="F40" s="42" t="s">
        <v>37</v>
      </c>
      <c r="G40" s="43" t="n">
        <v>13</v>
      </c>
      <c r="H40" s="44" t="n">
        <v>344</v>
      </c>
      <c r="I40" s="44" t="n">
        <v>9</v>
      </c>
      <c r="J40" s="45" t="n">
        <v>222</v>
      </c>
      <c r="K40" s="43" t="n">
        <v>395</v>
      </c>
      <c r="L40" s="44" t="n">
        <v>15</v>
      </c>
      <c r="M40" s="46" t="n">
        <v>185</v>
      </c>
      <c r="N40" s="45" t="n">
        <v>7</v>
      </c>
      <c r="O40" s="43" t="n">
        <v>368</v>
      </c>
      <c r="P40" s="44" t="n">
        <v>217</v>
      </c>
      <c r="Q40" s="45" t="n">
        <v>11</v>
      </c>
      <c r="R40" s="43" t="n">
        <v>414</v>
      </c>
      <c r="S40" s="43" t="n">
        <v>195</v>
      </c>
      <c r="T40" s="45" t="n">
        <v>376</v>
      </c>
    </row>
    <row r="41" customFormat="false" ht="12.75" hidden="false" customHeight="false" outlineLevel="0" collapsed="false">
      <c r="A41" s="38" t="n">
        <v>35</v>
      </c>
      <c r="B41" s="39" t="s">
        <v>37</v>
      </c>
      <c r="C41" s="40" t="s">
        <v>37</v>
      </c>
      <c r="D41" s="41" t="s">
        <v>37</v>
      </c>
      <c r="E41" s="41" t="s">
        <v>37</v>
      </c>
      <c r="F41" s="42" t="s">
        <v>37</v>
      </c>
      <c r="G41" s="43" t="n">
        <v>8</v>
      </c>
      <c r="H41" s="44" t="n">
        <v>235</v>
      </c>
      <c r="I41" s="44" t="n">
        <v>2</v>
      </c>
      <c r="J41" s="45" t="n">
        <v>143</v>
      </c>
      <c r="K41" s="43" t="n">
        <v>269</v>
      </c>
      <c r="L41" s="44" t="n">
        <v>9</v>
      </c>
      <c r="M41" s="46" t="n">
        <v>116</v>
      </c>
      <c r="N41" s="45" t="n">
        <v>3</v>
      </c>
      <c r="O41" s="43" t="n">
        <v>265</v>
      </c>
      <c r="P41" s="44" t="n">
        <v>115</v>
      </c>
      <c r="Q41" s="45" t="n">
        <v>9</v>
      </c>
      <c r="R41" s="43" t="n">
        <v>272</v>
      </c>
      <c r="S41" s="43" t="n">
        <v>104</v>
      </c>
      <c r="T41" s="45" t="n">
        <v>271</v>
      </c>
    </row>
    <row r="42" customFormat="false" ht="12.75" hidden="false" customHeight="false" outlineLevel="0" collapsed="false">
      <c r="A42" s="38" t="n">
        <v>36</v>
      </c>
      <c r="B42" s="39" t="s">
        <v>37</v>
      </c>
      <c r="C42" s="40" t="s">
        <v>37</v>
      </c>
      <c r="D42" s="41" t="s">
        <v>37</v>
      </c>
      <c r="E42" s="41" t="s">
        <v>37</v>
      </c>
      <c r="F42" s="42" t="s">
        <v>37</v>
      </c>
      <c r="G42" s="43" t="n">
        <v>17</v>
      </c>
      <c r="H42" s="44" t="n">
        <v>503</v>
      </c>
      <c r="I42" s="44" t="n">
        <v>6</v>
      </c>
      <c r="J42" s="45" t="n">
        <v>186</v>
      </c>
      <c r="K42" s="43" t="n">
        <v>550</v>
      </c>
      <c r="L42" s="44" t="n">
        <v>8</v>
      </c>
      <c r="M42" s="46" t="n">
        <v>154</v>
      </c>
      <c r="N42" s="45" t="n">
        <v>10</v>
      </c>
      <c r="O42" s="43" t="n">
        <v>515</v>
      </c>
      <c r="P42" s="44" t="n">
        <v>190</v>
      </c>
      <c r="Q42" s="45" t="n">
        <v>7</v>
      </c>
      <c r="R42" s="43" t="n">
        <v>485</v>
      </c>
      <c r="S42" s="43" t="n">
        <v>167</v>
      </c>
      <c r="T42" s="45" t="n">
        <v>527</v>
      </c>
    </row>
    <row r="43" customFormat="false" ht="12.75" hidden="false" customHeight="false" outlineLevel="0" collapsed="false">
      <c r="A43" s="38" t="n">
        <v>37</v>
      </c>
      <c r="B43" s="39" t="s">
        <v>37</v>
      </c>
      <c r="C43" s="40" t="s">
        <v>37</v>
      </c>
      <c r="D43" s="41" t="s">
        <v>37</v>
      </c>
      <c r="E43" s="41" t="s">
        <v>37</v>
      </c>
      <c r="F43" s="42" t="s">
        <v>37</v>
      </c>
      <c r="G43" s="43" t="n">
        <v>7</v>
      </c>
      <c r="H43" s="44" t="n">
        <v>636</v>
      </c>
      <c r="I43" s="44" t="n">
        <v>5</v>
      </c>
      <c r="J43" s="45" t="n">
        <v>234</v>
      </c>
      <c r="K43" s="43" t="n">
        <v>723</v>
      </c>
      <c r="L43" s="44" t="n">
        <v>10</v>
      </c>
      <c r="M43" s="46" t="n">
        <v>162</v>
      </c>
      <c r="N43" s="45" t="n">
        <v>4</v>
      </c>
      <c r="O43" s="43" t="n">
        <v>663</v>
      </c>
      <c r="P43" s="44" t="n">
        <v>213</v>
      </c>
      <c r="Q43" s="45" t="n">
        <v>12</v>
      </c>
      <c r="R43" s="43" t="n">
        <v>576</v>
      </c>
      <c r="S43" s="43" t="n">
        <v>192</v>
      </c>
      <c r="T43" s="45" t="n">
        <v>681</v>
      </c>
    </row>
    <row r="44" customFormat="false" ht="12.75" hidden="false" customHeight="false" outlineLevel="0" collapsed="false">
      <c r="A44" s="38" t="n">
        <v>38</v>
      </c>
      <c r="B44" s="39" t="s">
        <v>37</v>
      </c>
      <c r="C44" s="40" t="s">
        <v>37</v>
      </c>
      <c r="D44" s="41" t="s">
        <v>37</v>
      </c>
      <c r="E44" s="41" t="s">
        <v>37</v>
      </c>
      <c r="F44" s="42" t="s">
        <v>37</v>
      </c>
      <c r="G44" s="43" t="n">
        <v>8</v>
      </c>
      <c r="H44" s="44" t="n">
        <v>529</v>
      </c>
      <c r="I44" s="44" t="n">
        <v>2</v>
      </c>
      <c r="J44" s="45" t="n">
        <v>375</v>
      </c>
      <c r="K44" s="43" t="n">
        <v>660</v>
      </c>
      <c r="L44" s="44" t="n">
        <v>6</v>
      </c>
      <c r="M44" s="46" t="n">
        <v>263</v>
      </c>
      <c r="N44" s="45" t="n">
        <v>5</v>
      </c>
      <c r="O44" s="43" t="n">
        <v>593</v>
      </c>
      <c r="P44" s="44" t="n">
        <v>327</v>
      </c>
      <c r="Q44" s="45" t="n">
        <v>7</v>
      </c>
      <c r="R44" s="43" t="n">
        <v>672</v>
      </c>
      <c r="S44" s="43" t="n">
        <v>254</v>
      </c>
      <c r="T44" s="45" t="n">
        <v>653</v>
      </c>
    </row>
    <row r="45" customFormat="false" ht="12.75" hidden="false" customHeight="false" outlineLevel="0" collapsed="false">
      <c r="A45" s="38" t="n">
        <v>39</v>
      </c>
      <c r="B45" s="39" t="s">
        <v>37</v>
      </c>
      <c r="C45" s="40" t="s">
        <v>37</v>
      </c>
      <c r="D45" s="41" t="s">
        <v>37</v>
      </c>
      <c r="E45" s="41" t="s">
        <v>37</v>
      </c>
      <c r="F45" s="42" t="s">
        <v>37</v>
      </c>
      <c r="G45" s="43" t="n">
        <v>20</v>
      </c>
      <c r="H45" s="44" t="n">
        <v>674</v>
      </c>
      <c r="I45" s="44" t="n">
        <v>3</v>
      </c>
      <c r="J45" s="45" t="n">
        <v>172</v>
      </c>
      <c r="K45" s="43" t="n">
        <v>752</v>
      </c>
      <c r="L45" s="44" t="n">
        <v>15</v>
      </c>
      <c r="M45" s="46" t="n">
        <v>115</v>
      </c>
      <c r="N45" s="45" t="n">
        <v>9</v>
      </c>
      <c r="O45" s="43" t="n">
        <v>714</v>
      </c>
      <c r="P45" s="44" t="n">
        <v>147</v>
      </c>
      <c r="Q45" s="45" t="n">
        <v>13</v>
      </c>
      <c r="R45" s="43" t="n">
        <v>521</v>
      </c>
      <c r="S45" s="43" t="n">
        <v>142</v>
      </c>
      <c r="T45" s="45" t="n">
        <v>713</v>
      </c>
    </row>
    <row r="46" customFormat="false" ht="12.75" hidden="false" customHeight="false" outlineLevel="0" collapsed="false">
      <c r="A46" s="38" t="n">
        <v>40</v>
      </c>
      <c r="B46" s="39" t="s">
        <v>37</v>
      </c>
      <c r="C46" s="40" t="s">
        <v>37</v>
      </c>
      <c r="D46" s="41" t="s">
        <v>37</v>
      </c>
      <c r="E46" s="41" t="s">
        <v>37</v>
      </c>
      <c r="F46" s="42" t="s">
        <v>37</v>
      </c>
      <c r="G46" s="43" t="n">
        <v>15</v>
      </c>
      <c r="H46" s="44" t="n">
        <v>382</v>
      </c>
      <c r="I46" s="44" t="n">
        <v>1</v>
      </c>
      <c r="J46" s="45" t="n">
        <v>120</v>
      </c>
      <c r="K46" s="43" t="n">
        <v>436</v>
      </c>
      <c r="L46" s="44" t="n">
        <v>6</v>
      </c>
      <c r="M46" s="46" t="n">
        <v>83</v>
      </c>
      <c r="N46" s="45" t="n">
        <v>0</v>
      </c>
      <c r="O46" s="43" t="n">
        <v>404</v>
      </c>
      <c r="P46" s="44" t="n">
        <v>116</v>
      </c>
      <c r="Q46" s="45" t="n">
        <v>3</v>
      </c>
      <c r="R46" s="43" t="n">
        <v>322</v>
      </c>
      <c r="S46" s="43" t="n">
        <v>105</v>
      </c>
      <c r="T46" s="45" t="n">
        <v>410</v>
      </c>
    </row>
    <row r="47" customFormat="false" ht="12.75" hidden="false" customHeight="false" outlineLevel="0" collapsed="false">
      <c r="A47" s="38" t="n">
        <v>41</v>
      </c>
      <c r="B47" s="39" t="s">
        <v>37</v>
      </c>
      <c r="C47" s="40" t="s">
        <v>37</v>
      </c>
      <c r="D47" s="41" t="s">
        <v>37</v>
      </c>
      <c r="E47" s="41" t="s">
        <v>37</v>
      </c>
      <c r="F47" s="42" t="s">
        <v>37</v>
      </c>
      <c r="G47" s="43" t="n">
        <v>11</v>
      </c>
      <c r="H47" s="44" t="n">
        <v>604</v>
      </c>
      <c r="I47" s="44" t="n">
        <v>5</v>
      </c>
      <c r="J47" s="45" t="n">
        <v>384</v>
      </c>
      <c r="K47" s="43" t="n">
        <v>725</v>
      </c>
      <c r="L47" s="44" t="n">
        <v>12</v>
      </c>
      <c r="M47" s="46" t="n">
        <v>282</v>
      </c>
      <c r="N47" s="45" t="n">
        <v>1</v>
      </c>
      <c r="O47" s="43" t="n">
        <v>654</v>
      </c>
      <c r="P47" s="44" t="n">
        <v>339</v>
      </c>
      <c r="Q47" s="45" t="n">
        <v>8</v>
      </c>
      <c r="R47" s="43" t="n">
        <v>729</v>
      </c>
      <c r="S47" s="43" t="n">
        <v>259</v>
      </c>
      <c r="T47" s="45" t="n">
        <v>724</v>
      </c>
    </row>
    <row r="48" customFormat="false" ht="12.75" hidden="false" customHeight="false" outlineLevel="0" collapsed="false">
      <c r="A48" s="30" t="n">
        <v>42</v>
      </c>
      <c r="B48" s="31" t="n">
        <v>133</v>
      </c>
      <c r="C48" s="32" t="n">
        <v>7</v>
      </c>
      <c r="D48" s="33" t="n">
        <v>11</v>
      </c>
      <c r="E48" s="33" t="n">
        <v>255</v>
      </c>
      <c r="F48" s="34" t="n">
        <v>0</v>
      </c>
      <c r="G48" s="35" t="s">
        <v>37</v>
      </c>
      <c r="H48" s="36" t="s">
        <v>37</v>
      </c>
      <c r="I48" s="36" t="s">
        <v>37</v>
      </c>
      <c r="J48" s="37" t="s">
        <v>37</v>
      </c>
      <c r="K48" s="31" t="n">
        <v>135</v>
      </c>
      <c r="L48" s="33" t="n">
        <v>5</v>
      </c>
      <c r="M48" s="32" t="n">
        <v>261</v>
      </c>
      <c r="N48" s="34" t="n">
        <v>4</v>
      </c>
      <c r="O48" s="31" t="n">
        <v>116</v>
      </c>
      <c r="P48" s="33" t="n">
        <v>278</v>
      </c>
      <c r="Q48" s="34" t="n">
        <v>5</v>
      </c>
      <c r="R48" s="31" t="n">
        <v>352</v>
      </c>
      <c r="S48" s="31" t="n">
        <v>276</v>
      </c>
      <c r="T48" s="34" t="n">
        <v>111</v>
      </c>
    </row>
    <row r="49" customFormat="false" ht="12.75" hidden="false" customHeight="false" outlineLevel="0" collapsed="false">
      <c r="A49" s="30" t="n">
        <v>43</v>
      </c>
      <c r="B49" s="31" t="n">
        <v>721</v>
      </c>
      <c r="C49" s="32" t="n">
        <v>25</v>
      </c>
      <c r="D49" s="33" t="n">
        <v>52</v>
      </c>
      <c r="E49" s="33" t="n">
        <v>1000</v>
      </c>
      <c r="F49" s="34" t="n">
        <v>13</v>
      </c>
      <c r="G49" s="35" t="s">
        <v>37</v>
      </c>
      <c r="H49" s="36" t="s">
        <v>37</v>
      </c>
      <c r="I49" s="36" t="s">
        <v>37</v>
      </c>
      <c r="J49" s="37" t="s">
        <v>37</v>
      </c>
      <c r="K49" s="31" t="n">
        <v>683</v>
      </c>
      <c r="L49" s="33" t="n">
        <v>23</v>
      </c>
      <c r="M49" s="32" t="n">
        <v>1103</v>
      </c>
      <c r="N49" s="34" t="n">
        <v>22</v>
      </c>
      <c r="O49" s="31" t="n">
        <v>577</v>
      </c>
      <c r="P49" s="33" t="n">
        <v>1183</v>
      </c>
      <c r="Q49" s="34" t="n">
        <v>42</v>
      </c>
      <c r="R49" s="31" t="n">
        <v>1561</v>
      </c>
      <c r="S49" s="31" t="n">
        <v>1224</v>
      </c>
      <c r="T49" s="34" t="n">
        <v>558</v>
      </c>
    </row>
    <row r="50" customFormat="false" ht="12.75" hidden="false" customHeight="false" outlineLevel="0" collapsed="false">
      <c r="A50" s="30" t="n">
        <v>44</v>
      </c>
      <c r="B50" s="31" t="n">
        <v>633</v>
      </c>
      <c r="C50" s="32" t="n">
        <v>29</v>
      </c>
      <c r="D50" s="33" t="n">
        <v>51</v>
      </c>
      <c r="E50" s="33" t="n">
        <v>848</v>
      </c>
      <c r="F50" s="34" t="n">
        <v>13</v>
      </c>
      <c r="G50" s="35" t="s">
        <v>37</v>
      </c>
      <c r="H50" s="36" t="s">
        <v>37</v>
      </c>
      <c r="I50" s="36" t="s">
        <v>37</v>
      </c>
      <c r="J50" s="37" t="s">
        <v>37</v>
      </c>
      <c r="K50" s="31" t="n">
        <v>643</v>
      </c>
      <c r="L50" s="33" t="n">
        <v>32</v>
      </c>
      <c r="M50" s="32" t="n">
        <v>921</v>
      </c>
      <c r="N50" s="34" t="n">
        <v>17</v>
      </c>
      <c r="O50" s="31" t="n">
        <v>522</v>
      </c>
      <c r="P50" s="33" t="n">
        <v>1027</v>
      </c>
      <c r="Q50" s="34" t="n">
        <v>29</v>
      </c>
      <c r="R50" s="31" t="n">
        <v>1394</v>
      </c>
      <c r="S50" s="31" t="n">
        <v>1006</v>
      </c>
      <c r="T50" s="34" t="n">
        <v>537</v>
      </c>
    </row>
    <row r="51" customFormat="false" ht="12.75" hidden="false" customHeight="false" outlineLevel="0" collapsed="false">
      <c r="A51" s="30" t="n">
        <v>45</v>
      </c>
      <c r="B51" s="31" t="n">
        <v>416</v>
      </c>
      <c r="C51" s="32" t="n">
        <v>13</v>
      </c>
      <c r="D51" s="33" t="n">
        <v>30</v>
      </c>
      <c r="E51" s="33" t="n">
        <v>456</v>
      </c>
      <c r="F51" s="34" t="n">
        <v>8</v>
      </c>
      <c r="G51" s="35" t="s">
        <v>37</v>
      </c>
      <c r="H51" s="36" t="s">
        <v>37</v>
      </c>
      <c r="I51" s="36" t="s">
        <v>37</v>
      </c>
      <c r="J51" s="37" t="s">
        <v>37</v>
      </c>
      <c r="K51" s="31" t="n">
        <v>399</v>
      </c>
      <c r="L51" s="33" t="n">
        <v>11</v>
      </c>
      <c r="M51" s="32" t="n">
        <v>508</v>
      </c>
      <c r="N51" s="34" t="n">
        <v>17</v>
      </c>
      <c r="O51" s="31" t="n">
        <v>353</v>
      </c>
      <c r="P51" s="33" t="n">
        <v>546</v>
      </c>
      <c r="Q51" s="34" t="n">
        <v>21</v>
      </c>
      <c r="R51" s="31" t="n">
        <v>773</v>
      </c>
      <c r="S51" s="31" t="n">
        <v>541</v>
      </c>
      <c r="T51" s="34" t="n">
        <v>352</v>
      </c>
    </row>
    <row r="52" customFormat="false" ht="12.75" hidden="false" customHeight="false" outlineLevel="0" collapsed="false">
      <c r="A52" s="30" t="n">
        <v>46</v>
      </c>
      <c r="B52" s="31" t="n">
        <v>451</v>
      </c>
      <c r="C52" s="32" t="n">
        <v>13</v>
      </c>
      <c r="D52" s="33" t="n">
        <v>24</v>
      </c>
      <c r="E52" s="33" t="n">
        <v>634</v>
      </c>
      <c r="F52" s="34" t="n">
        <v>11</v>
      </c>
      <c r="G52" s="35" t="s">
        <v>37</v>
      </c>
      <c r="H52" s="36" t="s">
        <v>37</v>
      </c>
      <c r="I52" s="36" t="s">
        <v>37</v>
      </c>
      <c r="J52" s="37" t="s">
        <v>37</v>
      </c>
      <c r="K52" s="31" t="n">
        <v>447</v>
      </c>
      <c r="L52" s="33" t="n">
        <v>14</v>
      </c>
      <c r="M52" s="32" t="n">
        <v>671</v>
      </c>
      <c r="N52" s="34" t="n">
        <v>13</v>
      </c>
      <c r="O52" s="31" t="n">
        <v>369</v>
      </c>
      <c r="P52" s="33" t="n">
        <v>743</v>
      </c>
      <c r="Q52" s="34" t="n">
        <v>21</v>
      </c>
      <c r="R52" s="31" t="n">
        <v>996</v>
      </c>
      <c r="S52" s="31" t="n">
        <v>722</v>
      </c>
      <c r="T52" s="34" t="n">
        <v>392</v>
      </c>
    </row>
    <row r="53" customFormat="false" ht="12.75" hidden="false" customHeight="false" outlineLevel="0" collapsed="false">
      <c r="A53" s="30" t="n">
        <v>47</v>
      </c>
      <c r="B53" s="31" t="n">
        <v>438</v>
      </c>
      <c r="C53" s="32" t="n">
        <v>15</v>
      </c>
      <c r="D53" s="33" t="n">
        <v>39</v>
      </c>
      <c r="E53" s="33" t="n">
        <v>562</v>
      </c>
      <c r="F53" s="34" t="n">
        <v>5</v>
      </c>
      <c r="G53" s="35" t="s">
        <v>37</v>
      </c>
      <c r="H53" s="36" t="s">
        <v>37</v>
      </c>
      <c r="I53" s="36" t="s">
        <v>37</v>
      </c>
      <c r="J53" s="37" t="s">
        <v>37</v>
      </c>
      <c r="K53" s="31" t="n">
        <v>431</v>
      </c>
      <c r="L53" s="33" t="n">
        <v>15</v>
      </c>
      <c r="M53" s="32" t="n">
        <v>627</v>
      </c>
      <c r="N53" s="34" t="n">
        <v>11</v>
      </c>
      <c r="O53" s="31" t="n">
        <v>378</v>
      </c>
      <c r="P53" s="33" t="n">
        <v>683</v>
      </c>
      <c r="Q53" s="34" t="n">
        <v>10</v>
      </c>
      <c r="R53" s="31" t="n">
        <v>928</v>
      </c>
      <c r="S53" s="31" t="n">
        <v>670</v>
      </c>
      <c r="T53" s="34" t="n">
        <v>371</v>
      </c>
    </row>
    <row r="54" customFormat="false" ht="12.75" hidden="false" customHeight="false" outlineLevel="0" collapsed="false">
      <c r="A54" s="30" t="n">
        <v>48</v>
      </c>
      <c r="B54" s="31" t="n">
        <v>188</v>
      </c>
      <c r="C54" s="32" t="n">
        <v>9</v>
      </c>
      <c r="D54" s="33" t="n">
        <v>14</v>
      </c>
      <c r="E54" s="33" t="n">
        <v>254</v>
      </c>
      <c r="F54" s="34" t="n">
        <v>3</v>
      </c>
      <c r="G54" s="35" t="s">
        <v>37</v>
      </c>
      <c r="H54" s="36" t="s">
        <v>37</v>
      </c>
      <c r="I54" s="36" t="s">
        <v>37</v>
      </c>
      <c r="J54" s="37" t="s">
        <v>37</v>
      </c>
      <c r="K54" s="31" t="n">
        <v>190</v>
      </c>
      <c r="L54" s="33" t="n">
        <v>6</v>
      </c>
      <c r="M54" s="32" t="n">
        <v>269</v>
      </c>
      <c r="N54" s="34" t="n">
        <v>9</v>
      </c>
      <c r="O54" s="31" t="n">
        <v>169</v>
      </c>
      <c r="P54" s="33" t="n">
        <v>289</v>
      </c>
      <c r="Q54" s="34" t="n">
        <v>5</v>
      </c>
      <c r="R54" s="31" t="n">
        <v>405</v>
      </c>
      <c r="S54" s="31" t="n">
        <v>285</v>
      </c>
      <c r="T54" s="34" t="n">
        <v>174</v>
      </c>
    </row>
    <row r="55" customFormat="false" ht="12.75" hidden="false" customHeight="false" outlineLevel="0" collapsed="false">
      <c r="A55" s="30" t="n">
        <v>49</v>
      </c>
      <c r="B55" s="31" t="n">
        <v>436</v>
      </c>
      <c r="C55" s="32" t="n">
        <v>11</v>
      </c>
      <c r="D55" s="33" t="n">
        <v>30</v>
      </c>
      <c r="E55" s="33" t="n">
        <v>493</v>
      </c>
      <c r="F55" s="34" t="n">
        <v>6</v>
      </c>
      <c r="G55" s="35" t="s">
        <v>37</v>
      </c>
      <c r="H55" s="36" t="s">
        <v>37</v>
      </c>
      <c r="I55" s="36" t="s">
        <v>37</v>
      </c>
      <c r="J55" s="37" t="s">
        <v>37</v>
      </c>
      <c r="K55" s="31" t="n">
        <v>432</v>
      </c>
      <c r="L55" s="33" t="n">
        <v>20</v>
      </c>
      <c r="M55" s="32" t="n">
        <v>521</v>
      </c>
      <c r="N55" s="34" t="n">
        <v>18</v>
      </c>
      <c r="O55" s="31" t="n">
        <v>381</v>
      </c>
      <c r="P55" s="33" t="n">
        <v>566</v>
      </c>
      <c r="Q55" s="34" t="n">
        <v>25</v>
      </c>
      <c r="R55" s="31" t="n">
        <v>832</v>
      </c>
      <c r="S55" s="31" t="n">
        <v>553</v>
      </c>
      <c r="T55" s="34" t="n">
        <v>397</v>
      </c>
    </row>
    <row r="56" customFormat="false" ht="12.75" hidden="false" customHeight="false" outlineLevel="0" collapsed="false">
      <c r="A56" s="30" t="n">
        <v>50</v>
      </c>
      <c r="B56" s="31" t="n">
        <v>579</v>
      </c>
      <c r="C56" s="32" t="n">
        <v>17</v>
      </c>
      <c r="D56" s="33" t="n">
        <v>40</v>
      </c>
      <c r="E56" s="33" t="n">
        <v>503</v>
      </c>
      <c r="F56" s="34" t="n">
        <v>8</v>
      </c>
      <c r="G56" s="35" t="s">
        <v>37</v>
      </c>
      <c r="H56" s="36" t="s">
        <v>37</v>
      </c>
      <c r="I56" s="36" t="s">
        <v>37</v>
      </c>
      <c r="J56" s="37" t="s">
        <v>37</v>
      </c>
      <c r="K56" s="31" t="n">
        <v>544</v>
      </c>
      <c r="L56" s="33" t="n">
        <v>21</v>
      </c>
      <c r="M56" s="32" t="n">
        <v>589</v>
      </c>
      <c r="N56" s="34" t="n">
        <v>14</v>
      </c>
      <c r="O56" s="31" t="n">
        <v>474</v>
      </c>
      <c r="P56" s="33" t="n">
        <v>635</v>
      </c>
      <c r="Q56" s="34" t="n">
        <v>32</v>
      </c>
      <c r="R56" s="31" t="n">
        <v>966</v>
      </c>
      <c r="S56" s="31" t="n">
        <v>621</v>
      </c>
      <c r="T56" s="34" t="n">
        <v>515</v>
      </c>
    </row>
    <row r="57" customFormat="false" ht="12.75" hidden="false" customHeight="false" outlineLevel="0" collapsed="false">
      <c r="A57" s="30" t="n">
        <v>51</v>
      </c>
      <c r="B57" s="31" t="n">
        <v>474</v>
      </c>
      <c r="C57" s="32" t="n">
        <v>13</v>
      </c>
      <c r="D57" s="33" t="n">
        <v>23</v>
      </c>
      <c r="E57" s="33" t="n">
        <v>384</v>
      </c>
      <c r="F57" s="34" t="n">
        <v>7</v>
      </c>
      <c r="G57" s="35" t="s">
        <v>37</v>
      </c>
      <c r="H57" s="36" t="s">
        <v>37</v>
      </c>
      <c r="I57" s="36" t="s">
        <v>37</v>
      </c>
      <c r="J57" s="37" t="s">
        <v>37</v>
      </c>
      <c r="K57" s="31" t="n">
        <v>463</v>
      </c>
      <c r="L57" s="33" t="n">
        <v>15</v>
      </c>
      <c r="M57" s="32" t="n">
        <v>431</v>
      </c>
      <c r="N57" s="34" t="n">
        <v>13</v>
      </c>
      <c r="O57" s="31" t="n">
        <v>377</v>
      </c>
      <c r="P57" s="33" t="n">
        <v>511</v>
      </c>
      <c r="Q57" s="34" t="n">
        <v>18</v>
      </c>
      <c r="R57" s="31" t="n">
        <v>756</v>
      </c>
      <c r="S57" s="31" t="n">
        <v>472</v>
      </c>
      <c r="T57" s="34" t="n">
        <v>418</v>
      </c>
    </row>
    <row r="58" customFormat="false" ht="12.75" hidden="false" customHeight="false" outlineLevel="0" collapsed="false">
      <c r="A58" s="30" t="n">
        <v>52</v>
      </c>
      <c r="B58" s="31" t="n">
        <v>342</v>
      </c>
      <c r="C58" s="32" t="n">
        <v>9</v>
      </c>
      <c r="D58" s="33" t="n">
        <v>20</v>
      </c>
      <c r="E58" s="33" t="n">
        <v>291</v>
      </c>
      <c r="F58" s="34" t="n">
        <v>7</v>
      </c>
      <c r="G58" s="35" t="s">
        <v>37</v>
      </c>
      <c r="H58" s="36" t="s">
        <v>37</v>
      </c>
      <c r="I58" s="36" t="s">
        <v>37</v>
      </c>
      <c r="J58" s="37" t="s">
        <v>37</v>
      </c>
      <c r="K58" s="31" t="n">
        <v>340</v>
      </c>
      <c r="L58" s="33" t="n">
        <v>18</v>
      </c>
      <c r="M58" s="32" t="n">
        <v>314</v>
      </c>
      <c r="N58" s="34" t="n">
        <v>9</v>
      </c>
      <c r="O58" s="31" t="n">
        <v>304</v>
      </c>
      <c r="P58" s="33" t="n">
        <v>339</v>
      </c>
      <c r="Q58" s="34" t="n">
        <v>17</v>
      </c>
      <c r="R58" s="31" t="n">
        <v>550</v>
      </c>
      <c r="S58" s="31" t="n">
        <v>329</v>
      </c>
      <c r="T58" s="34" t="n">
        <v>323</v>
      </c>
    </row>
    <row r="59" customFormat="false" ht="12.75" hidden="false" customHeight="false" outlineLevel="0" collapsed="false">
      <c r="A59" s="30" t="n">
        <v>53</v>
      </c>
      <c r="B59" s="31" t="n">
        <v>452</v>
      </c>
      <c r="C59" s="32" t="n">
        <v>25</v>
      </c>
      <c r="D59" s="33" t="n">
        <v>25</v>
      </c>
      <c r="E59" s="33" t="n">
        <v>309</v>
      </c>
      <c r="F59" s="34" t="n">
        <v>11</v>
      </c>
      <c r="G59" s="35" t="s">
        <v>37</v>
      </c>
      <c r="H59" s="36" t="s">
        <v>37</v>
      </c>
      <c r="I59" s="36" t="s">
        <v>37</v>
      </c>
      <c r="J59" s="37" t="s">
        <v>37</v>
      </c>
      <c r="K59" s="31" t="n">
        <v>428</v>
      </c>
      <c r="L59" s="33" t="n">
        <v>12</v>
      </c>
      <c r="M59" s="32" t="n">
        <v>380</v>
      </c>
      <c r="N59" s="34" t="n">
        <v>12</v>
      </c>
      <c r="O59" s="31" t="n">
        <v>377</v>
      </c>
      <c r="P59" s="33" t="n">
        <v>430</v>
      </c>
      <c r="Q59" s="34" t="n">
        <v>13</v>
      </c>
      <c r="R59" s="31" t="n">
        <v>679</v>
      </c>
      <c r="S59" s="31" t="n">
        <v>386</v>
      </c>
      <c r="T59" s="34" t="n">
        <v>421</v>
      </c>
    </row>
    <row r="60" customFormat="false" ht="12.75" hidden="false" customHeight="false" outlineLevel="0" collapsed="false">
      <c r="A60" s="30" t="n">
        <v>54</v>
      </c>
      <c r="B60" s="31" t="n">
        <v>362</v>
      </c>
      <c r="C60" s="32" t="n">
        <v>14</v>
      </c>
      <c r="D60" s="33" t="n">
        <v>18</v>
      </c>
      <c r="E60" s="33" t="n">
        <v>226</v>
      </c>
      <c r="F60" s="34" t="n">
        <v>1</v>
      </c>
      <c r="G60" s="35" t="s">
        <v>37</v>
      </c>
      <c r="H60" s="36" t="s">
        <v>37</v>
      </c>
      <c r="I60" s="36" t="s">
        <v>37</v>
      </c>
      <c r="J60" s="37" t="s">
        <v>37</v>
      </c>
      <c r="K60" s="31" t="n">
        <v>351</v>
      </c>
      <c r="L60" s="33" t="n">
        <v>10</v>
      </c>
      <c r="M60" s="32" t="n">
        <v>273</v>
      </c>
      <c r="N60" s="34" t="n">
        <v>6</v>
      </c>
      <c r="O60" s="31" t="n">
        <v>291</v>
      </c>
      <c r="P60" s="33" t="n">
        <v>329</v>
      </c>
      <c r="Q60" s="34" t="n">
        <v>12</v>
      </c>
      <c r="R60" s="31" t="n">
        <v>519</v>
      </c>
      <c r="S60" s="31" t="n">
        <v>296</v>
      </c>
      <c r="T60" s="34" t="n">
        <v>324</v>
      </c>
    </row>
    <row r="61" customFormat="false" ht="12.75" hidden="false" customHeight="false" outlineLevel="0" collapsed="false">
      <c r="A61" s="38" t="n">
        <v>55</v>
      </c>
      <c r="B61" s="39" t="s">
        <v>37</v>
      </c>
      <c r="C61" s="40" t="s">
        <v>37</v>
      </c>
      <c r="D61" s="41" t="s">
        <v>37</v>
      </c>
      <c r="E61" s="41" t="s">
        <v>37</v>
      </c>
      <c r="F61" s="42" t="s">
        <v>37</v>
      </c>
      <c r="G61" s="43" t="n">
        <v>18</v>
      </c>
      <c r="H61" s="44" t="n">
        <v>436</v>
      </c>
      <c r="I61" s="44" t="n">
        <v>5</v>
      </c>
      <c r="J61" s="45" t="n">
        <v>538</v>
      </c>
      <c r="K61" s="43" t="n">
        <v>555</v>
      </c>
      <c r="L61" s="44" t="n">
        <v>22</v>
      </c>
      <c r="M61" s="46" t="n">
        <v>421</v>
      </c>
      <c r="N61" s="45" t="n">
        <v>12</v>
      </c>
      <c r="O61" s="43" t="n">
        <v>497</v>
      </c>
      <c r="P61" s="44" t="n">
        <v>482</v>
      </c>
      <c r="Q61" s="45" t="n">
        <v>24</v>
      </c>
      <c r="R61" s="43" t="n">
        <v>818</v>
      </c>
      <c r="S61" s="43" t="n">
        <v>449</v>
      </c>
      <c r="T61" s="45" t="n">
        <v>535</v>
      </c>
    </row>
    <row r="62" customFormat="false" ht="12.75" hidden="false" customHeight="false" outlineLevel="0" collapsed="false">
      <c r="A62" s="38" t="n">
        <v>56</v>
      </c>
      <c r="B62" s="39" t="s">
        <v>37</v>
      </c>
      <c r="C62" s="40" t="s">
        <v>37</v>
      </c>
      <c r="D62" s="41" t="s">
        <v>37</v>
      </c>
      <c r="E62" s="41" t="s">
        <v>37</v>
      </c>
      <c r="F62" s="42" t="s">
        <v>37</v>
      </c>
      <c r="G62" s="43" t="n">
        <v>6</v>
      </c>
      <c r="H62" s="44" t="n">
        <v>266</v>
      </c>
      <c r="I62" s="44" t="n">
        <v>7</v>
      </c>
      <c r="J62" s="45" t="n">
        <v>383</v>
      </c>
      <c r="K62" s="43" t="n">
        <v>357</v>
      </c>
      <c r="L62" s="44" t="n">
        <v>8</v>
      </c>
      <c r="M62" s="46" t="n">
        <v>304</v>
      </c>
      <c r="N62" s="45" t="n">
        <v>6</v>
      </c>
      <c r="O62" s="43" t="n">
        <v>315</v>
      </c>
      <c r="P62" s="44" t="n">
        <v>342</v>
      </c>
      <c r="Q62" s="45" t="n">
        <v>4</v>
      </c>
      <c r="R62" s="43" t="n">
        <v>550</v>
      </c>
      <c r="S62" s="43" t="n">
        <v>340</v>
      </c>
      <c r="T62" s="45" t="n">
        <v>313</v>
      </c>
    </row>
    <row r="63" customFormat="false" ht="12.75" hidden="false" customHeight="false" outlineLevel="0" collapsed="false">
      <c r="A63" s="38" t="n">
        <v>57</v>
      </c>
      <c r="B63" s="39" t="s">
        <v>37</v>
      </c>
      <c r="C63" s="40" t="s">
        <v>37</v>
      </c>
      <c r="D63" s="41" t="s">
        <v>37</v>
      </c>
      <c r="E63" s="41" t="s">
        <v>37</v>
      </c>
      <c r="F63" s="42" t="s">
        <v>37</v>
      </c>
      <c r="G63" s="43" t="n">
        <v>17</v>
      </c>
      <c r="H63" s="44" t="n">
        <v>425</v>
      </c>
      <c r="I63" s="44" t="n">
        <v>9</v>
      </c>
      <c r="J63" s="45" t="n">
        <v>395</v>
      </c>
      <c r="K63" s="43" t="n">
        <v>514</v>
      </c>
      <c r="L63" s="44" t="n">
        <v>21</v>
      </c>
      <c r="M63" s="46" t="n">
        <v>322</v>
      </c>
      <c r="N63" s="45" t="n">
        <v>6</v>
      </c>
      <c r="O63" s="43" t="n">
        <v>481</v>
      </c>
      <c r="P63" s="44" t="n">
        <v>363</v>
      </c>
      <c r="Q63" s="45" t="n">
        <v>10</v>
      </c>
      <c r="R63" s="43" t="n">
        <v>675</v>
      </c>
      <c r="S63" s="43" t="n">
        <v>350</v>
      </c>
      <c r="T63" s="45" t="n">
        <v>487</v>
      </c>
    </row>
    <row r="64" customFormat="false" ht="12.75" hidden="false" customHeight="false" outlineLevel="0" collapsed="false">
      <c r="A64" s="38" t="n">
        <v>58</v>
      </c>
      <c r="B64" s="39" t="s">
        <v>37</v>
      </c>
      <c r="C64" s="40" t="s">
        <v>37</v>
      </c>
      <c r="D64" s="41" t="s">
        <v>37</v>
      </c>
      <c r="E64" s="41" t="s">
        <v>37</v>
      </c>
      <c r="F64" s="42" t="s">
        <v>37</v>
      </c>
      <c r="G64" s="43" t="n">
        <v>11</v>
      </c>
      <c r="H64" s="44" t="n">
        <v>268</v>
      </c>
      <c r="I64" s="44" t="n">
        <v>4</v>
      </c>
      <c r="J64" s="45" t="n">
        <v>130</v>
      </c>
      <c r="K64" s="43" t="n">
        <v>289</v>
      </c>
      <c r="L64" s="44" t="n">
        <v>11</v>
      </c>
      <c r="M64" s="46" t="n">
        <v>115</v>
      </c>
      <c r="N64" s="45" t="n">
        <v>5</v>
      </c>
      <c r="O64" s="43" t="n">
        <v>278</v>
      </c>
      <c r="P64" s="44" t="n">
        <v>127</v>
      </c>
      <c r="Q64" s="45" t="n">
        <v>5</v>
      </c>
      <c r="R64" s="43" t="n">
        <v>286</v>
      </c>
      <c r="S64" s="43" t="n">
        <v>117</v>
      </c>
      <c r="T64" s="45" t="n">
        <v>280</v>
      </c>
    </row>
    <row r="65" customFormat="false" ht="12.75" hidden="false" customHeight="false" outlineLevel="0" collapsed="false">
      <c r="A65" s="38" t="n">
        <v>59</v>
      </c>
      <c r="B65" s="39" t="s">
        <v>37</v>
      </c>
      <c r="C65" s="40" t="s">
        <v>37</v>
      </c>
      <c r="D65" s="41" t="s">
        <v>37</v>
      </c>
      <c r="E65" s="41" t="s">
        <v>37</v>
      </c>
      <c r="F65" s="42" t="s">
        <v>37</v>
      </c>
      <c r="G65" s="43" t="n">
        <v>20</v>
      </c>
      <c r="H65" s="44" t="n">
        <v>792</v>
      </c>
      <c r="I65" s="44" t="n">
        <v>2</v>
      </c>
      <c r="J65" s="45" t="n">
        <v>284</v>
      </c>
      <c r="K65" s="43" t="n">
        <v>895</v>
      </c>
      <c r="L65" s="44" t="n">
        <v>16</v>
      </c>
      <c r="M65" s="46" t="n">
        <v>196</v>
      </c>
      <c r="N65" s="45" t="n">
        <v>6</v>
      </c>
      <c r="O65" s="43" t="n">
        <v>812</v>
      </c>
      <c r="P65" s="44" t="n">
        <v>281</v>
      </c>
      <c r="Q65" s="45" t="n">
        <v>11</v>
      </c>
      <c r="R65" s="43" t="n">
        <v>743</v>
      </c>
      <c r="S65" s="43" t="n">
        <v>218</v>
      </c>
      <c r="T65" s="45" t="n">
        <v>857</v>
      </c>
    </row>
    <row r="66" customFormat="false" ht="12.75" hidden="false" customHeight="false" outlineLevel="0" collapsed="false">
      <c r="A66" s="38" t="n">
        <v>60</v>
      </c>
      <c r="B66" s="39" t="s">
        <v>37</v>
      </c>
      <c r="C66" s="40" t="s">
        <v>37</v>
      </c>
      <c r="D66" s="41" t="s">
        <v>37</v>
      </c>
      <c r="E66" s="41" t="s">
        <v>37</v>
      </c>
      <c r="F66" s="42" t="s">
        <v>37</v>
      </c>
      <c r="G66" s="43" t="n">
        <v>18</v>
      </c>
      <c r="H66" s="44" t="n">
        <v>511</v>
      </c>
      <c r="I66" s="44" t="n">
        <v>5</v>
      </c>
      <c r="J66" s="45" t="n">
        <v>188</v>
      </c>
      <c r="K66" s="43" t="n">
        <v>548</v>
      </c>
      <c r="L66" s="44" t="n">
        <v>23</v>
      </c>
      <c r="M66" s="46" t="n">
        <v>161</v>
      </c>
      <c r="N66" s="45" t="n">
        <v>6</v>
      </c>
      <c r="O66" s="43" t="n">
        <v>531</v>
      </c>
      <c r="P66" s="44" t="n">
        <v>175</v>
      </c>
      <c r="Q66" s="45" t="n">
        <v>16</v>
      </c>
      <c r="R66" s="43" t="n">
        <v>482</v>
      </c>
      <c r="S66" s="43" t="n">
        <v>141</v>
      </c>
      <c r="T66" s="45" t="n">
        <v>557</v>
      </c>
    </row>
    <row r="67" customFormat="false" ht="12.75" hidden="false" customHeight="false" outlineLevel="0" collapsed="false">
      <c r="A67" s="30" t="n">
        <v>61</v>
      </c>
      <c r="B67" s="31" t="n">
        <v>247</v>
      </c>
      <c r="C67" s="32" t="n">
        <v>13</v>
      </c>
      <c r="D67" s="33" t="n">
        <v>15</v>
      </c>
      <c r="E67" s="33" t="n">
        <v>385</v>
      </c>
      <c r="F67" s="34" t="n">
        <v>8</v>
      </c>
      <c r="G67" s="35" t="s">
        <v>37</v>
      </c>
      <c r="H67" s="36" t="s">
        <v>37</v>
      </c>
      <c r="I67" s="36" t="s">
        <v>37</v>
      </c>
      <c r="J67" s="37" t="s">
        <v>37</v>
      </c>
      <c r="K67" s="31" t="n">
        <v>238</v>
      </c>
      <c r="L67" s="33" t="n">
        <v>5</v>
      </c>
      <c r="M67" s="32" t="n">
        <v>426</v>
      </c>
      <c r="N67" s="34" t="n">
        <v>8</v>
      </c>
      <c r="O67" s="31" t="n">
        <v>205</v>
      </c>
      <c r="P67" s="33" t="n">
        <v>449</v>
      </c>
      <c r="Q67" s="34" t="n">
        <v>11</v>
      </c>
      <c r="R67" s="31" t="n">
        <v>577</v>
      </c>
      <c r="S67" s="31" t="n">
        <v>439</v>
      </c>
      <c r="T67" s="34" t="n">
        <v>213</v>
      </c>
    </row>
    <row r="68" customFormat="false" ht="12.75" hidden="false" customHeight="false" outlineLevel="0" collapsed="false">
      <c r="A68" s="30" t="n">
        <v>62</v>
      </c>
      <c r="B68" s="31" t="n">
        <v>250</v>
      </c>
      <c r="C68" s="32" t="n">
        <v>15</v>
      </c>
      <c r="D68" s="33" t="n">
        <v>21</v>
      </c>
      <c r="E68" s="33" t="n">
        <v>337</v>
      </c>
      <c r="F68" s="34" t="n">
        <v>4</v>
      </c>
      <c r="G68" s="35" t="s">
        <v>37</v>
      </c>
      <c r="H68" s="36" t="s">
        <v>37</v>
      </c>
      <c r="I68" s="36" t="s">
        <v>37</v>
      </c>
      <c r="J68" s="37" t="s">
        <v>37</v>
      </c>
      <c r="K68" s="31" t="n">
        <v>260</v>
      </c>
      <c r="L68" s="33" t="n">
        <v>13</v>
      </c>
      <c r="M68" s="32" t="n">
        <v>343</v>
      </c>
      <c r="N68" s="34" t="n">
        <v>16</v>
      </c>
      <c r="O68" s="31" t="n">
        <v>232</v>
      </c>
      <c r="P68" s="33" t="n">
        <v>385</v>
      </c>
      <c r="Q68" s="34" t="n">
        <v>10</v>
      </c>
      <c r="R68" s="31" t="n">
        <v>549</v>
      </c>
      <c r="S68" s="31" t="n">
        <v>393</v>
      </c>
      <c r="T68" s="34" t="n">
        <v>224</v>
      </c>
    </row>
    <row r="69" customFormat="false" ht="12.75" hidden="false" customHeight="false" outlineLevel="0" collapsed="false">
      <c r="A69" s="30" t="n">
        <v>63</v>
      </c>
      <c r="B69" s="31" t="n">
        <v>383</v>
      </c>
      <c r="C69" s="32" t="n">
        <v>18</v>
      </c>
      <c r="D69" s="33" t="n">
        <v>30</v>
      </c>
      <c r="E69" s="33" t="n">
        <v>514</v>
      </c>
      <c r="F69" s="34" t="n">
        <v>17</v>
      </c>
      <c r="G69" s="35" t="s">
        <v>37</v>
      </c>
      <c r="H69" s="36" t="s">
        <v>37</v>
      </c>
      <c r="I69" s="36" t="s">
        <v>37</v>
      </c>
      <c r="J69" s="37" t="s">
        <v>37</v>
      </c>
      <c r="K69" s="31" t="n">
        <v>400</v>
      </c>
      <c r="L69" s="33" t="n">
        <v>24</v>
      </c>
      <c r="M69" s="32" t="n">
        <v>542</v>
      </c>
      <c r="N69" s="34" t="n">
        <v>15</v>
      </c>
      <c r="O69" s="31" t="n">
        <v>333</v>
      </c>
      <c r="P69" s="33" t="n">
        <v>618</v>
      </c>
      <c r="Q69" s="34" t="n">
        <v>15</v>
      </c>
      <c r="R69" s="31" t="n">
        <v>842</v>
      </c>
      <c r="S69" s="31" t="n">
        <v>587</v>
      </c>
      <c r="T69" s="34" t="n">
        <v>364</v>
      </c>
    </row>
    <row r="70" customFormat="false" ht="12.75" hidden="false" customHeight="false" outlineLevel="0" collapsed="false">
      <c r="A70" s="30" t="n">
        <v>64</v>
      </c>
      <c r="B70" s="31" t="n">
        <v>586</v>
      </c>
      <c r="C70" s="32" t="n">
        <v>17</v>
      </c>
      <c r="D70" s="33" t="n">
        <v>36</v>
      </c>
      <c r="E70" s="33" t="n">
        <v>588</v>
      </c>
      <c r="F70" s="34" t="n">
        <v>7</v>
      </c>
      <c r="G70" s="35" t="s">
        <v>37</v>
      </c>
      <c r="H70" s="36" t="s">
        <v>37</v>
      </c>
      <c r="I70" s="36" t="s">
        <v>37</v>
      </c>
      <c r="J70" s="37" t="s">
        <v>37</v>
      </c>
      <c r="K70" s="31" t="n">
        <v>553</v>
      </c>
      <c r="L70" s="33" t="n">
        <v>19</v>
      </c>
      <c r="M70" s="32" t="n">
        <v>663</v>
      </c>
      <c r="N70" s="34" t="n">
        <v>22</v>
      </c>
      <c r="O70" s="31" t="n">
        <v>512</v>
      </c>
      <c r="P70" s="33" t="n">
        <v>690</v>
      </c>
      <c r="Q70" s="34" t="n">
        <v>25</v>
      </c>
      <c r="R70" s="31" t="n">
        <v>1068</v>
      </c>
      <c r="S70" s="31" t="n">
        <v>697</v>
      </c>
      <c r="T70" s="34" t="n">
        <v>520</v>
      </c>
    </row>
    <row r="71" customFormat="false" ht="12.75" hidden="false" customHeight="false" outlineLevel="0" collapsed="false">
      <c r="A71" s="30" t="n">
        <v>65</v>
      </c>
      <c r="B71" s="31" t="n">
        <v>374</v>
      </c>
      <c r="C71" s="32" t="n">
        <v>7</v>
      </c>
      <c r="D71" s="33" t="n">
        <v>17</v>
      </c>
      <c r="E71" s="33" t="n">
        <v>419</v>
      </c>
      <c r="F71" s="34" t="n">
        <v>9</v>
      </c>
      <c r="G71" s="35" t="s">
        <v>37</v>
      </c>
      <c r="H71" s="36" t="s">
        <v>37</v>
      </c>
      <c r="I71" s="36" t="s">
        <v>37</v>
      </c>
      <c r="J71" s="37" t="s">
        <v>37</v>
      </c>
      <c r="K71" s="31" t="n">
        <v>335</v>
      </c>
      <c r="L71" s="33" t="n">
        <v>16</v>
      </c>
      <c r="M71" s="32" t="n">
        <v>470</v>
      </c>
      <c r="N71" s="34" t="n">
        <v>12</v>
      </c>
      <c r="O71" s="31" t="n">
        <v>281</v>
      </c>
      <c r="P71" s="33" t="n">
        <v>522</v>
      </c>
      <c r="Q71" s="34" t="n">
        <v>20</v>
      </c>
      <c r="R71" s="31" t="n">
        <v>719</v>
      </c>
      <c r="S71" s="31" t="n">
        <v>506</v>
      </c>
      <c r="T71" s="34" t="n">
        <v>305</v>
      </c>
    </row>
    <row r="72" customFormat="false" ht="12.75" hidden="false" customHeight="false" outlineLevel="0" collapsed="false">
      <c r="A72" s="30" t="n">
        <v>66</v>
      </c>
      <c r="B72" s="31" t="n">
        <v>359</v>
      </c>
      <c r="C72" s="32" t="n">
        <v>9</v>
      </c>
      <c r="D72" s="33" t="n">
        <v>14</v>
      </c>
      <c r="E72" s="33" t="n">
        <v>291</v>
      </c>
      <c r="F72" s="34" t="n">
        <v>4</v>
      </c>
      <c r="G72" s="35" t="s">
        <v>37</v>
      </c>
      <c r="H72" s="36" t="s">
        <v>37</v>
      </c>
      <c r="I72" s="36" t="s">
        <v>37</v>
      </c>
      <c r="J72" s="37" t="s">
        <v>37</v>
      </c>
      <c r="K72" s="31" t="n">
        <v>361</v>
      </c>
      <c r="L72" s="33" t="n">
        <v>12</v>
      </c>
      <c r="M72" s="32" t="n">
        <v>310</v>
      </c>
      <c r="N72" s="34" t="n">
        <v>7</v>
      </c>
      <c r="O72" s="31" t="n">
        <v>302</v>
      </c>
      <c r="P72" s="33" t="n">
        <v>367</v>
      </c>
      <c r="Q72" s="34" t="n">
        <v>9</v>
      </c>
      <c r="R72" s="31" t="n">
        <v>549</v>
      </c>
      <c r="S72" s="31" t="n">
        <v>340</v>
      </c>
      <c r="T72" s="34" t="n">
        <v>328</v>
      </c>
    </row>
    <row r="73" customFormat="false" ht="12.75" hidden="false" customHeight="false" outlineLevel="0" collapsed="false">
      <c r="A73" s="38" t="n">
        <v>67</v>
      </c>
      <c r="B73" s="39" t="s">
        <v>37</v>
      </c>
      <c r="C73" s="40" t="s">
        <v>37</v>
      </c>
      <c r="D73" s="41" t="s">
        <v>37</v>
      </c>
      <c r="E73" s="41" t="s">
        <v>37</v>
      </c>
      <c r="F73" s="42" t="s">
        <v>37</v>
      </c>
      <c r="G73" s="43" t="n">
        <v>17</v>
      </c>
      <c r="H73" s="44" t="n">
        <v>310</v>
      </c>
      <c r="I73" s="44" t="n">
        <v>20</v>
      </c>
      <c r="J73" s="45" t="n">
        <v>335</v>
      </c>
      <c r="K73" s="43" t="n">
        <v>381</v>
      </c>
      <c r="L73" s="44" t="n">
        <v>16</v>
      </c>
      <c r="M73" s="46" t="n">
        <v>289</v>
      </c>
      <c r="N73" s="45" t="n">
        <v>9</v>
      </c>
      <c r="O73" s="43" t="n">
        <v>352</v>
      </c>
      <c r="P73" s="44" t="n">
        <v>322</v>
      </c>
      <c r="Q73" s="45" t="n">
        <v>16</v>
      </c>
      <c r="R73" s="43" t="n">
        <v>543</v>
      </c>
      <c r="S73" s="43" t="n">
        <v>295</v>
      </c>
      <c r="T73" s="45" t="n">
        <v>376</v>
      </c>
    </row>
    <row r="74" customFormat="false" ht="12.75" hidden="false" customHeight="false" outlineLevel="0" collapsed="false">
      <c r="A74" s="38" t="n">
        <v>68</v>
      </c>
      <c r="B74" s="39" t="s">
        <v>37</v>
      </c>
      <c r="C74" s="40" t="s">
        <v>37</v>
      </c>
      <c r="D74" s="41" t="s">
        <v>37</v>
      </c>
      <c r="E74" s="41" t="s">
        <v>37</v>
      </c>
      <c r="F74" s="42" t="s">
        <v>37</v>
      </c>
      <c r="G74" s="43" t="n">
        <v>10</v>
      </c>
      <c r="H74" s="44" t="n">
        <v>324</v>
      </c>
      <c r="I74" s="44" t="n">
        <v>9</v>
      </c>
      <c r="J74" s="45" t="n">
        <v>277</v>
      </c>
      <c r="K74" s="43" t="n">
        <v>376</v>
      </c>
      <c r="L74" s="44" t="n">
        <v>10</v>
      </c>
      <c r="M74" s="46" t="n">
        <v>241</v>
      </c>
      <c r="N74" s="45" t="n">
        <v>14</v>
      </c>
      <c r="O74" s="43" t="n">
        <v>334</v>
      </c>
      <c r="P74" s="44" t="n">
        <v>277</v>
      </c>
      <c r="Q74" s="45" t="n">
        <v>25</v>
      </c>
      <c r="R74" s="43" t="n">
        <v>505</v>
      </c>
      <c r="S74" s="43" t="n">
        <v>270</v>
      </c>
      <c r="T74" s="45" t="n">
        <v>357</v>
      </c>
    </row>
    <row r="75" customFormat="false" ht="12.75" hidden="false" customHeight="false" outlineLevel="0" collapsed="false">
      <c r="A75" s="38" t="n">
        <v>69</v>
      </c>
      <c r="B75" s="39" t="s">
        <v>37</v>
      </c>
      <c r="C75" s="40" t="s">
        <v>37</v>
      </c>
      <c r="D75" s="41" t="s">
        <v>37</v>
      </c>
      <c r="E75" s="41" t="s">
        <v>37</v>
      </c>
      <c r="F75" s="42" t="s">
        <v>37</v>
      </c>
      <c r="G75" s="43" t="n">
        <v>6</v>
      </c>
      <c r="H75" s="44" t="n">
        <v>266</v>
      </c>
      <c r="I75" s="44" t="n">
        <v>2</v>
      </c>
      <c r="J75" s="45" t="n">
        <v>205</v>
      </c>
      <c r="K75" s="43" t="n">
        <v>339</v>
      </c>
      <c r="L75" s="44" t="n">
        <v>9</v>
      </c>
      <c r="M75" s="46" t="n">
        <v>141</v>
      </c>
      <c r="N75" s="45" t="n">
        <v>1</v>
      </c>
      <c r="O75" s="43" t="n">
        <v>310</v>
      </c>
      <c r="P75" s="44" t="n">
        <v>171</v>
      </c>
      <c r="Q75" s="45" t="n">
        <v>2</v>
      </c>
      <c r="R75" s="43" t="n">
        <v>376</v>
      </c>
      <c r="S75" s="43" t="n">
        <v>177</v>
      </c>
      <c r="T75" s="45" t="n">
        <v>297</v>
      </c>
    </row>
    <row r="76" customFormat="false" ht="12.75" hidden="false" customHeight="false" outlineLevel="0" collapsed="false">
      <c r="A76" s="38" t="n">
        <v>70</v>
      </c>
      <c r="B76" s="39" t="s">
        <v>37</v>
      </c>
      <c r="C76" s="40" t="s">
        <v>37</v>
      </c>
      <c r="D76" s="41" t="s">
        <v>37</v>
      </c>
      <c r="E76" s="41" t="s">
        <v>37</v>
      </c>
      <c r="F76" s="42" t="s">
        <v>37</v>
      </c>
      <c r="G76" s="43" t="n">
        <v>14</v>
      </c>
      <c r="H76" s="44" t="n">
        <v>295</v>
      </c>
      <c r="I76" s="44" t="n">
        <v>0</v>
      </c>
      <c r="J76" s="45" t="n">
        <v>173</v>
      </c>
      <c r="K76" s="43" t="n">
        <v>327</v>
      </c>
      <c r="L76" s="44" t="n">
        <v>12</v>
      </c>
      <c r="M76" s="46" t="n">
        <v>141</v>
      </c>
      <c r="N76" s="45" t="n">
        <v>6</v>
      </c>
      <c r="O76" s="43" t="n">
        <v>9</v>
      </c>
      <c r="P76" s="44" t="n">
        <v>302</v>
      </c>
      <c r="Q76" s="45" t="n">
        <v>171</v>
      </c>
      <c r="R76" s="43" t="n">
        <v>362</v>
      </c>
      <c r="S76" s="43" t="n">
        <v>149</v>
      </c>
      <c r="T76" s="45" t="n">
        <v>326</v>
      </c>
    </row>
    <row r="77" customFormat="false" ht="12.75" hidden="false" customHeight="false" outlineLevel="0" collapsed="false">
      <c r="A77" s="38" t="n">
        <v>71</v>
      </c>
      <c r="B77" s="39" t="s">
        <v>37</v>
      </c>
      <c r="C77" s="40" t="s">
        <v>37</v>
      </c>
      <c r="D77" s="41" t="s">
        <v>37</v>
      </c>
      <c r="E77" s="41" t="s">
        <v>37</v>
      </c>
      <c r="F77" s="42" t="s">
        <v>37</v>
      </c>
      <c r="G77" s="43" t="n">
        <v>11</v>
      </c>
      <c r="H77" s="44" t="n">
        <v>226</v>
      </c>
      <c r="I77" s="44" t="n">
        <v>3</v>
      </c>
      <c r="J77" s="45" t="n">
        <v>258</v>
      </c>
      <c r="K77" s="43" t="n">
        <v>283</v>
      </c>
      <c r="L77" s="44" t="n">
        <v>8</v>
      </c>
      <c r="M77" s="46" t="n">
        <v>209</v>
      </c>
      <c r="N77" s="45" t="n">
        <v>6</v>
      </c>
      <c r="O77" s="43" t="n">
        <v>243</v>
      </c>
      <c r="P77" s="44" t="n">
        <v>230</v>
      </c>
      <c r="Q77" s="45" t="n">
        <v>15</v>
      </c>
      <c r="R77" s="43" t="n">
        <v>384</v>
      </c>
      <c r="S77" s="43" t="n">
        <v>228</v>
      </c>
      <c r="T77" s="45" t="n">
        <v>254</v>
      </c>
    </row>
    <row r="78" customFormat="false" ht="12.75" hidden="false" customHeight="false" outlineLevel="0" collapsed="false">
      <c r="A78" s="38" t="n">
        <v>72</v>
      </c>
      <c r="B78" s="39" t="s">
        <v>37</v>
      </c>
      <c r="C78" s="40" t="s">
        <v>37</v>
      </c>
      <c r="D78" s="41" t="s">
        <v>37</v>
      </c>
      <c r="E78" s="41" t="s">
        <v>37</v>
      </c>
      <c r="F78" s="42" t="s">
        <v>37</v>
      </c>
      <c r="G78" s="43" t="n">
        <v>17</v>
      </c>
      <c r="H78" s="44" t="n">
        <v>361</v>
      </c>
      <c r="I78" s="44" t="n">
        <v>1</v>
      </c>
      <c r="J78" s="45" t="n">
        <v>157</v>
      </c>
      <c r="K78" s="43" t="n">
        <v>399</v>
      </c>
      <c r="L78" s="44" t="n">
        <v>11</v>
      </c>
      <c r="M78" s="46" t="n">
        <v>131</v>
      </c>
      <c r="N78" s="45" t="n">
        <v>3</v>
      </c>
      <c r="O78" s="43" t="n">
        <v>378</v>
      </c>
      <c r="P78" s="44" t="n">
        <v>157</v>
      </c>
      <c r="Q78" s="45" t="n">
        <v>5</v>
      </c>
      <c r="R78" s="43" t="n">
        <v>373</v>
      </c>
      <c r="S78" s="43" t="n">
        <v>131</v>
      </c>
      <c r="T78" s="45" t="n">
        <v>393</v>
      </c>
    </row>
    <row r="79" customFormat="false" ht="12.75" hidden="false" customHeight="false" outlineLevel="0" collapsed="false">
      <c r="A79" s="38" t="n">
        <v>73</v>
      </c>
      <c r="B79" s="39" t="s">
        <v>37</v>
      </c>
      <c r="C79" s="40" t="s">
        <v>37</v>
      </c>
      <c r="D79" s="41" t="s">
        <v>37</v>
      </c>
      <c r="E79" s="41" t="s">
        <v>37</v>
      </c>
      <c r="F79" s="42" t="s">
        <v>37</v>
      </c>
      <c r="G79" s="43" t="n">
        <v>8</v>
      </c>
      <c r="H79" s="44" t="n">
        <v>493</v>
      </c>
      <c r="I79" s="44" t="n">
        <v>3</v>
      </c>
      <c r="J79" s="45" t="n">
        <v>347</v>
      </c>
      <c r="K79" s="43" t="n">
        <v>618</v>
      </c>
      <c r="L79" s="44" t="n">
        <v>8</v>
      </c>
      <c r="M79" s="46" t="n">
        <v>237</v>
      </c>
      <c r="N79" s="45" t="n">
        <v>3</v>
      </c>
      <c r="O79" s="43" t="n">
        <v>546</v>
      </c>
      <c r="P79" s="44" t="n">
        <v>304</v>
      </c>
      <c r="Q79" s="45" t="n">
        <v>3</v>
      </c>
      <c r="R79" s="43" t="n">
        <v>647</v>
      </c>
      <c r="S79" s="43" t="n">
        <v>233</v>
      </c>
      <c r="T79" s="45" t="n">
        <v>600</v>
      </c>
    </row>
    <row r="80" customFormat="false" ht="12.75" hidden="false" customHeight="false" outlineLevel="0" collapsed="false">
      <c r="A80" s="38" t="n">
        <v>74</v>
      </c>
      <c r="B80" s="39" t="s">
        <v>37</v>
      </c>
      <c r="C80" s="40" t="s">
        <v>37</v>
      </c>
      <c r="D80" s="41" t="s">
        <v>37</v>
      </c>
      <c r="E80" s="41" t="s">
        <v>37</v>
      </c>
      <c r="F80" s="42" t="s">
        <v>37</v>
      </c>
      <c r="G80" s="43" t="n">
        <v>24</v>
      </c>
      <c r="H80" s="44" t="n">
        <v>603</v>
      </c>
      <c r="I80" s="44" t="n">
        <v>7</v>
      </c>
      <c r="J80" s="45" t="n">
        <v>577</v>
      </c>
      <c r="K80" s="43" t="n">
        <v>752</v>
      </c>
      <c r="L80" s="44" t="n">
        <v>19</v>
      </c>
      <c r="M80" s="46" t="n">
        <v>451</v>
      </c>
      <c r="N80" s="45" t="n">
        <v>11</v>
      </c>
      <c r="O80" s="43" t="n">
        <v>649</v>
      </c>
      <c r="P80" s="44" t="n">
        <v>560</v>
      </c>
      <c r="Q80" s="45" t="n">
        <v>17</v>
      </c>
      <c r="R80" s="43" t="n">
        <v>957</v>
      </c>
      <c r="S80" s="43" t="n">
        <v>484</v>
      </c>
      <c r="T80" s="45" t="n">
        <v>693</v>
      </c>
    </row>
    <row r="81" customFormat="false" ht="12.75" hidden="false" customHeight="false" outlineLevel="0" collapsed="false">
      <c r="A81" s="38" t="n">
        <v>75</v>
      </c>
      <c r="B81" s="39" t="s">
        <v>37</v>
      </c>
      <c r="C81" s="40" t="s">
        <v>37</v>
      </c>
      <c r="D81" s="41" t="s">
        <v>37</v>
      </c>
      <c r="E81" s="41" t="s">
        <v>37</v>
      </c>
      <c r="F81" s="42" t="s">
        <v>37</v>
      </c>
      <c r="G81" s="43" t="n">
        <v>14</v>
      </c>
      <c r="H81" s="44" t="n">
        <v>288</v>
      </c>
      <c r="I81" s="44" t="n">
        <v>4</v>
      </c>
      <c r="J81" s="45" t="n">
        <v>216</v>
      </c>
      <c r="K81" s="43" t="n">
        <v>330</v>
      </c>
      <c r="L81" s="44" t="n">
        <v>22</v>
      </c>
      <c r="M81" s="46" t="n">
        <v>173</v>
      </c>
      <c r="N81" s="45" t="n">
        <v>8</v>
      </c>
      <c r="O81" s="43" t="n">
        <v>305</v>
      </c>
      <c r="P81" s="44" t="n">
        <v>206</v>
      </c>
      <c r="Q81" s="45" t="n">
        <v>13</v>
      </c>
      <c r="R81" s="43" t="n">
        <v>393</v>
      </c>
      <c r="S81" s="43" t="n">
        <v>175</v>
      </c>
      <c r="T81" s="45" t="n">
        <v>314</v>
      </c>
    </row>
    <row r="82" customFormat="false" ht="12.75" hidden="false" customHeight="false" outlineLevel="0" collapsed="false">
      <c r="A82" s="38" t="n">
        <v>76</v>
      </c>
      <c r="B82" s="39" t="s">
        <v>37</v>
      </c>
      <c r="C82" s="40" t="s">
        <v>37</v>
      </c>
      <c r="D82" s="41" t="s">
        <v>37</v>
      </c>
      <c r="E82" s="41" t="s">
        <v>37</v>
      </c>
      <c r="F82" s="42" t="s">
        <v>37</v>
      </c>
      <c r="G82" s="43" t="n">
        <v>8</v>
      </c>
      <c r="H82" s="44" t="n">
        <v>392</v>
      </c>
      <c r="I82" s="44" t="n">
        <v>6</v>
      </c>
      <c r="J82" s="45" t="n">
        <v>281</v>
      </c>
      <c r="K82" s="43" t="n">
        <v>492</v>
      </c>
      <c r="L82" s="44" t="n">
        <v>9</v>
      </c>
      <c r="M82" s="46" t="n">
        <v>199</v>
      </c>
      <c r="N82" s="45" t="n">
        <v>6</v>
      </c>
      <c r="O82" s="43" t="n">
        <v>433</v>
      </c>
      <c r="P82" s="44" t="n">
        <v>252</v>
      </c>
      <c r="Q82" s="45" t="n">
        <v>15</v>
      </c>
      <c r="R82" s="43" t="n">
        <v>519</v>
      </c>
      <c r="S82" s="43" t="n">
        <v>205</v>
      </c>
      <c r="T82" s="45" t="n">
        <v>472</v>
      </c>
    </row>
    <row r="83" customFormat="false" ht="12.75" hidden="false" customHeight="false" outlineLevel="0" collapsed="false">
      <c r="A83" s="38" t="n">
        <v>77</v>
      </c>
      <c r="B83" s="39" t="s">
        <v>37</v>
      </c>
      <c r="C83" s="40" t="s">
        <v>37</v>
      </c>
      <c r="D83" s="41" t="s">
        <v>37</v>
      </c>
      <c r="E83" s="41" t="s">
        <v>37</v>
      </c>
      <c r="F83" s="42" t="s">
        <v>37</v>
      </c>
      <c r="G83" s="43" t="n">
        <v>9</v>
      </c>
      <c r="H83" s="44" t="n">
        <v>529</v>
      </c>
      <c r="I83" s="44" t="n">
        <v>9</v>
      </c>
      <c r="J83" s="45" t="n">
        <v>232</v>
      </c>
      <c r="K83" s="43" t="n">
        <v>640</v>
      </c>
      <c r="L83" s="44" t="n">
        <v>12</v>
      </c>
      <c r="M83" s="46" t="n">
        <v>137</v>
      </c>
      <c r="N83" s="45" t="n">
        <v>5</v>
      </c>
      <c r="O83" s="43" t="n">
        <v>579</v>
      </c>
      <c r="P83" s="44" t="n">
        <v>194</v>
      </c>
      <c r="Q83" s="45" t="n">
        <v>12</v>
      </c>
      <c r="R83" s="43" t="n">
        <v>560</v>
      </c>
      <c r="S83" s="43" t="n">
        <v>187</v>
      </c>
      <c r="T83" s="45" t="n">
        <v>579</v>
      </c>
    </row>
    <row r="84" customFormat="false" ht="12.75" hidden="false" customHeight="false" outlineLevel="0" collapsed="false">
      <c r="A84" s="30" t="n">
        <v>78</v>
      </c>
      <c r="B84" s="31" t="n">
        <v>384</v>
      </c>
      <c r="C84" s="32" t="n">
        <v>20</v>
      </c>
      <c r="D84" s="33" t="n">
        <v>29</v>
      </c>
      <c r="E84" s="33" t="n">
        <v>434</v>
      </c>
      <c r="F84" s="34" t="n">
        <v>16</v>
      </c>
      <c r="G84" s="35" t="s">
        <v>37</v>
      </c>
      <c r="H84" s="36" t="s">
        <v>37</v>
      </c>
      <c r="I84" s="36" t="s">
        <v>37</v>
      </c>
      <c r="J84" s="37" t="s">
        <v>37</v>
      </c>
      <c r="K84" s="31" t="n">
        <v>363</v>
      </c>
      <c r="L84" s="33" t="n">
        <v>26</v>
      </c>
      <c r="M84" s="32" t="n">
        <v>482</v>
      </c>
      <c r="N84" s="34" t="n">
        <v>20</v>
      </c>
      <c r="O84" s="31" t="n">
        <v>317</v>
      </c>
      <c r="P84" s="33" t="n">
        <v>536</v>
      </c>
      <c r="Q84" s="34" t="n">
        <v>21</v>
      </c>
      <c r="R84" s="31" t="n">
        <v>750</v>
      </c>
      <c r="S84" s="31" t="n">
        <v>518</v>
      </c>
      <c r="T84" s="34" t="n">
        <v>332</v>
      </c>
    </row>
    <row r="85" customFormat="false" ht="12.75" hidden="false" customHeight="false" outlineLevel="0" collapsed="false">
      <c r="A85" s="30" t="n">
        <v>79</v>
      </c>
      <c r="B85" s="31" t="n">
        <v>189</v>
      </c>
      <c r="C85" s="32" t="n">
        <v>7</v>
      </c>
      <c r="D85" s="33" t="n">
        <v>15</v>
      </c>
      <c r="E85" s="33" t="n">
        <v>178</v>
      </c>
      <c r="F85" s="34" t="n">
        <v>8</v>
      </c>
      <c r="G85" s="35" t="s">
        <v>37</v>
      </c>
      <c r="H85" s="36" t="s">
        <v>37</v>
      </c>
      <c r="I85" s="36" t="s">
        <v>37</v>
      </c>
      <c r="J85" s="37" t="s">
        <v>37</v>
      </c>
      <c r="K85" s="31" t="n">
        <v>190</v>
      </c>
      <c r="L85" s="33" t="n">
        <v>13</v>
      </c>
      <c r="M85" s="32" t="n">
        <v>209</v>
      </c>
      <c r="N85" s="34" t="n">
        <v>5</v>
      </c>
      <c r="O85" s="31" t="n">
        <v>153</v>
      </c>
      <c r="P85" s="33" t="n">
        <v>238</v>
      </c>
      <c r="Q85" s="34" t="n">
        <v>13</v>
      </c>
      <c r="R85" s="31" t="n">
        <v>344</v>
      </c>
      <c r="S85" s="31" t="n">
        <v>238</v>
      </c>
      <c r="T85" s="34" t="n">
        <v>162</v>
      </c>
    </row>
    <row r="86" customFormat="false" ht="12.75" hidden="false" customHeight="false" outlineLevel="0" collapsed="false">
      <c r="A86" s="38" t="n">
        <v>80</v>
      </c>
      <c r="B86" s="39" t="s">
        <v>37</v>
      </c>
      <c r="C86" s="40" t="s">
        <v>37</v>
      </c>
      <c r="D86" s="41" t="s">
        <v>37</v>
      </c>
      <c r="E86" s="41" t="s">
        <v>37</v>
      </c>
      <c r="F86" s="42" t="s">
        <v>37</v>
      </c>
      <c r="G86" s="43" t="n">
        <v>7</v>
      </c>
      <c r="H86" s="44" t="n">
        <v>177</v>
      </c>
      <c r="I86" s="44" t="n">
        <v>3</v>
      </c>
      <c r="J86" s="45" t="n">
        <v>241</v>
      </c>
      <c r="K86" s="43" t="n">
        <v>218</v>
      </c>
      <c r="L86" s="44" t="n">
        <v>7</v>
      </c>
      <c r="M86" s="46" t="n">
        <v>204</v>
      </c>
      <c r="N86" s="45" t="n">
        <v>3</v>
      </c>
      <c r="O86" s="43" t="n">
        <v>203</v>
      </c>
      <c r="P86" s="44" t="n">
        <v>216</v>
      </c>
      <c r="Q86" s="45" t="n">
        <v>12</v>
      </c>
      <c r="R86" s="43" t="n">
        <v>361</v>
      </c>
      <c r="S86" s="43" t="n">
        <v>224</v>
      </c>
      <c r="T86" s="45" t="n">
        <v>201</v>
      </c>
    </row>
    <row r="87" customFormat="false" ht="12.75" hidden="false" customHeight="false" outlineLevel="0" collapsed="false">
      <c r="A87" s="38" t="n">
        <v>81</v>
      </c>
      <c r="B87" s="39" t="s">
        <v>37</v>
      </c>
      <c r="C87" s="40" t="s">
        <v>37</v>
      </c>
      <c r="D87" s="41" t="s">
        <v>37</v>
      </c>
      <c r="E87" s="41" t="s">
        <v>37</v>
      </c>
      <c r="F87" s="42" t="s">
        <v>37</v>
      </c>
      <c r="G87" s="43" t="n">
        <v>21</v>
      </c>
      <c r="H87" s="44" t="n">
        <v>395</v>
      </c>
      <c r="I87" s="44" t="n">
        <v>10</v>
      </c>
      <c r="J87" s="45" t="n">
        <v>474</v>
      </c>
      <c r="K87" s="43" t="n">
        <v>503</v>
      </c>
      <c r="L87" s="44" t="n">
        <v>23</v>
      </c>
      <c r="M87" s="46" t="n">
        <v>379</v>
      </c>
      <c r="N87" s="45" t="n">
        <v>10</v>
      </c>
      <c r="O87" s="43" t="n">
        <v>482</v>
      </c>
      <c r="P87" s="44" t="n">
        <v>410</v>
      </c>
      <c r="Q87" s="45" t="n">
        <v>19</v>
      </c>
      <c r="R87" s="43" t="n">
        <v>746</v>
      </c>
      <c r="S87" s="43" t="n">
        <v>408</v>
      </c>
      <c r="T87" s="45" t="n">
        <v>490</v>
      </c>
    </row>
    <row r="88" customFormat="false" ht="12.75" hidden="false" customHeight="false" outlineLevel="0" collapsed="false">
      <c r="A88" s="38" t="n">
        <v>82</v>
      </c>
      <c r="B88" s="39" t="s">
        <v>37</v>
      </c>
      <c r="C88" s="40" t="s">
        <v>37</v>
      </c>
      <c r="D88" s="41" t="s">
        <v>37</v>
      </c>
      <c r="E88" s="41" t="s">
        <v>37</v>
      </c>
      <c r="F88" s="42" t="s">
        <v>37</v>
      </c>
      <c r="G88" s="43" t="n">
        <v>18</v>
      </c>
      <c r="H88" s="44" t="n">
        <v>305</v>
      </c>
      <c r="I88" s="44" t="n">
        <v>10</v>
      </c>
      <c r="J88" s="45" t="n">
        <v>353</v>
      </c>
      <c r="K88" s="43" t="n">
        <v>372</v>
      </c>
      <c r="L88" s="44" t="n">
        <v>8</v>
      </c>
      <c r="M88" s="46" t="n">
        <v>314</v>
      </c>
      <c r="N88" s="45" t="n">
        <v>12</v>
      </c>
      <c r="O88" s="43" t="n">
        <v>335</v>
      </c>
      <c r="P88" s="44" t="n">
        <v>340</v>
      </c>
      <c r="Q88" s="45" t="n">
        <v>19</v>
      </c>
      <c r="R88" s="43" t="n">
        <v>569</v>
      </c>
      <c r="S88" s="43" t="n">
        <v>327</v>
      </c>
      <c r="T88" s="45" t="n">
        <v>351</v>
      </c>
    </row>
    <row r="89" customFormat="false" ht="12.75" hidden="false" customHeight="false" outlineLevel="0" collapsed="false">
      <c r="A89" s="38" t="n">
        <v>83</v>
      </c>
      <c r="B89" s="39" t="s">
        <v>37</v>
      </c>
      <c r="C89" s="40" t="s">
        <v>37</v>
      </c>
      <c r="D89" s="41" t="s">
        <v>37</v>
      </c>
      <c r="E89" s="41" t="s">
        <v>37</v>
      </c>
      <c r="F89" s="42" t="s">
        <v>37</v>
      </c>
      <c r="G89" s="43" t="n">
        <v>16</v>
      </c>
      <c r="H89" s="44" t="n">
        <v>492</v>
      </c>
      <c r="I89" s="44" t="n">
        <v>14</v>
      </c>
      <c r="J89" s="45" t="n">
        <v>359</v>
      </c>
      <c r="K89" s="43" t="n">
        <v>542</v>
      </c>
      <c r="L89" s="44" t="n">
        <v>15</v>
      </c>
      <c r="M89" s="46" t="n">
        <v>318</v>
      </c>
      <c r="N89" s="45" t="n">
        <v>15</v>
      </c>
      <c r="O89" s="43" t="n">
        <v>516</v>
      </c>
      <c r="P89" s="44" t="n">
        <v>336</v>
      </c>
      <c r="Q89" s="45" t="n">
        <v>30</v>
      </c>
      <c r="R89" s="43" t="n">
        <v>661</v>
      </c>
      <c r="S89" s="43" t="n">
        <v>329</v>
      </c>
      <c r="T89" s="45" t="n">
        <v>543</v>
      </c>
    </row>
    <row r="90" customFormat="false" ht="12.75" hidden="false" customHeight="false" outlineLevel="0" collapsed="false">
      <c r="A90" s="38" t="n">
        <v>84</v>
      </c>
      <c r="B90" s="39" t="s">
        <v>37</v>
      </c>
      <c r="C90" s="40" t="s">
        <v>37</v>
      </c>
      <c r="D90" s="41" t="s">
        <v>37</v>
      </c>
      <c r="E90" s="41" t="s">
        <v>37</v>
      </c>
      <c r="F90" s="42" t="s">
        <v>37</v>
      </c>
      <c r="G90" s="43" t="n">
        <v>13</v>
      </c>
      <c r="H90" s="44" t="n">
        <v>305</v>
      </c>
      <c r="I90" s="44" t="n">
        <v>7</v>
      </c>
      <c r="J90" s="45" t="n">
        <v>275</v>
      </c>
      <c r="K90" s="43" t="n">
        <v>400</v>
      </c>
      <c r="L90" s="44" t="n">
        <v>8</v>
      </c>
      <c r="M90" s="46" t="n">
        <v>193</v>
      </c>
      <c r="N90" s="45" t="n">
        <v>6</v>
      </c>
      <c r="O90" s="43" t="n">
        <v>352</v>
      </c>
      <c r="P90" s="44" t="n">
        <v>231</v>
      </c>
      <c r="Q90" s="45" t="n">
        <v>13</v>
      </c>
      <c r="R90" s="43" t="n">
        <v>475</v>
      </c>
      <c r="S90" s="43" t="n">
        <v>235</v>
      </c>
      <c r="T90" s="45" t="n">
        <v>362</v>
      </c>
    </row>
    <row r="91" customFormat="false" ht="12.75" hidden="false" customHeight="false" outlineLevel="0" collapsed="false">
      <c r="A91" s="38" t="n">
        <v>85</v>
      </c>
      <c r="B91" s="39" t="s">
        <v>37</v>
      </c>
      <c r="C91" s="40" t="s">
        <v>37</v>
      </c>
      <c r="D91" s="41" t="s">
        <v>37</v>
      </c>
      <c r="E91" s="41" t="s">
        <v>37</v>
      </c>
      <c r="F91" s="42" t="s">
        <v>37</v>
      </c>
      <c r="G91" s="43" t="n">
        <v>32</v>
      </c>
      <c r="H91" s="44" t="n">
        <v>521</v>
      </c>
      <c r="I91" s="44" t="n">
        <v>7</v>
      </c>
      <c r="J91" s="45" t="n">
        <v>378</v>
      </c>
      <c r="K91" s="43" t="n">
        <v>644</v>
      </c>
      <c r="L91" s="44" t="n">
        <v>28</v>
      </c>
      <c r="M91" s="46" t="n">
        <v>265</v>
      </c>
      <c r="N91" s="45" t="n">
        <v>11</v>
      </c>
      <c r="O91" s="43" t="n">
        <v>567</v>
      </c>
      <c r="P91" s="44" t="n">
        <v>357</v>
      </c>
      <c r="Q91" s="45" t="n">
        <v>19</v>
      </c>
      <c r="R91" s="43" t="n">
        <v>721</v>
      </c>
      <c r="S91" s="43" t="n">
        <v>311</v>
      </c>
      <c r="T91" s="45" t="n">
        <v>608</v>
      </c>
    </row>
    <row r="92" customFormat="false" ht="12.75" hidden="false" customHeight="false" outlineLevel="0" collapsed="false">
      <c r="A92" s="38" t="n">
        <v>86</v>
      </c>
      <c r="B92" s="39" t="s">
        <v>37</v>
      </c>
      <c r="C92" s="40" t="s">
        <v>37</v>
      </c>
      <c r="D92" s="41" t="s">
        <v>37</v>
      </c>
      <c r="E92" s="41" t="s">
        <v>37</v>
      </c>
      <c r="F92" s="42" t="s">
        <v>37</v>
      </c>
      <c r="G92" s="43" t="n">
        <v>17</v>
      </c>
      <c r="H92" s="44" t="n">
        <v>301</v>
      </c>
      <c r="I92" s="44" t="n">
        <v>6</v>
      </c>
      <c r="J92" s="45" t="n">
        <v>213</v>
      </c>
      <c r="K92" s="43" t="n">
        <v>358</v>
      </c>
      <c r="L92" s="44" t="n">
        <v>14</v>
      </c>
      <c r="M92" s="46" t="n">
        <v>164</v>
      </c>
      <c r="N92" s="45" t="n">
        <v>10</v>
      </c>
      <c r="O92" s="43" t="n">
        <v>330</v>
      </c>
      <c r="P92" s="44" t="n">
        <v>196</v>
      </c>
      <c r="Q92" s="45" t="n">
        <v>13</v>
      </c>
      <c r="R92" s="43" t="n">
        <v>408</v>
      </c>
      <c r="S92" s="43" t="n">
        <v>180</v>
      </c>
      <c r="T92" s="45" t="n">
        <v>335</v>
      </c>
    </row>
    <row r="93" customFormat="false" ht="12.75" hidden="false" customHeight="false" outlineLevel="0" collapsed="false">
      <c r="A93" s="38" t="n">
        <v>87</v>
      </c>
      <c r="B93" s="39" t="s">
        <v>37</v>
      </c>
      <c r="C93" s="40" t="s">
        <v>37</v>
      </c>
      <c r="D93" s="41" t="s">
        <v>37</v>
      </c>
      <c r="E93" s="41" t="s">
        <v>37</v>
      </c>
      <c r="F93" s="42" t="s">
        <v>37</v>
      </c>
      <c r="G93" s="43" t="n">
        <v>23</v>
      </c>
      <c r="H93" s="44" t="n">
        <v>498</v>
      </c>
      <c r="I93" s="44" t="n">
        <v>1</v>
      </c>
      <c r="J93" s="45" t="n">
        <v>394</v>
      </c>
      <c r="K93" s="43" t="n">
        <v>631</v>
      </c>
      <c r="L93" s="44" t="n">
        <v>13</v>
      </c>
      <c r="M93" s="46" t="n">
        <v>285</v>
      </c>
      <c r="N93" s="45" t="n">
        <v>12</v>
      </c>
      <c r="O93" s="43" t="n">
        <v>560</v>
      </c>
      <c r="P93" s="44" t="n">
        <v>348</v>
      </c>
      <c r="Q93" s="45" t="n">
        <v>12</v>
      </c>
      <c r="R93" s="43" t="n">
        <v>703</v>
      </c>
      <c r="S93" s="43" t="n">
        <v>308</v>
      </c>
      <c r="T93" s="45" t="n">
        <v>592</v>
      </c>
    </row>
    <row r="94" customFormat="false" ht="12.75" hidden="false" customHeight="false" outlineLevel="0" collapsed="false">
      <c r="A94" s="38" t="n">
        <v>88</v>
      </c>
      <c r="B94" s="39" t="s">
        <v>37</v>
      </c>
      <c r="C94" s="40" t="s">
        <v>37</v>
      </c>
      <c r="D94" s="41" t="s">
        <v>37</v>
      </c>
      <c r="E94" s="41" t="s">
        <v>37</v>
      </c>
      <c r="F94" s="42" t="s">
        <v>37</v>
      </c>
      <c r="G94" s="43" t="n">
        <v>7</v>
      </c>
      <c r="H94" s="44" t="n">
        <v>251</v>
      </c>
      <c r="I94" s="44" t="n">
        <v>5</v>
      </c>
      <c r="J94" s="45" t="n">
        <v>204</v>
      </c>
      <c r="K94" s="43" t="n">
        <v>309</v>
      </c>
      <c r="L94" s="44" t="n">
        <v>8</v>
      </c>
      <c r="M94" s="46" t="n">
        <v>150</v>
      </c>
      <c r="N94" s="45" t="n">
        <v>5</v>
      </c>
      <c r="O94" s="43" t="n">
        <v>266</v>
      </c>
      <c r="P94" s="44" t="n">
        <v>192</v>
      </c>
      <c r="Q94" s="45" t="n">
        <v>8</v>
      </c>
      <c r="R94" s="43" t="n">
        <v>371</v>
      </c>
      <c r="S94" s="43" t="n">
        <v>170</v>
      </c>
      <c r="T94" s="45" t="n">
        <v>289</v>
      </c>
    </row>
    <row r="95" customFormat="false" ht="12.75" hidden="false" customHeight="false" outlineLevel="0" collapsed="false">
      <c r="A95" s="30" t="n">
        <v>89</v>
      </c>
      <c r="B95" s="31" t="n">
        <v>507</v>
      </c>
      <c r="C95" s="32" t="n">
        <v>23</v>
      </c>
      <c r="D95" s="33" t="n">
        <v>33</v>
      </c>
      <c r="E95" s="33" t="n">
        <v>757</v>
      </c>
      <c r="F95" s="34" t="n">
        <v>16</v>
      </c>
      <c r="G95" s="35" t="s">
        <v>37</v>
      </c>
      <c r="H95" s="36" t="s">
        <v>37</v>
      </c>
      <c r="I95" s="36" t="s">
        <v>37</v>
      </c>
      <c r="J95" s="37" t="s">
        <v>37</v>
      </c>
      <c r="K95" s="31" t="n">
        <v>479</v>
      </c>
      <c r="L95" s="33" t="n">
        <v>30</v>
      </c>
      <c r="M95" s="32" t="n">
        <v>827</v>
      </c>
      <c r="N95" s="34" t="n">
        <v>14</v>
      </c>
      <c r="O95" s="31" t="n">
        <v>410</v>
      </c>
      <c r="P95" s="33" t="n">
        <v>888</v>
      </c>
      <c r="Q95" s="34" t="n">
        <v>28</v>
      </c>
      <c r="R95" s="31" t="n">
        <v>1170</v>
      </c>
      <c r="S95" s="31" t="n">
        <v>845</v>
      </c>
      <c r="T95" s="34" t="n">
        <v>460</v>
      </c>
    </row>
    <row r="96" customFormat="false" ht="12.75" hidden="false" customHeight="false" outlineLevel="0" collapsed="false">
      <c r="A96" s="30" t="n">
        <v>90</v>
      </c>
      <c r="B96" s="31" t="n">
        <v>394</v>
      </c>
      <c r="C96" s="32" t="n">
        <v>18</v>
      </c>
      <c r="D96" s="33" t="n">
        <v>12</v>
      </c>
      <c r="E96" s="33" t="n">
        <v>594</v>
      </c>
      <c r="F96" s="34" t="n">
        <v>11</v>
      </c>
      <c r="G96" s="35" t="s">
        <v>37</v>
      </c>
      <c r="H96" s="36" t="s">
        <v>37</v>
      </c>
      <c r="I96" s="36" t="s">
        <v>37</v>
      </c>
      <c r="J96" s="37" t="s">
        <v>37</v>
      </c>
      <c r="K96" s="31" t="n">
        <v>380</v>
      </c>
      <c r="L96" s="33" t="n">
        <v>14</v>
      </c>
      <c r="M96" s="32" t="n">
        <v>648</v>
      </c>
      <c r="N96" s="34" t="n">
        <v>8</v>
      </c>
      <c r="O96" s="31" t="n">
        <v>283</v>
      </c>
      <c r="P96" s="33" t="n">
        <v>722</v>
      </c>
      <c r="Q96" s="34" t="n">
        <v>19</v>
      </c>
      <c r="R96" s="31" t="n">
        <v>905</v>
      </c>
      <c r="S96" s="31" t="n">
        <v>660</v>
      </c>
      <c r="T96" s="34" t="n">
        <v>350</v>
      </c>
    </row>
    <row r="97" customFormat="false" ht="12.75" hidden="false" customHeight="false" outlineLevel="0" collapsed="false">
      <c r="A97" s="30" t="n">
        <v>91</v>
      </c>
      <c r="B97" s="31" t="n">
        <v>319</v>
      </c>
      <c r="C97" s="32" t="n">
        <v>12</v>
      </c>
      <c r="D97" s="33" t="n">
        <v>19</v>
      </c>
      <c r="E97" s="33" t="n">
        <v>445</v>
      </c>
      <c r="F97" s="34" t="n">
        <v>5</v>
      </c>
      <c r="G97" s="35" t="s">
        <v>37</v>
      </c>
      <c r="H97" s="36" t="s">
        <v>37</v>
      </c>
      <c r="I97" s="36" t="s">
        <v>37</v>
      </c>
      <c r="J97" s="37" t="s">
        <v>37</v>
      </c>
      <c r="K97" s="31" t="n">
        <v>321</v>
      </c>
      <c r="L97" s="33" t="n">
        <v>23</v>
      </c>
      <c r="M97" s="32" t="n">
        <v>458</v>
      </c>
      <c r="N97" s="34" t="n">
        <v>7</v>
      </c>
      <c r="O97" s="31" t="n">
        <v>258</v>
      </c>
      <c r="P97" s="33" t="n">
        <v>514</v>
      </c>
      <c r="Q97" s="34" t="n">
        <v>23</v>
      </c>
      <c r="R97" s="31" t="n">
        <v>684</v>
      </c>
      <c r="S97" s="31" t="n">
        <v>514</v>
      </c>
      <c r="T97" s="34" t="n">
        <v>266</v>
      </c>
    </row>
    <row r="98" customFormat="false" ht="12.75" hidden="false" customHeight="false" outlineLevel="0" collapsed="false">
      <c r="A98" s="30" t="n">
        <v>92</v>
      </c>
      <c r="B98" s="31" t="n">
        <v>296</v>
      </c>
      <c r="C98" s="32" t="n">
        <v>10</v>
      </c>
      <c r="D98" s="33" t="n">
        <v>12</v>
      </c>
      <c r="E98" s="33" t="n">
        <v>323</v>
      </c>
      <c r="F98" s="34" t="n">
        <v>10</v>
      </c>
      <c r="G98" s="35" t="s">
        <v>37</v>
      </c>
      <c r="H98" s="36" t="s">
        <v>37</v>
      </c>
      <c r="I98" s="36" t="s">
        <v>37</v>
      </c>
      <c r="J98" s="37" t="s">
        <v>37</v>
      </c>
      <c r="K98" s="31" t="n">
        <v>266</v>
      </c>
      <c r="L98" s="33" t="n">
        <v>11</v>
      </c>
      <c r="M98" s="32" t="n">
        <v>369</v>
      </c>
      <c r="N98" s="34" t="n">
        <v>6</v>
      </c>
      <c r="O98" s="31" t="n">
        <v>240</v>
      </c>
      <c r="P98" s="33" t="n">
        <v>394</v>
      </c>
      <c r="Q98" s="34" t="n">
        <v>10</v>
      </c>
      <c r="R98" s="31" t="n">
        <v>562</v>
      </c>
      <c r="S98" s="31" t="n">
        <v>382</v>
      </c>
      <c r="T98" s="34" t="n">
        <v>253</v>
      </c>
    </row>
    <row r="99" customFormat="false" ht="12.75" hidden="false" customHeight="false" outlineLevel="0" collapsed="false">
      <c r="A99" s="30" t="n">
        <v>93</v>
      </c>
      <c r="B99" s="31" t="n">
        <v>528</v>
      </c>
      <c r="C99" s="32" t="n">
        <v>28</v>
      </c>
      <c r="D99" s="33" t="n">
        <v>23</v>
      </c>
      <c r="E99" s="33" t="n">
        <v>680</v>
      </c>
      <c r="F99" s="34" t="n">
        <v>7</v>
      </c>
      <c r="G99" s="35" t="s">
        <v>37</v>
      </c>
      <c r="H99" s="36" t="s">
        <v>37</v>
      </c>
      <c r="I99" s="36" t="s">
        <v>37</v>
      </c>
      <c r="J99" s="37" t="s">
        <v>37</v>
      </c>
      <c r="K99" s="31" t="n">
        <v>506</v>
      </c>
      <c r="L99" s="33" t="n">
        <v>14</v>
      </c>
      <c r="M99" s="32" t="n">
        <v>749</v>
      </c>
      <c r="N99" s="34" t="n">
        <v>14</v>
      </c>
      <c r="O99" s="31" t="n">
        <v>409</v>
      </c>
      <c r="P99" s="33" t="n">
        <v>824</v>
      </c>
      <c r="Q99" s="34" t="n">
        <v>27</v>
      </c>
      <c r="R99" s="31" t="n">
        <v>1076</v>
      </c>
      <c r="S99" s="31" t="n">
        <v>784</v>
      </c>
      <c r="T99" s="34" t="n">
        <v>452</v>
      </c>
    </row>
    <row r="100" customFormat="false" ht="12.75" hidden="false" customHeight="false" outlineLevel="0" collapsed="false">
      <c r="A100" s="30" t="n">
        <v>94</v>
      </c>
      <c r="B100" s="31" t="n">
        <v>631</v>
      </c>
      <c r="C100" s="32" t="n">
        <v>23</v>
      </c>
      <c r="D100" s="33" t="n">
        <v>31</v>
      </c>
      <c r="E100" s="33" t="n">
        <v>727</v>
      </c>
      <c r="F100" s="34" t="n">
        <v>17</v>
      </c>
      <c r="G100" s="35" t="s">
        <v>37</v>
      </c>
      <c r="H100" s="36" t="s">
        <v>37</v>
      </c>
      <c r="I100" s="36" t="s">
        <v>37</v>
      </c>
      <c r="J100" s="37" t="s">
        <v>37</v>
      </c>
      <c r="K100" s="31" t="n">
        <v>618</v>
      </c>
      <c r="L100" s="33" t="n">
        <v>34</v>
      </c>
      <c r="M100" s="32" t="n">
        <v>785</v>
      </c>
      <c r="N100" s="34" t="n">
        <v>16</v>
      </c>
      <c r="O100" s="31" t="n">
        <v>535</v>
      </c>
      <c r="P100" s="33" t="n">
        <v>873</v>
      </c>
      <c r="Q100" s="34" t="n">
        <v>27</v>
      </c>
      <c r="R100" s="31" t="n">
        <v>1240</v>
      </c>
      <c r="S100" s="31" t="n">
        <v>847</v>
      </c>
      <c r="T100" s="34" t="n">
        <v>557</v>
      </c>
    </row>
    <row r="101" customFormat="false" ht="12.75" hidden="false" customHeight="false" outlineLevel="0" collapsed="false">
      <c r="A101" s="30" t="n">
        <v>95</v>
      </c>
      <c r="B101" s="31" t="n">
        <v>149</v>
      </c>
      <c r="C101" s="32" t="n">
        <v>7</v>
      </c>
      <c r="D101" s="33" t="n">
        <v>14</v>
      </c>
      <c r="E101" s="33" t="n">
        <v>112</v>
      </c>
      <c r="F101" s="34" t="n">
        <v>8</v>
      </c>
      <c r="G101" s="35" t="s">
        <v>37</v>
      </c>
      <c r="H101" s="36" t="s">
        <v>37</v>
      </c>
      <c r="I101" s="36" t="s">
        <v>37</v>
      </c>
      <c r="J101" s="37" t="s">
        <v>37</v>
      </c>
      <c r="K101" s="31" t="n">
        <v>135</v>
      </c>
      <c r="L101" s="33" t="n">
        <v>5</v>
      </c>
      <c r="M101" s="32" t="n">
        <v>146</v>
      </c>
      <c r="N101" s="34" t="n">
        <v>7</v>
      </c>
      <c r="O101" s="31" t="n">
        <v>118</v>
      </c>
      <c r="P101" s="33" t="n">
        <v>161</v>
      </c>
      <c r="Q101" s="34" t="n">
        <v>11</v>
      </c>
      <c r="R101" s="31" t="n">
        <v>233</v>
      </c>
      <c r="S101" s="31" t="n">
        <v>154</v>
      </c>
      <c r="T101" s="34" t="n">
        <v>126</v>
      </c>
    </row>
    <row r="102" customFormat="false" ht="12.75" hidden="false" customHeight="false" outlineLevel="0" collapsed="false">
      <c r="A102" s="38" t="n">
        <v>96</v>
      </c>
      <c r="B102" s="39" t="s">
        <v>37</v>
      </c>
      <c r="C102" s="40" t="s">
        <v>37</v>
      </c>
      <c r="D102" s="41" t="s">
        <v>37</v>
      </c>
      <c r="E102" s="41" t="s">
        <v>37</v>
      </c>
      <c r="F102" s="42" t="s">
        <v>37</v>
      </c>
      <c r="G102" s="43" t="n">
        <v>0</v>
      </c>
      <c r="H102" s="44" t="n">
        <v>7</v>
      </c>
      <c r="I102" s="44" t="n">
        <v>0</v>
      </c>
      <c r="J102" s="45" t="n">
        <v>6</v>
      </c>
      <c r="K102" s="43" t="n">
        <v>7</v>
      </c>
      <c r="L102" s="44" t="n">
        <v>0</v>
      </c>
      <c r="M102" s="46" t="n">
        <v>5</v>
      </c>
      <c r="N102" s="45" t="n">
        <v>0</v>
      </c>
      <c r="O102" s="43" t="n">
        <v>8</v>
      </c>
      <c r="P102" s="44" t="n">
        <v>5</v>
      </c>
      <c r="Q102" s="45" t="n">
        <v>0</v>
      </c>
      <c r="R102" s="43" t="n">
        <v>11</v>
      </c>
      <c r="S102" s="43" t="n">
        <v>5</v>
      </c>
      <c r="T102" s="45" t="n">
        <v>8</v>
      </c>
    </row>
    <row r="103" customFormat="false" ht="12.75" hidden="false" customHeight="false" outlineLevel="0" collapsed="false">
      <c r="A103" s="38" t="n">
        <v>97</v>
      </c>
      <c r="B103" s="39" t="s">
        <v>37</v>
      </c>
      <c r="C103" s="40" t="s">
        <v>37</v>
      </c>
      <c r="D103" s="41" t="s">
        <v>37</v>
      </c>
      <c r="E103" s="41" t="s">
        <v>37</v>
      </c>
      <c r="F103" s="42" t="s">
        <v>37</v>
      </c>
      <c r="G103" s="43" t="n">
        <v>19</v>
      </c>
      <c r="H103" s="44" t="n">
        <v>316</v>
      </c>
      <c r="I103" s="44" t="n">
        <v>10</v>
      </c>
      <c r="J103" s="45" t="n">
        <v>384</v>
      </c>
      <c r="K103" s="43" t="n">
        <v>387</v>
      </c>
      <c r="L103" s="44" t="n">
        <v>25</v>
      </c>
      <c r="M103" s="46" t="n">
        <v>313</v>
      </c>
      <c r="N103" s="45" t="n">
        <v>5</v>
      </c>
      <c r="O103" s="43" t="n">
        <v>358</v>
      </c>
      <c r="P103" s="44" t="n">
        <v>343</v>
      </c>
      <c r="Q103" s="45" t="n">
        <v>20</v>
      </c>
      <c r="R103" s="43" t="n">
        <v>607</v>
      </c>
      <c r="S103" s="43" t="n">
        <v>324</v>
      </c>
      <c r="T103" s="45" t="n">
        <v>387</v>
      </c>
    </row>
    <row r="104" customFormat="false" ht="12.75" hidden="false" customHeight="false" outlineLevel="0" collapsed="false">
      <c r="A104" s="38" t="n">
        <v>98</v>
      </c>
      <c r="B104" s="39" t="s">
        <v>37</v>
      </c>
      <c r="C104" s="40" t="s">
        <v>37</v>
      </c>
      <c r="D104" s="41" t="s">
        <v>37</v>
      </c>
      <c r="E104" s="41" t="s">
        <v>37</v>
      </c>
      <c r="F104" s="42" t="s">
        <v>37</v>
      </c>
      <c r="G104" s="43" t="n">
        <v>20</v>
      </c>
      <c r="H104" s="44" t="n">
        <v>369</v>
      </c>
      <c r="I104" s="44" t="n">
        <v>6</v>
      </c>
      <c r="J104" s="45" t="n">
        <v>451</v>
      </c>
      <c r="K104" s="43" t="n">
        <v>500</v>
      </c>
      <c r="L104" s="44" t="n">
        <v>18</v>
      </c>
      <c r="M104" s="46" t="n">
        <v>334</v>
      </c>
      <c r="N104" s="45" t="n">
        <v>11</v>
      </c>
      <c r="O104" s="43" t="n">
        <v>406</v>
      </c>
      <c r="P104" s="44" t="n">
        <v>414</v>
      </c>
      <c r="Q104" s="45" t="n">
        <v>27</v>
      </c>
      <c r="R104" s="43" t="n">
        <v>684</v>
      </c>
      <c r="S104" s="43" t="n">
        <v>367</v>
      </c>
      <c r="T104" s="45" t="n">
        <v>463</v>
      </c>
    </row>
    <row r="105" customFormat="false" ht="12.75" hidden="false" customHeight="false" outlineLevel="0" collapsed="false">
      <c r="A105" s="38" t="n">
        <v>99</v>
      </c>
      <c r="B105" s="39" t="s">
        <v>37</v>
      </c>
      <c r="C105" s="40" t="s">
        <v>37</v>
      </c>
      <c r="D105" s="41" t="s">
        <v>37</v>
      </c>
      <c r="E105" s="41" t="s">
        <v>37</v>
      </c>
      <c r="F105" s="42" t="s">
        <v>37</v>
      </c>
      <c r="G105" s="43" t="n">
        <v>29</v>
      </c>
      <c r="H105" s="44" t="n">
        <v>331</v>
      </c>
      <c r="I105" s="44" t="n">
        <v>9</v>
      </c>
      <c r="J105" s="45" t="n">
        <v>314</v>
      </c>
      <c r="K105" s="43" t="n">
        <v>403</v>
      </c>
      <c r="L105" s="44" t="n">
        <v>24</v>
      </c>
      <c r="M105" s="46" t="n">
        <v>248</v>
      </c>
      <c r="N105" s="45" t="n">
        <v>17</v>
      </c>
      <c r="O105" s="43" t="n">
        <v>354</v>
      </c>
      <c r="P105" s="44" t="n">
        <v>307</v>
      </c>
      <c r="Q105" s="45" t="n">
        <v>24</v>
      </c>
      <c r="R105" s="43" t="n">
        <v>553</v>
      </c>
      <c r="S105" s="43" t="n">
        <v>267</v>
      </c>
      <c r="T105" s="45" t="n">
        <v>395</v>
      </c>
    </row>
    <row r="106" customFormat="false" ht="12.75" hidden="false" customHeight="false" outlineLevel="0" collapsed="false">
      <c r="A106" s="38" t="n">
        <v>100</v>
      </c>
      <c r="B106" s="39" t="s">
        <v>37</v>
      </c>
      <c r="C106" s="40" t="s">
        <v>37</v>
      </c>
      <c r="D106" s="41" t="s">
        <v>37</v>
      </c>
      <c r="E106" s="41" t="s">
        <v>37</v>
      </c>
      <c r="F106" s="42" t="s">
        <v>37</v>
      </c>
      <c r="G106" s="43" t="n">
        <v>349</v>
      </c>
      <c r="H106" s="44" t="n">
        <v>35</v>
      </c>
      <c r="I106" s="44" t="n">
        <v>435</v>
      </c>
      <c r="J106" s="45" t="n">
        <v>10</v>
      </c>
      <c r="K106" s="43" t="n">
        <v>539</v>
      </c>
      <c r="L106" s="44" t="n">
        <v>32</v>
      </c>
      <c r="M106" s="46" t="n">
        <v>267</v>
      </c>
      <c r="N106" s="45" t="n">
        <v>12</v>
      </c>
      <c r="O106" s="43" t="n">
        <v>488</v>
      </c>
      <c r="P106" s="44" t="n">
        <v>318</v>
      </c>
      <c r="Q106" s="45" t="n">
        <v>34</v>
      </c>
      <c r="R106" s="43" t="n">
        <v>645</v>
      </c>
      <c r="S106" s="43" t="n">
        <v>308</v>
      </c>
      <c r="T106" s="45" t="n">
        <v>519</v>
      </c>
    </row>
    <row r="107" customFormat="false" ht="12.75" hidden="false" customHeight="false" outlineLevel="0" collapsed="false">
      <c r="A107" s="38" t="n">
        <v>101</v>
      </c>
      <c r="B107" s="39" t="s">
        <v>37</v>
      </c>
      <c r="C107" s="40" t="s">
        <v>37</v>
      </c>
      <c r="D107" s="41" t="s">
        <v>37</v>
      </c>
      <c r="E107" s="41" t="s">
        <v>37</v>
      </c>
      <c r="F107" s="42" t="s">
        <v>37</v>
      </c>
      <c r="G107" s="43" t="n">
        <v>10</v>
      </c>
      <c r="H107" s="44" t="n">
        <v>209</v>
      </c>
      <c r="I107" s="44" t="n">
        <v>3</v>
      </c>
      <c r="J107" s="45" t="n">
        <v>249</v>
      </c>
      <c r="K107" s="43" t="n">
        <v>269</v>
      </c>
      <c r="L107" s="44" t="n">
        <v>11</v>
      </c>
      <c r="M107" s="46" t="n">
        <v>199</v>
      </c>
      <c r="N107" s="45" t="n">
        <v>4</v>
      </c>
      <c r="O107" s="43" t="n">
        <v>238</v>
      </c>
      <c r="P107" s="44" t="n">
        <v>227</v>
      </c>
      <c r="Q107" s="45" t="n">
        <v>9</v>
      </c>
      <c r="R107" s="43" t="n">
        <v>382</v>
      </c>
      <c r="S107" s="43" t="n">
        <v>211</v>
      </c>
      <c r="T107" s="45" t="n">
        <v>255</v>
      </c>
    </row>
    <row r="108" customFormat="false" ht="12.75" hidden="false" customHeight="false" outlineLevel="0" collapsed="false">
      <c r="A108" s="38" t="n">
        <v>102</v>
      </c>
      <c r="B108" s="39" t="s">
        <v>37</v>
      </c>
      <c r="C108" s="40" t="s">
        <v>37</v>
      </c>
      <c r="D108" s="41" t="s">
        <v>37</v>
      </c>
      <c r="E108" s="41" t="s">
        <v>37</v>
      </c>
      <c r="F108" s="42" t="s">
        <v>37</v>
      </c>
      <c r="G108" s="43" t="n">
        <v>28</v>
      </c>
      <c r="H108" s="44" t="n">
        <v>434</v>
      </c>
      <c r="I108" s="44" t="n">
        <v>6</v>
      </c>
      <c r="J108" s="45" t="n">
        <v>335</v>
      </c>
      <c r="K108" s="43" t="n">
        <v>531</v>
      </c>
      <c r="L108" s="44" t="n">
        <v>13</v>
      </c>
      <c r="M108" s="46" t="n">
        <v>267</v>
      </c>
      <c r="N108" s="45" t="n">
        <v>8</v>
      </c>
      <c r="O108" s="43" t="n">
        <v>473</v>
      </c>
      <c r="P108" s="44" t="n">
        <v>325</v>
      </c>
      <c r="Q108" s="45" t="n">
        <v>16</v>
      </c>
      <c r="R108" s="43" t="n">
        <v>631</v>
      </c>
      <c r="S108" s="43" t="n">
        <v>300</v>
      </c>
      <c r="T108" s="45" t="n">
        <v>491</v>
      </c>
    </row>
    <row r="109" customFormat="false" ht="12.75" hidden="false" customHeight="false" outlineLevel="0" collapsed="false">
      <c r="A109" s="38" t="n">
        <v>103</v>
      </c>
      <c r="B109" s="39" t="s">
        <v>37</v>
      </c>
      <c r="C109" s="40" t="s">
        <v>37</v>
      </c>
      <c r="D109" s="41" t="s">
        <v>37</v>
      </c>
      <c r="E109" s="41" t="s">
        <v>37</v>
      </c>
      <c r="F109" s="42" t="s">
        <v>37</v>
      </c>
      <c r="G109" s="43" t="n">
        <v>12</v>
      </c>
      <c r="H109" s="44" t="n">
        <v>286</v>
      </c>
      <c r="I109" s="44" t="n">
        <v>2</v>
      </c>
      <c r="J109" s="45" t="n">
        <v>299</v>
      </c>
      <c r="K109" s="43" t="n">
        <v>367</v>
      </c>
      <c r="L109" s="44" t="n">
        <v>13</v>
      </c>
      <c r="M109" s="46" t="n">
        <v>222</v>
      </c>
      <c r="N109" s="45" t="n">
        <v>6</v>
      </c>
      <c r="O109" s="43" t="n">
        <v>311</v>
      </c>
      <c r="P109" s="44" t="n">
        <v>272</v>
      </c>
      <c r="Q109" s="45" t="n">
        <v>8</v>
      </c>
      <c r="R109" s="43" t="n">
        <v>490</v>
      </c>
      <c r="S109" s="43" t="n">
        <v>238</v>
      </c>
      <c r="T109" s="45" t="n">
        <v>349</v>
      </c>
    </row>
    <row r="110" customFormat="false" ht="12.75" hidden="false" customHeight="false" outlineLevel="0" collapsed="false">
      <c r="A110" s="38" t="n">
        <v>104</v>
      </c>
      <c r="B110" s="39" t="s">
        <v>37</v>
      </c>
      <c r="C110" s="40" t="s">
        <v>37</v>
      </c>
      <c r="D110" s="41" t="s">
        <v>37</v>
      </c>
      <c r="E110" s="41" t="s">
        <v>37</v>
      </c>
      <c r="F110" s="42" t="s">
        <v>37</v>
      </c>
      <c r="G110" s="43" t="n">
        <v>21</v>
      </c>
      <c r="H110" s="44" t="n">
        <v>420</v>
      </c>
      <c r="I110" s="44" t="n">
        <v>6</v>
      </c>
      <c r="J110" s="45" t="n">
        <v>461</v>
      </c>
      <c r="K110" s="43" t="n">
        <v>561</v>
      </c>
      <c r="L110" s="44" t="n">
        <v>13</v>
      </c>
      <c r="M110" s="46" t="n">
        <v>347</v>
      </c>
      <c r="N110" s="45" t="n">
        <v>5</v>
      </c>
      <c r="O110" s="43" t="n">
        <v>492</v>
      </c>
      <c r="P110" s="44" t="n">
        <v>413</v>
      </c>
      <c r="Q110" s="45" t="n">
        <v>12</v>
      </c>
      <c r="R110" s="43" t="n">
        <v>744</v>
      </c>
      <c r="S110" s="43" t="n">
        <v>367</v>
      </c>
      <c r="T110" s="45" t="n">
        <v>512</v>
      </c>
    </row>
    <row r="111" customFormat="false" ht="12.75" hidden="false" customHeight="false" outlineLevel="0" collapsed="false">
      <c r="A111" s="38" t="n">
        <v>105</v>
      </c>
      <c r="B111" s="39" t="s">
        <v>37</v>
      </c>
      <c r="C111" s="40" t="s">
        <v>37</v>
      </c>
      <c r="D111" s="41" t="s">
        <v>37</v>
      </c>
      <c r="E111" s="41" t="s">
        <v>37</v>
      </c>
      <c r="F111" s="42" t="s">
        <v>37</v>
      </c>
      <c r="G111" s="43" t="n">
        <v>165</v>
      </c>
      <c r="H111" s="44" t="n">
        <v>204</v>
      </c>
      <c r="I111" s="44" t="n">
        <v>1</v>
      </c>
      <c r="J111" s="45" t="n">
        <v>413</v>
      </c>
      <c r="K111" s="43" t="n">
        <v>279</v>
      </c>
      <c r="L111" s="44" t="n">
        <v>4</v>
      </c>
      <c r="M111" s="46" t="n">
        <v>152</v>
      </c>
      <c r="N111" s="45" t="n">
        <v>1</v>
      </c>
      <c r="O111" s="43" t="n">
        <v>238</v>
      </c>
      <c r="P111" s="44" t="n">
        <v>193</v>
      </c>
      <c r="Q111" s="45" t="n">
        <v>3</v>
      </c>
      <c r="R111" s="43" t="n">
        <v>348</v>
      </c>
      <c r="S111" s="43" t="n">
        <v>157</v>
      </c>
      <c r="T111" s="45" t="n">
        <v>262</v>
      </c>
    </row>
    <row r="112" customFormat="false" ht="12.75" hidden="false" customHeight="false" outlineLevel="0" collapsed="false">
      <c r="A112" s="38" t="n">
        <v>106</v>
      </c>
      <c r="B112" s="39" t="s">
        <v>37</v>
      </c>
      <c r="C112" s="40" t="s">
        <v>37</v>
      </c>
      <c r="D112" s="41" t="s">
        <v>37</v>
      </c>
      <c r="E112" s="41" t="s">
        <v>37</v>
      </c>
      <c r="F112" s="42" t="s">
        <v>37</v>
      </c>
      <c r="G112" s="43" t="n">
        <v>10</v>
      </c>
      <c r="H112" s="44" t="n">
        <v>332</v>
      </c>
      <c r="I112" s="44" t="n">
        <v>4</v>
      </c>
      <c r="J112" s="45" t="n">
        <v>493</v>
      </c>
      <c r="K112" s="43" t="n">
        <v>490</v>
      </c>
      <c r="L112" s="44" t="n">
        <v>13</v>
      </c>
      <c r="M112" s="46" t="n">
        <v>343</v>
      </c>
      <c r="N112" s="45" t="n">
        <v>2</v>
      </c>
      <c r="O112" s="43" t="n">
        <v>392</v>
      </c>
      <c r="P112" s="44" t="n">
        <v>440</v>
      </c>
      <c r="Q112" s="45" t="n">
        <v>8</v>
      </c>
      <c r="R112" s="43" t="n">
        <v>690</v>
      </c>
      <c r="S112" s="43" t="n">
        <v>330</v>
      </c>
      <c r="T112" s="45" t="n">
        <v>485</v>
      </c>
    </row>
    <row r="113" customFormat="false" ht="12.75" hidden="false" customHeight="false" outlineLevel="0" collapsed="false">
      <c r="A113" s="38" t="n">
        <v>107</v>
      </c>
      <c r="B113" s="39" t="s">
        <v>37</v>
      </c>
      <c r="C113" s="40" t="s">
        <v>37</v>
      </c>
      <c r="D113" s="41" t="s">
        <v>37</v>
      </c>
      <c r="E113" s="41" t="s">
        <v>37</v>
      </c>
      <c r="F113" s="42" t="s">
        <v>37</v>
      </c>
      <c r="G113" s="43" t="n">
        <v>20</v>
      </c>
      <c r="H113" s="44" t="n">
        <v>414</v>
      </c>
      <c r="I113" s="44" t="n">
        <v>3</v>
      </c>
      <c r="J113" s="45" t="n">
        <v>397</v>
      </c>
      <c r="K113" s="43" t="n">
        <v>534</v>
      </c>
      <c r="L113" s="44" t="n">
        <v>13</v>
      </c>
      <c r="M113" s="46" t="n">
        <v>290</v>
      </c>
      <c r="N113" s="45" t="n">
        <v>3</v>
      </c>
      <c r="O113" s="43" t="n">
        <v>484</v>
      </c>
      <c r="P113" s="44" t="n">
        <v>339</v>
      </c>
      <c r="Q113" s="45" t="n">
        <v>12</v>
      </c>
      <c r="R113" s="43" t="n">
        <v>673</v>
      </c>
      <c r="S113" s="43" t="n">
        <v>309</v>
      </c>
      <c r="T113" s="45" t="n">
        <v>510</v>
      </c>
    </row>
    <row r="114" customFormat="false" ht="12.75" hidden="false" customHeight="false" outlineLevel="0" collapsed="false">
      <c r="A114" s="38" t="n">
        <v>108</v>
      </c>
      <c r="B114" s="39" t="s">
        <v>37</v>
      </c>
      <c r="C114" s="40" t="s">
        <v>37</v>
      </c>
      <c r="D114" s="41" t="s">
        <v>37</v>
      </c>
      <c r="E114" s="41" t="s">
        <v>37</v>
      </c>
      <c r="F114" s="42" t="s">
        <v>37</v>
      </c>
      <c r="G114" s="43" t="n">
        <v>11</v>
      </c>
      <c r="H114" s="44" t="n">
        <v>432</v>
      </c>
      <c r="I114" s="44" t="n">
        <v>7</v>
      </c>
      <c r="J114" s="45" t="n">
        <v>409</v>
      </c>
      <c r="K114" s="43" t="n">
        <v>570</v>
      </c>
      <c r="L114" s="44" t="n">
        <v>13</v>
      </c>
      <c r="M114" s="46" t="n">
        <v>271</v>
      </c>
      <c r="N114" s="45" t="n">
        <v>6</v>
      </c>
      <c r="O114" s="43" t="n">
        <v>501</v>
      </c>
      <c r="P114" s="44" t="n">
        <v>342</v>
      </c>
      <c r="Q114" s="45" t="n">
        <v>14</v>
      </c>
      <c r="R114" s="43" t="n">
        <v>697</v>
      </c>
      <c r="S114" s="43" t="n">
        <v>301</v>
      </c>
      <c r="T114" s="45" t="n">
        <v>538</v>
      </c>
    </row>
    <row r="115" customFormat="false" ht="12.75" hidden="false" customHeight="false" outlineLevel="0" collapsed="false">
      <c r="A115" s="30" t="n">
        <v>109</v>
      </c>
      <c r="B115" s="31" t="n">
        <v>291</v>
      </c>
      <c r="C115" s="32" t="n">
        <v>6</v>
      </c>
      <c r="D115" s="33" t="n">
        <v>15</v>
      </c>
      <c r="E115" s="33" t="n">
        <v>433</v>
      </c>
      <c r="F115" s="34" t="n">
        <v>3</v>
      </c>
      <c r="G115" s="35" t="s">
        <v>37</v>
      </c>
      <c r="H115" s="36" t="s">
        <v>37</v>
      </c>
      <c r="I115" s="36" t="s">
        <v>37</v>
      </c>
      <c r="J115" s="37" t="s">
        <v>37</v>
      </c>
      <c r="K115" s="31" t="n">
        <v>292</v>
      </c>
      <c r="L115" s="33" t="n">
        <v>6</v>
      </c>
      <c r="M115" s="32" t="n">
        <v>447</v>
      </c>
      <c r="N115" s="34" t="n">
        <v>6</v>
      </c>
      <c r="O115" s="31" t="n">
        <v>247</v>
      </c>
      <c r="P115" s="33" t="n">
        <v>490</v>
      </c>
      <c r="Q115" s="34" t="n">
        <v>8</v>
      </c>
      <c r="R115" s="31" t="n">
        <v>643</v>
      </c>
      <c r="S115" s="31" t="n">
        <v>468</v>
      </c>
      <c r="T115" s="34" t="n">
        <v>264</v>
      </c>
    </row>
    <row r="116" customFormat="false" ht="12.75" hidden="false" customHeight="false" outlineLevel="0" collapsed="false">
      <c r="A116" s="30" t="n">
        <v>110</v>
      </c>
      <c r="B116" s="31" t="n">
        <v>407</v>
      </c>
      <c r="C116" s="32" t="n">
        <v>15</v>
      </c>
      <c r="D116" s="33" t="n">
        <v>18</v>
      </c>
      <c r="E116" s="33" t="n">
        <v>493</v>
      </c>
      <c r="F116" s="34" t="n">
        <v>10</v>
      </c>
      <c r="G116" s="35" t="s">
        <v>37</v>
      </c>
      <c r="H116" s="36" t="s">
        <v>37</v>
      </c>
      <c r="I116" s="36" t="s">
        <v>37</v>
      </c>
      <c r="J116" s="37" t="s">
        <v>37</v>
      </c>
      <c r="K116" s="31" t="n">
        <v>389</v>
      </c>
      <c r="L116" s="33" t="n">
        <v>17</v>
      </c>
      <c r="M116" s="32" t="n">
        <v>533</v>
      </c>
      <c r="N116" s="34" t="n">
        <v>14</v>
      </c>
      <c r="O116" s="31" t="n">
        <v>341</v>
      </c>
      <c r="P116" s="33" t="n">
        <v>588</v>
      </c>
      <c r="Q116" s="34" t="n">
        <v>14</v>
      </c>
      <c r="R116" s="31" t="n">
        <v>814</v>
      </c>
      <c r="S116" s="31" t="n">
        <v>542</v>
      </c>
      <c r="T116" s="34" t="n">
        <v>365</v>
      </c>
    </row>
    <row r="117" customFormat="false" ht="12.75" hidden="false" customHeight="false" outlineLevel="0" collapsed="false">
      <c r="A117" s="30" t="n">
        <v>111</v>
      </c>
      <c r="B117" s="31" t="n">
        <v>499</v>
      </c>
      <c r="C117" s="32" t="n">
        <v>18</v>
      </c>
      <c r="D117" s="33" t="n">
        <v>34</v>
      </c>
      <c r="E117" s="33" t="n">
        <v>601</v>
      </c>
      <c r="F117" s="34" t="n">
        <v>6</v>
      </c>
      <c r="G117" s="35" t="s">
        <v>37</v>
      </c>
      <c r="H117" s="36" t="s">
        <v>37</v>
      </c>
      <c r="I117" s="36" t="s">
        <v>37</v>
      </c>
      <c r="J117" s="37" t="s">
        <v>37</v>
      </c>
      <c r="K117" s="31" t="n">
        <v>483</v>
      </c>
      <c r="L117" s="33" t="n">
        <v>17</v>
      </c>
      <c r="M117" s="32" t="n">
        <v>654</v>
      </c>
      <c r="N117" s="34" t="n">
        <v>14</v>
      </c>
      <c r="O117" s="31" t="n">
        <v>419</v>
      </c>
      <c r="P117" s="33" t="n">
        <v>723</v>
      </c>
      <c r="Q117" s="34" t="n">
        <v>18</v>
      </c>
      <c r="R117" s="31" t="n">
        <v>980</v>
      </c>
      <c r="S117" s="31" t="n">
        <v>668</v>
      </c>
      <c r="T117" s="34" t="n">
        <v>462</v>
      </c>
    </row>
    <row r="118" customFormat="false" ht="12.75" hidden="false" customHeight="false" outlineLevel="0" collapsed="false">
      <c r="A118" s="30" t="n">
        <v>112</v>
      </c>
      <c r="B118" s="31" t="n">
        <v>557</v>
      </c>
      <c r="C118" s="32" t="n">
        <v>19</v>
      </c>
      <c r="D118" s="33" t="n">
        <v>30</v>
      </c>
      <c r="E118" s="33" t="n">
        <v>515</v>
      </c>
      <c r="F118" s="34" t="n">
        <v>9</v>
      </c>
      <c r="G118" s="35" t="s">
        <v>37</v>
      </c>
      <c r="H118" s="36" t="s">
        <v>37</v>
      </c>
      <c r="I118" s="36" t="s">
        <v>37</v>
      </c>
      <c r="J118" s="37" t="s">
        <v>37</v>
      </c>
      <c r="K118" s="31" t="n">
        <v>522</v>
      </c>
      <c r="L118" s="33" t="n">
        <v>20</v>
      </c>
      <c r="M118" s="32" t="n">
        <v>581</v>
      </c>
      <c r="N118" s="34" t="n">
        <v>17</v>
      </c>
      <c r="O118" s="31" t="n">
        <v>443</v>
      </c>
      <c r="P118" s="33" t="n">
        <v>661</v>
      </c>
      <c r="Q118" s="34" t="n">
        <v>22</v>
      </c>
      <c r="R118" s="31" t="n">
        <v>959</v>
      </c>
      <c r="S118" s="31" t="n">
        <v>637</v>
      </c>
      <c r="T118" s="34" t="n">
        <v>462</v>
      </c>
    </row>
    <row r="119" customFormat="false" ht="12.75" hidden="false" customHeight="false" outlineLevel="0" collapsed="false">
      <c r="A119" s="38" t="n">
        <v>113</v>
      </c>
      <c r="B119" s="39" t="s">
        <v>37</v>
      </c>
      <c r="C119" s="40" t="s">
        <v>37</v>
      </c>
      <c r="D119" s="41" t="s">
        <v>37</v>
      </c>
      <c r="E119" s="41" t="s">
        <v>37</v>
      </c>
      <c r="F119" s="42" t="s">
        <v>37</v>
      </c>
      <c r="G119" s="43" t="n">
        <v>2</v>
      </c>
      <c r="H119" s="44" t="n">
        <v>33</v>
      </c>
      <c r="I119" s="44" t="n">
        <v>4</v>
      </c>
      <c r="J119" s="45" t="n">
        <v>100</v>
      </c>
      <c r="K119" s="43" t="n">
        <v>49</v>
      </c>
      <c r="L119" s="44" t="n">
        <v>1</v>
      </c>
      <c r="M119" s="46" t="n">
        <v>87</v>
      </c>
      <c r="N119" s="45" t="n">
        <v>3</v>
      </c>
      <c r="O119" s="43" t="n">
        <v>47</v>
      </c>
      <c r="P119" s="44" t="n">
        <v>90</v>
      </c>
      <c r="Q119" s="45" t="n">
        <v>3</v>
      </c>
      <c r="R119" s="43" t="n">
        <v>111</v>
      </c>
      <c r="S119" s="43" t="n">
        <v>91</v>
      </c>
      <c r="T119" s="45" t="n">
        <v>44</v>
      </c>
    </row>
    <row r="120" customFormat="false" ht="12.75" hidden="false" customHeight="false" outlineLevel="0" collapsed="false">
      <c r="A120" s="38" t="n">
        <v>114</v>
      </c>
      <c r="B120" s="39" t="s">
        <v>37</v>
      </c>
      <c r="C120" s="40" t="s">
        <v>37</v>
      </c>
      <c r="D120" s="41" t="s">
        <v>37</v>
      </c>
      <c r="E120" s="41" t="s">
        <v>37</v>
      </c>
      <c r="F120" s="42" t="s">
        <v>37</v>
      </c>
      <c r="G120" s="43" t="n">
        <v>27</v>
      </c>
      <c r="H120" s="44" t="n">
        <v>475</v>
      </c>
      <c r="I120" s="44" t="n">
        <v>3</v>
      </c>
      <c r="J120" s="45" t="n">
        <v>616</v>
      </c>
      <c r="K120" s="43" t="n">
        <v>644</v>
      </c>
      <c r="L120" s="44" t="n">
        <v>24</v>
      </c>
      <c r="M120" s="46" t="n">
        <v>456</v>
      </c>
      <c r="N120" s="45" t="n">
        <v>7</v>
      </c>
      <c r="O120" s="43" t="n">
        <v>547</v>
      </c>
      <c r="P120" s="44" t="n">
        <v>556</v>
      </c>
      <c r="Q120" s="45" t="n">
        <v>13</v>
      </c>
      <c r="R120" s="43" t="n">
        <v>909</v>
      </c>
      <c r="S120" s="43" t="n">
        <v>484</v>
      </c>
      <c r="T120" s="45" t="n">
        <v>613</v>
      </c>
    </row>
    <row r="121" customFormat="false" ht="12.75" hidden="false" customHeight="false" outlineLevel="0" collapsed="false">
      <c r="A121" s="30" t="n">
        <v>115</v>
      </c>
      <c r="B121" s="31" t="n">
        <v>589</v>
      </c>
      <c r="C121" s="32" t="n">
        <v>22</v>
      </c>
      <c r="D121" s="33" t="n">
        <v>33</v>
      </c>
      <c r="E121" s="33" t="n">
        <v>663</v>
      </c>
      <c r="F121" s="34" t="n">
        <v>7</v>
      </c>
      <c r="G121" s="35" t="s">
        <v>37</v>
      </c>
      <c r="H121" s="36" t="s">
        <v>37</v>
      </c>
      <c r="I121" s="36" t="s">
        <v>37</v>
      </c>
      <c r="J121" s="37" t="s">
        <v>37</v>
      </c>
      <c r="K121" s="31" t="n">
        <v>596</v>
      </c>
      <c r="L121" s="33" t="n">
        <v>23</v>
      </c>
      <c r="M121" s="32" t="n">
        <v>708</v>
      </c>
      <c r="N121" s="34" t="n">
        <v>12</v>
      </c>
      <c r="O121" s="31" t="n">
        <v>480</v>
      </c>
      <c r="P121" s="33" t="n">
        <v>807</v>
      </c>
      <c r="Q121" s="34" t="n">
        <v>27</v>
      </c>
      <c r="R121" s="31" t="n">
        <v>1087</v>
      </c>
      <c r="S121" s="31" t="n">
        <v>771</v>
      </c>
      <c r="T121" s="34" t="n">
        <v>509</v>
      </c>
    </row>
    <row r="122" customFormat="false" ht="12.75" hidden="false" customHeight="false" outlineLevel="0" collapsed="false">
      <c r="A122" s="38" t="n">
        <v>116</v>
      </c>
      <c r="B122" s="39" t="s">
        <v>37</v>
      </c>
      <c r="C122" s="40" t="s">
        <v>37</v>
      </c>
      <c r="D122" s="41" t="s">
        <v>37</v>
      </c>
      <c r="E122" s="41" t="s">
        <v>37</v>
      </c>
      <c r="F122" s="42" t="s">
        <v>37</v>
      </c>
      <c r="G122" s="43" t="n">
        <v>38</v>
      </c>
      <c r="H122" s="44" t="n">
        <v>656</v>
      </c>
      <c r="I122" s="44" t="n">
        <v>13</v>
      </c>
      <c r="J122" s="45" t="n">
        <v>1000</v>
      </c>
      <c r="K122" s="43" t="n">
        <v>914</v>
      </c>
      <c r="L122" s="44" t="n">
        <v>33</v>
      </c>
      <c r="M122" s="46" t="n">
        <v>775</v>
      </c>
      <c r="N122" s="45" t="n">
        <v>9</v>
      </c>
      <c r="O122" s="43" t="n">
        <v>736</v>
      </c>
      <c r="P122" s="44" t="n">
        <v>955</v>
      </c>
      <c r="Q122" s="45" t="n">
        <v>25</v>
      </c>
      <c r="R122" s="43" t="n">
        <v>1392</v>
      </c>
      <c r="S122" s="43" t="n">
        <v>834</v>
      </c>
      <c r="T122" s="45" t="n">
        <v>825</v>
      </c>
    </row>
    <row r="123" customFormat="false" ht="12.75" hidden="false" customHeight="false" outlineLevel="0" collapsed="false">
      <c r="A123" s="30" t="n">
        <v>117</v>
      </c>
      <c r="B123" s="31" t="n">
        <v>621</v>
      </c>
      <c r="C123" s="32" t="n">
        <v>30</v>
      </c>
      <c r="D123" s="33" t="n">
        <v>38</v>
      </c>
      <c r="E123" s="33" t="n">
        <v>1006</v>
      </c>
      <c r="F123" s="34" t="n">
        <v>24</v>
      </c>
      <c r="G123" s="35" t="s">
        <v>37</v>
      </c>
      <c r="H123" s="36" t="s">
        <v>37</v>
      </c>
      <c r="I123" s="36" t="s">
        <v>37</v>
      </c>
      <c r="J123" s="37" t="s">
        <v>37</v>
      </c>
      <c r="K123" s="31" t="n">
        <v>628</v>
      </c>
      <c r="L123" s="33" t="n">
        <v>18</v>
      </c>
      <c r="M123" s="32" t="n">
        <v>1054</v>
      </c>
      <c r="N123" s="34" t="n">
        <v>40</v>
      </c>
      <c r="O123" s="31" t="n">
        <v>546</v>
      </c>
      <c r="P123" s="33" t="n">
        <v>1126</v>
      </c>
      <c r="Q123" s="34" t="n">
        <v>47</v>
      </c>
      <c r="R123" s="31" t="n">
        <v>1512</v>
      </c>
      <c r="S123" s="31" t="n">
        <v>1157</v>
      </c>
      <c r="T123" s="34" t="n">
        <v>526</v>
      </c>
    </row>
    <row r="124" customFormat="false" ht="12.75" hidden="false" customHeight="false" outlineLevel="0" collapsed="false">
      <c r="A124" s="30" t="n">
        <v>118</v>
      </c>
      <c r="B124" s="31" t="n">
        <v>237</v>
      </c>
      <c r="C124" s="32" t="n">
        <v>11</v>
      </c>
      <c r="D124" s="33" t="n">
        <v>20</v>
      </c>
      <c r="E124" s="33" t="n">
        <v>315</v>
      </c>
      <c r="F124" s="34" t="n">
        <v>14</v>
      </c>
      <c r="G124" s="35" t="s">
        <v>37</v>
      </c>
      <c r="H124" s="36" t="s">
        <v>37</v>
      </c>
      <c r="I124" s="36" t="s">
        <v>37</v>
      </c>
      <c r="J124" s="37" t="s">
        <v>37</v>
      </c>
      <c r="K124" s="31" t="n">
        <v>254</v>
      </c>
      <c r="L124" s="33" t="n">
        <v>8</v>
      </c>
      <c r="M124" s="32" t="n">
        <v>338</v>
      </c>
      <c r="N124" s="34" t="n">
        <v>7</v>
      </c>
      <c r="O124" s="31" t="n">
        <v>202</v>
      </c>
      <c r="P124" s="33" t="n">
        <v>377</v>
      </c>
      <c r="Q124" s="34" t="n">
        <v>23</v>
      </c>
      <c r="R124" s="31" t="n">
        <v>491</v>
      </c>
      <c r="S124" s="31" t="n">
        <v>367</v>
      </c>
      <c r="T124" s="34" t="n">
        <v>224</v>
      </c>
    </row>
    <row r="125" customFormat="false" ht="12.75" hidden="false" customHeight="false" outlineLevel="0" collapsed="false">
      <c r="A125" s="30" t="n">
        <v>119</v>
      </c>
      <c r="B125" s="31" t="n">
        <v>393</v>
      </c>
      <c r="C125" s="32" t="n">
        <v>17</v>
      </c>
      <c r="D125" s="33" t="n">
        <v>31</v>
      </c>
      <c r="E125" s="33" t="n">
        <v>496</v>
      </c>
      <c r="F125" s="34" t="n">
        <v>7</v>
      </c>
      <c r="G125" s="35" t="s">
        <v>37</v>
      </c>
      <c r="H125" s="36" t="s">
        <v>37</v>
      </c>
      <c r="I125" s="36" t="s">
        <v>37</v>
      </c>
      <c r="J125" s="37" t="s">
        <v>37</v>
      </c>
      <c r="K125" s="31" t="n">
        <v>408</v>
      </c>
      <c r="L125" s="33" t="n">
        <v>19</v>
      </c>
      <c r="M125" s="32" t="n">
        <v>517</v>
      </c>
      <c r="N125" s="34" t="n">
        <v>16</v>
      </c>
      <c r="O125" s="31" t="n">
        <v>335</v>
      </c>
      <c r="P125" s="33" t="n">
        <v>581</v>
      </c>
      <c r="Q125" s="34" t="n">
        <v>21</v>
      </c>
      <c r="R125" s="31" t="n">
        <v>811</v>
      </c>
      <c r="S125" s="31" t="n">
        <v>574</v>
      </c>
      <c r="T125" s="34" t="n">
        <v>359</v>
      </c>
    </row>
    <row r="126" customFormat="false" ht="12.75" hidden="false" customHeight="false" outlineLevel="0" collapsed="false">
      <c r="A126" s="30" t="n">
        <v>120</v>
      </c>
      <c r="B126" s="31" t="n">
        <v>328</v>
      </c>
      <c r="C126" s="32" t="n">
        <v>10</v>
      </c>
      <c r="D126" s="33" t="n">
        <v>16</v>
      </c>
      <c r="E126" s="33" t="n">
        <v>261</v>
      </c>
      <c r="F126" s="34" t="n">
        <v>5</v>
      </c>
      <c r="G126" s="35" t="s">
        <v>37</v>
      </c>
      <c r="H126" s="36" t="s">
        <v>37</v>
      </c>
      <c r="I126" s="36" t="s">
        <v>37</v>
      </c>
      <c r="J126" s="37" t="s">
        <v>37</v>
      </c>
      <c r="K126" s="31" t="n">
        <v>309</v>
      </c>
      <c r="L126" s="33" t="n">
        <v>12</v>
      </c>
      <c r="M126" s="32" t="n">
        <v>304</v>
      </c>
      <c r="N126" s="34" t="n">
        <v>3</v>
      </c>
      <c r="O126" s="31" t="n">
        <v>252</v>
      </c>
      <c r="P126" s="33" t="n">
        <v>363</v>
      </c>
      <c r="Q126" s="34" t="n">
        <v>3</v>
      </c>
      <c r="R126" s="31" t="n">
        <v>521</v>
      </c>
      <c r="S126" s="31" t="n">
        <v>312</v>
      </c>
      <c r="T126" s="34" t="n">
        <v>285</v>
      </c>
    </row>
    <row r="127" customFormat="false" ht="12.75" hidden="false" customHeight="false" outlineLevel="0" collapsed="false">
      <c r="A127" s="38" t="n">
        <v>121</v>
      </c>
      <c r="B127" s="39" t="s">
        <v>37</v>
      </c>
      <c r="C127" s="40" t="s">
        <v>37</v>
      </c>
      <c r="D127" s="41" t="s">
        <v>37</v>
      </c>
      <c r="E127" s="41" t="s">
        <v>37</v>
      </c>
      <c r="F127" s="42" t="s">
        <v>37</v>
      </c>
      <c r="G127" s="43" t="n">
        <v>0</v>
      </c>
      <c r="H127" s="44" t="n">
        <v>11</v>
      </c>
      <c r="I127" s="44" t="n">
        <v>0</v>
      </c>
      <c r="J127" s="45" t="n">
        <v>10</v>
      </c>
      <c r="K127" s="43" t="n">
        <v>14</v>
      </c>
      <c r="L127" s="44" t="n">
        <v>0</v>
      </c>
      <c r="M127" s="46" t="n">
        <v>7</v>
      </c>
      <c r="N127" s="45" t="n">
        <v>0</v>
      </c>
      <c r="O127" s="43" t="n">
        <v>15</v>
      </c>
      <c r="P127" s="44" t="n">
        <v>5</v>
      </c>
      <c r="Q127" s="45" t="n">
        <v>0</v>
      </c>
      <c r="R127" s="43" t="n">
        <v>19</v>
      </c>
      <c r="S127" s="43" t="n">
        <v>8</v>
      </c>
      <c r="T127" s="45" t="n">
        <v>12</v>
      </c>
    </row>
    <row r="128" customFormat="false" ht="12.75" hidden="false" customHeight="false" outlineLevel="0" collapsed="false">
      <c r="A128" s="30" t="n">
        <v>122</v>
      </c>
      <c r="B128" s="31" t="n">
        <v>387</v>
      </c>
      <c r="C128" s="32" t="n">
        <v>18</v>
      </c>
      <c r="D128" s="33" t="n">
        <v>33</v>
      </c>
      <c r="E128" s="33" t="n">
        <v>565</v>
      </c>
      <c r="F128" s="34" t="n">
        <v>10</v>
      </c>
      <c r="G128" s="35" t="s">
        <v>37</v>
      </c>
      <c r="H128" s="36" t="s">
        <v>37</v>
      </c>
      <c r="I128" s="36" t="s">
        <v>37</v>
      </c>
      <c r="J128" s="37" t="s">
        <v>37</v>
      </c>
      <c r="K128" s="31" t="n">
        <v>384</v>
      </c>
      <c r="L128" s="33" t="n">
        <v>15</v>
      </c>
      <c r="M128" s="32" t="n">
        <v>600</v>
      </c>
      <c r="N128" s="34" t="n">
        <v>27</v>
      </c>
      <c r="O128" s="31" t="n">
        <v>343</v>
      </c>
      <c r="P128" s="33" t="n">
        <v>635</v>
      </c>
      <c r="Q128" s="34" t="n">
        <v>29</v>
      </c>
      <c r="R128" s="31" t="n">
        <v>865</v>
      </c>
      <c r="S128" s="31" t="n">
        <v>652</v>
      </c>
      <c r="T128" s="34" t="n">
        <v>336</v>
      </c>
    </row>
    <row r="129" customFormat="false" ht="12.75" hidden="false" customHeight="false" outlineLevel="0" collapsed="false">
      <c r="A129" s="30" t="n">
        <v>123</v>
      </c>
      <c r="B129" s="31" t="n">
        <v>249</v>
      </c>
      <c r="C129" s="32" t="n">
        <v>18</v>
      </c>
      <c r="D129" s="33" t="n">
        <v>28</v>
      </c>
      <c r="E129" s="33" t="n">
        <v>451</v>
      </c>
      <c r="F129" s="34" t="n">
        <v>9</v>
      </c>
      <c r="G129" s="35" t="s">
        <v>37</v>
      </c>
      <c r="H129" s="36" t="s">
        <v>37</v>
      </c>
      <c r="I129" s="36" t="s">
        <v>37</v>
      </c>
      <c r="J129" s="37" t="s">
        <v>37</v>
      </c>
      <c r="K129" s="31" t="n">
        <v>256</v>
      </c>
      <c r="L129" s="33" t="n">
        <v>17</v>
      </c>
      <c r="M129" s="32" t="n">
        <v>478</v>
      </c>
      <c r="N129" s="34" t="n">
        <v>10</v>
      </c>
      <c r="O129" s="31" t="n">
        <v>206</v>
      </c>
      <c r="P129" s="33" t="n">
        <v>531</v>
      </c>
      <c r="Q129" s="34" t="n">
        <v>17</v>
      </c>
      <c r="R129" s="31" t="n">
        <v>669</v>
      </c>
      <c r="S129" s="31" t="n">
        <v>516</v>
      </c>
      <c r="T129" s="34" t="n">
        <v>227</v>
      </c>
    </row>
    <row r="130" customFormat="false" ht="12.75" hidden="false" customHeight="false" outlineLevel="0" collapsed="false">
      <c r="A130" s="30" t="n">
        <v>124</v>
      </c>
      <c r="B130" s="31" t="n">
        <v>361</v>
      </c>
      <c r="C130" s="32" t="n">
        <v>24</v>
      </c>
      <c r="D130" s="33" t="n">
        <v>34</v>
      </c>
      <c r="E130" s="33" t="n">
        <v>480</v>
      </c>
      <c r="F130" s="34" t="n">
        <v>8</v>
      </c>
      <c r="G130" s="35" t="s">
        <v>37</v>
      </c>
      <c r="H130" s="36" t="s">
        <v>37</v>
      </c>
      <c r="I130" s="36" t="s">
        <v>37</v>
      </c>
      <c r="J130" s="37" t="s">
        <v>37</v>
      </c>
      <c r="K130" s="31" t="n">
        <v>346</v>
      </c>
      <c r="L130" s="33" t="n">
        <v>20</v>
      </c>
      <c r="M130" s="32" t="n">
        <v>537</v>
      </c>
      <c r="N130" s="34" t="n">
        <v>18</v>
      </c>
      <c r="O130" s="31" t="n">
        <v>298</v>
      </c>
      <c r="P130" s="33" t="n">
        <v>569</v>
      </c>
      <c r="Q130" s="34" t="n">
        <v>44</v>
      </c>
      <c r="R130" s="31" t="n">
        <v>777</v>
      </c>
      <c r="S130" s="31" t="n">
        <v>572</v>
      </c>
      <c r="T130" s="34" t="n">
        <v>319</v>
      </c>
    </row>
    <row r="131" customFormat="false" ht="12.75" hidden="false" customHeight="false" outlineLevel="0" collapsed="false">
      <c r="A131" s="30" t="n">
        <v>125</v>
      </c>
      <c r="B131" s="31" t="n">
        <v>13</v>
      </c>
      <c r="C131" s="32" t="n">
        <v>0</v>
      </c>
      <c r="D131" s="33" t="n">
        <v>2</v>
      </c>
      <c r="E131" s="33" t="n">
        <v>22</v>
      </c>
      <c r="F131" s="34" t="n">
        <v>2</v>
      </c>
      <c r="G131" s="35" t="s">
        <v>37</v>
      </c>
      <c r="H131" s="36" t="s">
        <v>37</v>
      </c>
      <c r="I131" s="36" t="s">
        <v>37</v>
      </c>
      <c r="J131" s="37" t="s">
        <v>37</v>
      </c>
      <c r="K131" s="31" t="n">
        <v>12</v>
      </c>
      <c r="L131" s="33" t="n">
        <v>0</v>
      </c>
      <c r="M131" s="32" t="n">
        <v>29</v>
      </c>
      <c r="N131" s="34" t="n">
        <v>0</v>
      </c>
      <c r="O131" s="31" t="n">
        <v>12</v>
      </c>
      <c r="P131" s="33" t="n">
        <v>25</v>
      </c>
      <c r="Q131" s="34" t="n">
        <v>3</v>
      </c>
      <c r="R131" s="31" t="n">
        <v>35</v>
      </c>
      <c r="S131" s="31" t="n">
        <v>30</v>
      </c>
      <c r="T131" s="34" t="n">
        <v>8</v>
      </c>
    </row>
    <row r="132" customFormat="false" ht="12.75" hidden="false" customHeight="false" outlineLevel="0" collapsed="false">
      <c r="A132" s="30" t="n">
        <v>126</v>
      </c>
      <c r="B132" s="31" t="n">
        <v>514</v>
      </c>
      <c r="C132" s="32" t="n">
        <v>16</v>
      </c>
      <c r="D132" s="33" t="n">
        <v>12</v>
      </c>
      <c r="E132" s="33" t="n">
        <v>423</v>
      </c>
      <c r="F132" s="34" t="n">
        <v>1</v>
      </c>
      <c r="G132" s="35" t="s">
        <v>37</v>
      </c>
      <c r="H132" s="36" t="s">
        <v>37</v>
      </c>
      <c r="I132" s="36" t="s">
        <v>37</v>
      </c>
      <c r="J132" s="37" t="s">
        <v>37</v>
      </c>
      <c r="K132" s="31" t="n">
        <v>491</v>
      </c>
      <c r="L132" s="33" t="n">
        <v>9</v>
      </c>
      <c r="M132" s="32" t="n">
        <v>471</v>
      </c>
      <c r="N132" s="34" t="n">
        <v>5</v>
      </c>
      <c r="O132" s="31" t="n">
        <v>429</v>
      </c>
      <c r="P132" s="33" t="n">
        <v>515</v>
      </c>
      <c r="Q132" s="34" t="n">
        <v>9</v>
      </c>
      <c r="R132" s="31" t="n">
        <v>768</v>
      </c>
      <c r="S132" s="31" t="n">
        <v>491</v>
      </c>
      <c r="T132" s="34" t="n">
        <v>458</v>
      </c>
    </row>
    <row r="133" customFormat="false" ht="12.75" hidden="false" customHeight="false" outlineLevel="0" collapsed="false">
      <c r="A133" s="30" t="n">
        <v>127</v>
      </c>
      <c r="B133" s="31" t="n">
        <v>4</v>
      </c>
      <c r="C133" s="32" t="n">
        <v>0</v>
      </c>
      <c r="D133" s="33" t="n">
        <v>0</v>
      </c>
      <c r="E133" s="33" t="n">
        <v>0</v>
      </c>
      <c r="F133" s="34" t="n">
        <v>0</v>
      </c>
      <c r="G133" s="35" t="s">
        <v>37</v>
      </c>
      <c r="H133" s="36" t="s">
        <v>37</v>
      </c>
      <c r="I133" s="36" t="s">
        <v>37</v>
      </c>
      <c r="J133" s="37" t="s">
        <v>37</v>
      </c>
      <c r="K133" s="31" t="n">
        <v>4</v>
      </c>
      <c r="L133" s="33" t="n">
        <v>0</v>
      </c>
      <c r="M133" s="32" t="n">
        <v>0</v>
      </c>
      <c r="N133" s="34" t="n">
        <v>0</v>
      </c>
      <c r="O133" s="31" t="n">
        <v>4</v>
      </c>
      <c r="P133" s="33" t="n">
        <v>0</v>
      </c>
      <c r="Q133" s="34" t="n">
        <v>0</v>
      </c>
      <c r="R133" s="31" t="n">
        <v>2</v>
      </c>
      <c r="S133" s="31" t="n">
        <v>0</v>
      </c>
      <c r="T133" s="34" t="n">
        <v>4</v>
      </c>
    </row>
    <row r="134" customFormat="false" ht="12.75" hidden="false" customHeight="false" outlineLevel="0" collapsed="false">
      <c r="A134" s="30" t="n">
        <v>128</v>
      </c>
      <c r="B134" s="31" t="n">
        <v>327</v>
      </c>
      <c r="C134" s="32" t="n">
        <v>6</v>
      </c>
      <c r="D134" s="33" t="n">
        <v>13</v>
      </c>
      <c r="E134" s="33" t="n">
        <v>435</v>
      </c>
      <c r="F134" s="34" t="n">
        <v>2</v>
      </c>
      <c r="G134" s="35" t="s">
        <v>37</v>
      </c>
      <c r="H134" s="36" t="s">
        <v>37</v>
      </c>
      <c r="I134" s="36" t="s">
        <v>37</v>
      </c>
      <c r="J134" s="37" t="s">
        <v>37</v>
      </c>
      <c r="K134" s="31" t="n">
        <v>284</v>
      </c>
      <c r="L134" s="33" t="n">
        <v>9</v>
      </c>
      <c r="M134" s="32" t="n">
        <v>500</v>
      </c>
      <c r="N134" s="34" t="n">
        <v>0</v>
      </c>
      <c r="O134" s="31" t="n">
        <v>262</v>
      </c>
      <c r="P134" s="33" t="n">
        <v>514</v>
      </c>
      <c r="Q134" s="34" t="n">
        <v>5</v>
      </c>
      <c r="R134" s="31" t="n">
        <v>660</v>
      </c>
      <c r="S134" s="31" t="n">
        <v>511</v>
      </c>
      <c r="T134" s="34" t="n">
        <v>253</v>
      </c>
    </row>
    <row r="135" customFormat="false" ht="12.75" hidden="false" customHeight="false" outlineLevel="0" collapsed="false">
      <c r="A135" s="30" t="n">
        <v>129</v>
      </c>
      <c r="B135" s="31" t="n">
        <v>387</v>
      </c>
      <c r="C135" s="32" t="n">
        <v>8</v>
      </c>
      <c r="D135" s="33" t="n">
        <v>15</v>
      </c>
      <c r="E135" s="33" t="n">
        <v>260</v>
      </c>
      <c r="F135" s="34" t="n">
        <v>5</v>
      </c>
      <c r="G135" s="35" t="s">
        <v>37</v>
      </c>
      <c r="H135" s="36" t="s">
        <v>37</v>
      </c>
      <c r="I135" s="36" t="s">
        <v>37</v>
      </c>
      <c r="J135" s="37" t="s">
        <v>37</v>
      </c>
      <c r="K135" s="31" t="n">
        <v>361</v>
      </c>
      <c r="L135" s="33" t="n">
        <v>8</v>
      </c>
      <c r="M135" s="32" t="n">
        <v>301</v>
      </c>
      <c r="N135" s="34" t="n">
        <v>8</v>
      </c>
      <c r="O135" s="31" t="n">
        <v>313</v>
      </c>
      <c r="P135" s="33" t="n">
        <v>345</v>
      </c>
      <c r="Q135" s="34" t="n">
        <v>13</v>
      </c>
      <c r="R135" s="31" t="n">
        <v>537</v>
      </c>
      <c r="S135" s="31" t="n">
        <v>327</v>
      </c>
      <c r="T135" s="34" t="n">
        <v>330</v>
      </c>
    </row>
    <row r="136" customFormat="false" ht="12.75" hidden="false" customHeight="false" outlineLevel="0" collapsed="false">
      <c r="A136" s="30" t="n">
        <v>130</v>
      </c>
      <c r="B136" s="31" t="n">
        <v>1</v>
      </c>
      <c r="C136" s="32" t="n">
        <v>1</v>
      </c>
      <c r="D136" s="33" t="n">
        <v>0</v>
      </c>
      <c r="E136" s="33" t="n">
        <v>0</v>
      </c>
      <c r="F136" s="34" t="n">
        <v>0</v>
      </c>
      <c r="G136" s="35" t="s">
        <v>37</v>
      </c>
      <c r="H136" s="36" t="s">
        <v>37</v>
      </c>
      <c r="I136" s="36" t="s">
        <v>37</v>
      </c>
      <c r="J136" s="37" t="s">
        <v>37</v>
      </c>
      <c r="K136" s="31" t="n">
        <v>1</v>
      </c>
      <c r="L136" s="33" t="n">
        <v>0</v>
      </c>
      <c r="M136" s="32" t="n">
        <v>1</v>
      </c>
      <c r="N136" s="34" t="n">
        <v>0</v>
      </c>
      <c r="O136" s="31" t="n">
        <v>0</v>
      </c>
      <c r="P136" s="33" t="n">
        <v>2</v>
      </c>
      <c r="Q136" s="34" t="n">
        <v>0</v>
      </c>
      <c r="R136" s="31" t="n">
        <v>2</v>
      </c>
      <c r="S136" s="31" t="n">
        <v>1</v>
      </c>
      <c r="T136" s="34" t="n">
        <v>1</v>
      </c>
    </row>
    <row r="137" customFormat="false" ht="12.75" hidden="false" customHeight="false" outlineLevel="0" collapsed="false">
      <c r="A137" s="30" t="n">
        <v>131</v>
      </c>
      <c r="B137" s="31" t="n">
        <v>835</v>
      </c>
      <c r="C137" s="32" t="n">
        <v>20</v>
      </c>
      <c r="D137" s="33" t="n">
        <v>19</v>
      </c>
      <c r="E137" s="33" t="n">
        <v>610</v>
      </c>
      <c r="F137" s="34" t="n">
        <v>9</v>
      </c>
      <c r="G137" s="35" t="s">
        <v>37</v>
      </c>
      <c r="H137" s="36" t="s">
        <v>37</v>
      </c>
      <c r="I137" s="36" t="s">
        <v>37</v>
      </c>
      <c r="J137" s="37" t="s">
        <v>37</v>
      </c>
      <c r="K137" s="31" t="n">
        <v>781</v>
      </c>
      <c r="L137" s="33" t="n">
        <v>11</v>
      </c>
      <c r="M137" s="32" t="n">
        <v>712</v>
      </c>
      <c r="N137" s="34" t="n">
        <v>15</v>
      </c>
      <c r="O137" s="31" t="n">
        <v>732</v>
      </c>
      <c r="P137" s="33" t="n">
        <v>724</v>
      </c>
      <c r="Q137" s="34" t="n">
        <v>27</v>
      </c>
      <c r="R137" s="31" t="n">
        <v>1213</v>
      </c>
      <c r="S137" s="31" t="n">
        <v>770</v>
      </c>
      <c r="T137" s="34" t="n">
        <v>709</v>
      </c>
    </row>
    <row r="138" customFormat="false" ht="12.75" hidden="false" customHeight="false" outlineLevel="0" collapsed="false">
      <c r="A138" s="30" t="n">
        <v>132</v>
      </c>
      <c r="B138" s="31" t="n">
        <v>236</v>
      </c>
      <c r="C138" s="32" t="n">
        <v>4</v>
      </c>
      <c r="D138" s="33" t="n">
        <v>9</v>
      </c>
      <c r="E138" s="33" t="n">
        <v>113</v>
      </c>
      <c r="F138" s="34" t="n">
        <v>0</v>
      </c>
      <c r="G138" s="35" t="s">
        <v>37</v>
      </c>
      <c r="H138" s="36" t="s">
        <v>37</v>
      </c>
      <c r="I138" s="36" t="s">
        <v>37</v>
      </c>
      <c r="J138" s="37" t="s">
        <v>37</v>
      </c>
      <c r="K138" s="31" t="n">
        <v>212</v>
      </c>
      <c r="L138" s="33" t="n">
        <v>3</v>
      </c>
      <c r="M138" s="32" t="n">
        <v>149</v>
      </c>
      <c r="N138" s="34" t="n">
        <v>0</v>
      </c>
      <c r="O138" s="31" t="n">
        <v>201</v>
      </c>
      <c r="P138" s="33" t="n">
        <v>160</v>
      </c>
      <c r="Q138" s="34" t="n">
        <v>0</v>
      </c>
      <c r="R138" s="31" t="n">
        <v>279</v>
      </c>
      <c r="S138" s="31" t="n">
        <v>160</v>
      </c>
      <c r="T138" s="34" t="n">
        <v>198</v>
      </c>
    </row>
    <row r="139" customFormat="false" ht="12.75" hidden="false" customHeight="false" outlineLevel="0" collapsed="false">
      <c r="A139" s="30" t="n">
        <v>133</v>
      </c>
      <c r="B139" s="31" t="n">
        <v>39</v>
      </c>
      <c r="C139" s="32" t="n">
        <v>2</v>
      </c>
      <c r="D139" s="33" t="n">
        <v>2</v>
      </c>
      <c r="E139" s="33" t="n">
        <v>9</v>
      </c>
      <c r="F139" s="34" t="n">
        <v>0</v>
      </c>
      <c r="G139" s="35" t="s">
        <v>37</v>
      </c>
      <c r="H139" s="36" t="s">
        <v>37</v>
      </c>
      <c r="I139" s="36" t="s">
        <v>37</v>
      </c>
      <c r="J139" s="37" t="s">
        <v>37</v>
      </c>
      <c r="K139" s="31" t="n">
        <v>39</v>
      </c>
      <c r="L139" s="33" t="n">
        <v>0</v>
      </c>
      <c r="M139" s="32" t="n">
        <v>13</v>
      </c>
      <c r="N139" s="34" t="n">
        <v>0</v>
      </c>
      <c r="O139" s="31" t="n">
        <v>37</v>
      </c>
      <c r="P139" s="33" t="n">
        <v>13</v>
      </c>
      <c r="Q139" s="34" t="n">
        <v>1</v>
      </c>
      <c r="R139" s="31" t="n">
        <v>36</v>
      </c>
      <c r="S139" s="31" t="n">
        <v>8</v>
      </c>
      <c r="T139" s="34" t="n">
        <v>41</v>
      </c>
    </row>
    <row r="140" customFormat="false" ht="12.75" hidden="false" customHeight="false" outlineLevel="0" collapsed="false">
      <c r="A140" s="30" t="n">
        <v>134</v>
      </c>
      <c r="B140" s="31" t="n">
        <v>16</v>
      </c>
      <c r="C140" s="32" t="n">
        <v>0</v>
      </c>
      <c r="D140" s="33" t="n">
        <v>1</v>
      </c>
      <c r="E140" s="33" t="n">
        <v>18</v>
      </c>
      <c r="F140" s="34" t="n">
        <v>0</v>
      </c>
      <c r="G140" s="35" t="s">
        <v>37</v>
      </c>
      <c r="H140" s="36" t="s">
        <v>37</v>
      </c>
      <c r="I140" s="36" t="s">
        <v>37</v>
      </c>
      <c r="J140" s="37" t="s">
        <v>37</v>
      </c>
      <c r="K140" s="31" t="n">
        <v>15</v>
      </c>
      <c r="L140" s="33" t="n">
        <v>1</v>
      </c>
      <c r="M140" s="32" t="n">
        <v>18</v>
      </c>
      <c r="N140" s="34" t="n">
        <v>1</v>
      </c>
      <c r="O140" s="31" t="n">
        <v>14</v>
      </c>
      <c r="P140" s="33" t="n">
        <v>21</v>
      </c>
      <c r="Q140" s="34" t="n">
        <v>0</v>
      </c>
      <c r="R140" s="31" t="n">
        <v>33</v>
      </c>
      <c r="S140" s="31" t="n">
        <v>20</v>
      </c>
      <c r="T140" s="34" t="n">
        <v>15</v>
      </c>
    </row>
    <row r="141" customFormat="false" ht="12.75" hidden="false" customHeight="false" outlineLevel="0" collapsed="false">
      <c r="A141" s="30" t="n">
        <v>135</v>
      </c>
      <c r="B141" s="31" t="n">
        <v>12</v>
      </c>
      <c r="C141" s="32" t="n">
        <v>0</v>
      </c>
      <c r="D141" s="33" t="n">
        <v>0</v>
      </c>
      <c r="E141" s="33" t="n">
        <v>1</v>
      </c>
      <c r="F141" s="34" t="n">
        <v>0</v>
      </c>
      <c r="G141" s="35" t="s">
        <v>37</v>
      </c>
      <c r="H141" s="36" t="s">
        <v>37</v>
      </c>
      <c r="I141" s="36" t="s">
        <v>37</v>
      </c>
      <c r="J141" s="37" t="s">
        <v>37</v>
      </c>
      <c r="K141" s="31" t="n">
        <v>10</v>
      </c>
      <c r="L141" s="33" t="n">
        <v>0</v>
      </c>
      <c r="M141" s="32" t="n">
        <v>2</v>
      </c>
      <c r="N141" s="34" t="n">
        <v>0</v>
      </c>
      <c r="O141" s="31" t="n">
        <v>11</v>
      </c>
      <c r="P141" s="33" t="n">
        <v>1</v>
      </c>
      <c r="Q141" s="34" t="n">
        <v>0</v>
      </c>
      <c r="R141" s="31" t="n">
        <v>9</v>
      </c>
      <c r="S141" s="31" t="n">
        <v>3</v>
      </c>
      <c r="T141" s="34" t="n">
        <v>10</v>
      </c>
    </row>
    <row r="142" customFormat="false" ht="12.75" hidden="false" customHeight="false" outlineLevel="0" collapsed="false">
      <c r="A142" s="30" t="n">
        <v>136</v>
      </c>
      <c r="B142" s="31" t="n">
        <v>148</v>
      </c>
      <c r="C142" s="32" t="n">
        <v>7</v>
      </c>
      <c r="D142" s="33" t="n">
        <v>7</v>
      </c>
      <c r="E142" s="33" t="n">
        <v>95</v>
      </c>
      <c r="F142" s="34" t="n">
        <v>2</v>
      </c>
      <c r="G142" s="35" t="s">
        <v>37</v>
      </c>
      <c r="H142" s="36" t="s">
        <v>37</v>
      </c>
      <c r="I142" s="36" t="s">
        <v>37</v>
      </c>
      <c r="J142" s="37" t="s">
        <v>37</v>
      </c>
      <c r="K142" s="31" t="n">
        <v>127</v>
      </c>
      <c r="L142" s="33" t="n">
        <v>5</v>
      </c>
      <c r="M142" s="32" t="n">
        <v>126</v>
      </c>
      <c r="N142" s="34" t="n">
        <v>3</v>
      </c>
      <c r="O142" s="31" t="n">
        <v>118</v>
      </c>
      <c r="P142" s="33" t="n">
        <v>126</v>
      </c>
      <c r="Q142" s="34" t="n">
        <v>8</v>
      </c>
      <c r="R142" s="31" t="n">
        <v>206</v>
      </c>
      <c r="S142" s="31" t="n">
        <v>127</v>
      </c>
      <c r="T142" s="34" t="n">
        <v>129</v>
      </c>
    </row>
    <row r="143" customFormat="false" ht="12.75" hidden="false" customHeight="false" outlineLevel="0" collapsed="false">
      <c r="A143" s="30" t="n">
        <v>137</v>
      </c>
      <c r="B143" s="31" t="n">
        <v>433</v>
      </c>
      <c r="C143" s="32" t="n">
        <v>5</v>
      </c>
      <c r="D143" s="33" t="n">
        <v>15</v>
      </c>
      <c r="E143" s="33" t="n">
        <v>375</v>
      </c>
      <c r="F143" s="34" t="n">
        <v>4</v>
      </c>
      <c r="G143" s="35" t="s">
        <v>37</v>
      </c>
      <c r="H143" s="36" t="s">
        <v>37</v>
      </c>
      <c r="I143" s="36" t="s">
        <v>37</v>
      </c>
      <c r="J143" s="37" t="s">
        <v>37</v>
      </c>
      <c r="K143" s="31" t="n">
        <v>397</v>
      </c>
      <c r="L143" s="33" t="n">
        <v>7</v>
      </c>
      <c r="M143" s="32" t="n">
        <v>443</v>
      </c>
      <c r="N143" s="34" t="n">
        <v>5</v>
      </c>
      <c r="O143" s="31" t="n">
        <v>372</v>
      </c>
      <c r="P143" s="33" t="n">
        <v>445</v>
      </c>
      <c r="Q143" s="34" t="n">
        <v>16</v>
      </c>
      <c r="R143" s="31" t="n">
        <v>697</v>
      </c>
      <c r="S143" s="31" t="n">
        <v>455</v>
      </c>
      <c r="T143" s="34" t="n">
        <v>363</v>
      </c>
    </row>
    <row r="144" customFormat="false" ht="12.75" hidden="false" customHeight="false" outlineLevel="0" collapsed="false">
      <c r="A144" s="30" t="n">
        <v>138</v>
      </c>
      <c r="B144" s="31" t="n">
        <v>380</v>
      </c>
      <c r="C144" s="32" t="n">
        <v>16</v>
      </c>
      <c r="D144" s="33" t="n">
        <v>17</v>
      </c>
      <c r="E144" s="33" t="n">
        <v>422</v>
      </c>
      <c r="F144" s="34" t="n">
        <v>4</v>
      </c>
      <c r="G144" s="35" t="s">
        <v>37</v>
      </c>
      <c r="H144" s="36" t="s">
        <v>37</v>
      </c>
      <c r="I144" s="36" t="s">
        <v>37</v>
      </c>
      <c r="J144" s="37" t="s">
        <v>37</v>
      </c>
      <c r="K144" s="31" t="n">
        <v>363</v>
      </c>
      <c r="L144" s="33" t="n">
        <v>8</v>
      </c>
      <c r="M144" s="32" t="n">
        <v>466</v>
      </c>
      <c r="N144" s="34" t="n">
        <v>9</v>
      </c>
      <c r="O144" s="31" t="n">
        <v>346</v>
      </c>
      <c r="P144" s="33" t="n">
        <v>479</v>
      </c>
      <c r="Q144" s="34" t="n">
        <v>18</v>
      </c>
      <c r="R144" s="31" t="n">
        <v>721</v>
      </c>
      <c r="S144" s="31" t="n">
        <v>496</v>
      </c>
      <c r="T144" s="34" t="n">
        <v>333</v>
      </c>
    </row>
    <row r="145" customFormat="false" ht="12.75" hidden="false" customHeight="false" outlineLevel="0" collapsed="false">
      <c r="A145" s="30" t="n">
        <v>139</v>
      </c>
      <c r="B145" s="31" t="n">
        <v>3</v>
      </c>
      <c r="C145" s="32" t="n">
        <v>0</v>
      </c>
      <c r="D145" s="33" t="n">
        <v>0</v>
      </c>
      <c r="E145" s="33" t="n">
        <v>1</v>
      </c>
      <c r="F145" s="34" t="n">
        <v>0</v>
      </c>
      <c r="G145" s="35" t="s">
        <v>37</v>
      </c>
      <c r="H145" s="36" t="s">
        <v>37</v>
      </c>
      <c r="I145" s="36" t="s">
        <v>37</v>
      </c>
      <c r="J145" s="37" t="s">
        <v>37</v>
      </c>
      <c r="K145" s="31" t="n">
        <v>3</v>
      </c>
      <c r="L145" s="33" t="n">
        <v>0</v>
      </c>
      <c r="M145" s="32" t="n">
        <v>1</v>
      </c>
      <c r="N145" s="34" t="n">
        <v>0</v>
      </c>
      <c r="O145" s="31" t="n">
        <v>3</v>
      </c>
      <c r="P145" s="33" t="n">
        <v>1</v>
      </c>
      <c r="Q145" s="34" t="n">
        <v>0</v>
      </c>
      <c r="R145" s="31" t="n">
        <v>4</v>
      </c>
      <c r="S145" s="31" t="n">
        <v>1</v>
      </c>
      <c r="T145" s="34" t="n">
        <v>3</v>
      </c>
    </row>
    <row r="146" customFormat="false" ht="12.75" hidden="false" customHeight="false" outlineLevel="0" collapsed="false">
      <c r="A146" s="30" t="n">
        <v>140</v>
      </c>
      <c r="B146" s="31" t="n">
        <v>62</v>
      </c>
      <c r="C146" s="32" t="n">
        <v>3</v>
      </c>
      <c r="D146" s="33" t="n">
        <v>7</v>
      </c>
      <c r="E146" s="33" t="n">
        <v>61</v>
      </c>
      <c r="F146" s="34" t="n">
        <v>1</v>
      </c>
      <c r="G146" s="35" t="s">
        <v>37</v>
      </c>
      <c r="H146" s="36" t="s">
        <v>37</v>
      </c>
      <c r="I146" s="36" t="s">
        <v>37</v>
      </c>
      <c r="J146" s="37" t="s">
        <v>37</v>
      </c>
      <c r="K146" s="31" t="n">
        <v>58</v>
      </c>
      <c r="L146" s="33" t="n">
        <v>3</v>
      </c>
      <c r="M146" s="32" t="n">
        <v>70</v>
      </c>
      <c r="N146" s="34" t="n">
        <v>4</v>
      </c>
      <c r="O146" s="31" t="n">
        <v>59</v>
      </c>
      <c r="P146" s="33" t="n">
        <v>68</v>
      </c>
      <c r="Q146" s="34" t="n">
        <v>3</v>
      </c>
      <c r="R146" s="31" t="n">
        <v>107</v>
      </c>
      <c r="S146" s="31" t="n">
        <v>75</v>
      </c>
      <c r="T146" s="34" t="n">
        <v>54</v>
      </c>
    </row>
    <row r="147" customFormat="false" ht="12.75" hidden="false" customHeight="false" outlineLevel="0" collapsed="false">
      <c r="A147" s="30" t="n">
        <v>141</v>
      </c>
      <c r="B147" s="31" t="n">
        <v>96</v>
      </c>
      <c r="C147" s="32" t="n">
        <v>3</v>
      </c>
      <c r="D147" s="33" t="n">
        <v>3</v>
      </c>
      <c r="E147" s="33" t="n">
        <v>120</v>
      </c>
      <c r="F147" s="34" t="n">
        <v>6</v>
      </c>
      <c r="G147" s="35" t="s">
        <v>37</v>
      </c>
      <c r="H147" s="36" t="s">
        <v>37</v>
      </c>
      <c r="I147" s="36" t="s">
        <v>37</v>
      </c>
      <c r="J147" s="37" t="s">
        <v>37</v>
      </c>
      <c r="K147" s="31" t="n">
        <v>95</v>
      </c>
      <c r="L147" s="33" t="n">
        <v>5</v>
      </c>
      <c r="M147" s="32" t="n">
        <v>125</v>
      </c>
      <c r="N147" s="34" t="n">
        <v>3</v>
      </c>
      <c r="O147" s="31" t="n">
        <v>71</v>
      </c>
      <c r="P147" s="33" t="n">
        <v>150</v>
      </c>
      <c r="Q147" s="34" t="n">
        <v>4</v>
      </c>
      <c r="R147" s="31" t="n">
        <v>197</v>
      </c>
      <c r="S147" s="31" t="n">
        <v>142</v>
      </c>
      <c r="T147" s="34" t="n">
        <v>81</v>
      </c>
    </row>
    <row r="148" customFormat="false" ht="12.75" hidden="false" customHeight="false" outlineLevel="0" collapsed="false">
      <c r="A148" s="30" t="n">
        <v>142</v>
      </c>
      <c r="B148" s="31" t="n">
        <v>597</v>
      </c>
      <c r="C148" s="32" t="n">
        <v>18</v>
      </c>
      <c r="D148" s="33" t="n">
        <v>30</v>
      </c>
      <c r="E148" s="33" t="n">
        <v>599</v>
      </c>
      <c r="F148" s="34" t="n">
        <v>10</v>
      </c>
      <c r="G148" s="35" t="s">
        <v>37</v>
      </c>
      <c r="H148" s="36" t="s">
        <v>37</v>
      </c>
      <c r="I148" s="36" t="s">
        <v>37</v>
      </c>
      <c r="J148" s="37" t="s">
        <v>37</v>
      </c>
      <c r="K148" s="31" t="n">
        <v>569</v>
      </c>
      <c r="L148" s="33" t="n">
        <v>20</v>
      </c>
      <c r="M148" s="32" t="n">
        <v>657</v>
      </c>
      <c r="N148" s="34" t="n">
        <v>17</v>
      </c>
      <c r="O148" s="31" t="n">
        <v>532</v>
      </c>
      <c r="P148" s="33" t="n">
        <v>696</v>
      </c>
      <c r="Q148" s="34" t="n">
        <v>32</v>
      </c>
      <c r="R148" s="31" t="n">
        <v>1030</v>
      </c>
      <c r="S148" s="31" t="n">
        <v>695</v>
      </c>
      <c r="T148" s="34" t="n">
        <v>521</v>
      </c>
    </row>
    <row r="149" customFormat="false" ht="12.75" hidden="false" customHeight="false" outlineLevel="0" collapsed="false">
      <c r="A149" s="38" t="n">
        <v>143</v>
      </c>
      <c r="B149" s="39" t="s">
        <v>37</v>
      </c>
      <c r="C149" s="40" t="s">
        <v>37</v>
      </c>
      <c r="D149" s="41" t="s">
        <v>37</v>
      </c>
      <c r="E149" s="41" t="s">
        <v>37</v>
      </c>
      <c r="F149" s="42" t="s">
        <v>37</v>
      </c>
      <c r="G149" s="47" t="n">
        <v>1</v>
      </c>
      <c r="H149" s="48" t="n">
        <v>25</v>
      </c>
      <c r="I149" s="48" t="n">
        <v>0</v>
      </c>
      <c r="J149" s="49" t="n">
        <v>34</v>
      </c>
      <c r="K149" s="47" t="n">
        <v>28</v>
      </c>
      <c r="L149" s="48" t="n">
        <v>0</v>
      </c>
      <c r="M149" s="50" t="n">
        <v>31</v>
      </c>
      <c r="N149" s="49" t="n">
        <v>1</v>
      </c>
      <c r="O149" s="47" t="n">
        <v>33</v>
      </c>
      <c r="P149" s="48" t="n">
        <v>24</v>
      </c>
      <c r="Q149" s="49" t="n">
        <v>1</v>
      </c>
      <c r="R149" s="47" t="n">
        <v>52</v>
      </c>
      <c r="S149" s="47" t="n">
        <v>34</v>
      </c>
      <c r="T149" s="49" t="n">
        <v>29</v>
      </c>
    </row>
    <row r="150" customFormat="false" ht="12.75" hidden="false" customHeight="false" outlineLevel="0" collapsed="false">
      <c r="A150" s="38" t="n">
        <v>144</v>
      </c>
      <c r="B150" s="39" t="s">
        <v>37</v>
      </c>
      <c r="C150" s="40" t="s">
        <v>37</v>
      </c>
      <c r="D150" s="41" t="s">
        <v>37</v>
      </c>
      <c r="E150" s="41" t="s">
        <v>37</v>
      </c>
      <c r="F150" s="42" t="s">
        <v>37</v>
      </c>
      <c r="G150" s="47" t="n">
        <v>13</v>
      </c>
      <c r="H150" s="48" t="n">
        <v>212</v>
      </c>
      <c r="I150" s="48" t="n">
        <v>2</v>
      </c>
      <c r="J150" s="49" t="n">
        <v>198</v>
      </c>
      <c r="K150" s="47" t="n">
        <v>272</v>
      </c>
      <c r="L150" s="48" t="n">
        <v>5</v>
      </c>
      <c r="M150" s="50" t="n">
        <v>168</v>
      </c>
      <c r="N150" s="49" t="n">
        <v>2</v>
      </c>
      <c r="O150" s="47" t="n">
        <v>260</v>
      </c>
      <c r="P150" s="48" t="n">
        <v>165</v>
      </c>
      <c r="Q150" s="49" t="n">
        <v>12</v>
      </c>
      <c r="R150" s="47" t="n">
        <v>329</v>
      </c>
      <c r="S150" s="47" t="n">
        <v>186</v>
      </c>
      <c r="T150" s="49" t="n">
        <v>247</v>
      </c>
    </row>
    <row r="151" customFormat="false" ht="12.75" hidden="false" customHeight="false" outlineLevel="0" collapsed="false">
      <c r="A151" s="38" t="n">
        <v>145</v>
      </c>
      <c r="B151" s="39" t="s">
        <v>37</v>
      </c>
      <c r="C151" s="40" t="s">
        <v>37</v>
      </c>
      <c r="D151" s="41" t="s">
        <v>37</v>
      </c>
      <c r="E151" s="41" t="s">
        <v>37</v>
      </c>
      <c r="F151" s="42" t="s">
        <v>37</v>
      </c>
      <c r="G151" s="47" t="n">
        <v>1</v>
      </c>
      <c r="H151" s="48" t="n">
        <v>49</v>
      </c>
      <c r="I151" s="48" t="n">
        <v>0</v>
      </c>
      <c r="J151" s="49" t="n">
        <v>51</v>
      </c>
      <c r="K151" s="47" t="n">
        <v>62</v>
      </c>
      <c r="L151" s="48" t="n">
        <v>0</v>
      </c>
      <c r="M151" s="50" t="n">
        <v>42</v>
      </c>
      <c r="N151" s="49" t="n">
        <v>0</v>
      </c>
      <c r="O151" s="47" t="n">
        <v>51</v>
      </c>
      <c r="P151" s="48" t="n">
        <v>49</v>
      </c>
      <c r="Q151" s="49" t="n">
        <v>1</v>
      </c>
      <c r="R151" s="47" t="n">
        <v>77</v>
      </c>
      <c r="S151" s="47" t="n">
        <v>34</v>
      </c>
      <c r="T151" s="49" t="n">
        <v>69</v>
      </c>
    </row>
    <row r="152" customFormat="false" ht="12.75" hidden="false" customHeight="false" outlineLevel="0" collapsed="false">
      <c r="A152" s="38" t="n">
        <v>146</v>
      </c>
      <c r="B152" s="39" t="s">
        <v>37</v>
      </c>
      <c r="C152" s="40" t="s">
        <v>37</v>
      </c>
      <c r="D152" s="41" t="s">
        <v>37</v>
      </c>
      <c r="E152" s="41" t="s">
        <v>37</v>
      </c>
      <c r="F152" s="42" t="s">
        <v>37</v>
      </c>
      <c r="G152" s="47" t="n">
        <v>10</v>
      </c>
      <c r="H152" s="48" t="n">
        <v>393</v>
      </c>
      <c r="I152" s="48" t="n">
        <v>10</v>
      </c>
      <c r="J152" s="49" t="n">
        <v>210</v>
      </c>
      <c r="K152" s="47" t="n">
        <v>457</v>
      </c>
      <c r="L152" s="48" t="n">
        <v>8</v>
      </c>
      <c r="M152" s="50" t="n">
        <v>150</v>
      </c>
      <c r="N152" s="49" t="n">
        <v>4</v>
      </c>
      <c r="O152" s="47" t="n">
        <v>429</v>
      </c>
      <c r="P152" s="48" t="n">
        <v>181</v>
      </c>
      <c r="Q152" s="49" t="n">
        <v>13</v>
      </c>
      <c r="R152" s="47" t="n">
        <v>440</v>
      </c>
      <c r="S152" s="47" t="n">
        <v>183</v>
      </c>
      <c r="T152" s="49" t="n">
        <v>419</v>
      </c>
    </row>
    <row r="153" customFormat="false" ht="12.75" hidden="false" customHeight="false" outlineLevel="0" collapsed="false">
      <c r="A153" s="38" t="n">
        <v>147</v>
      </c>
      <c r="B153" s="39" t="s">
        <v>37</v>
      </c>
      <c r="C153" s="40" t="s">
        <v>37</v>
      </c>
      <c r="D153" s="41" t="s">
        <v>37</v>
      </c>
      <c r="E153" s="41" t="s">
        <v>37</v>
      </c>
      <c r="F153" s="42" t="s">
        <v>37</v>
      </c>
      <c r="G153" s="47" t="n">
        <v>28</v>
      </c>
      <c r="H153" s="48" t="n">
        <v>650</v>
      </c>
      <c r="I153" s="48" t="n">
        <v>9</v>
      </c>
      <c r="J153" s="49" t="n">
        <v>522</v>
      </c>
      <c r="K153" s="47" t="n">
        <v>747</v>
      </c>
      <c r="L153" s="48" t="n">
        <v>14</v>
      </c>
      <c r="M153" s="50" t="n">
        <v>446</v>
      </c>
      <c r="N153" s="49" t="n">
        <v>11</v>
      </c>
      <c r="O153" s="47" t="n">
        <v>723</v>
      </c>
      <c r="P153" s="48" t="n">
        <v>474</v>
      </c>
      <c r="Q153" s="49" t="n">
        <v>18</v>
      </c>
      <c r="R153" s="47" t="n">
        <v>935</v>
      </c>
      <c r="S153" s="47" t="n">
        <v>461</v>
      </c>
      <c r="T153" s="49" t="n">
        <v>741</v>
      </c>
    </row>
    <row r="154" customFormat="false" ht="12.75" hidden="false" customHeight="false" outlineLevel="0" collapsed="false">
      <c r="A154" s="38" t="n">
        <v>148</v>
      </c>
      <c r="B154" s="39" t="s">
        <v>37</v>
      </c>
      <c r="C154" s="40" t="s">
        <v>37</v>
      </c>
      <c r="D154" s="41" t="s">
        <v>37</v>
      </c>
      <c r="E154" s="41" t="s">
        <v>37</v>
      </c>
      <c r="F154" s="42" t="s">
        <v>37</v>
      </c>
      <c r="G154" s="47" t="n">
        <v>0</v>
      </c>
      <c r="H154" s="48" t="n">
        <v>2</v>
      </c>
      <c r="I154" s="48" t="n">
        <v>0</v>
      </c>
      <c r="J154" s="49" t="n">
        <v>2</v>
      </c>
      <c r="K154" s="47" t="n">
        <v>2</v>
      </c>
      <c r="L154" s="48" t="n">
        <v>0</v>
      </c>
      <c r="M154" s="50" t="n">
        <v>2</v>
      </c>
      <c r="N154" s="49" t="n">
        <v>0</v>
      </c>
      <c r="O154" s="47" t="n">
        <v>2</v>
      </c>
      <c r="P154" s="48" t="n">
        <v>2</v>
      </c>
      <c r="Q154" s="49" t="n">
        <v>0</v>
      </c>
      <c r="R154" s="47" t="n">
        <v>2</v>
      </c>
      <c r="S154" s="47" t="n">
        <v>1</v>
      </c>
      <c r="T154" s="49" t="n">
        <v>2</v>
      </c>
    </row>
    <row r="155" customFormat="false" ht="12.75" hidden="false" customHeight="false" outlineLevel="0" collapsed="false">
      <c r="A155" s="38" t="n">
        <v>149</v>
      </c>
      <c r="B155" s="39" t="s">
        <v>37</v>
      </c>
      <c r="C155" s="40" t="s">
        <v>37</v>
      </c>
      <c r="D155" s="41" t="s">
        <v>37</v>
      </c>
      <c r="E155" s="41" t="s">
        <v>37</v>
      </c>
      <c r="F155" s="42" t="s">
        <v>37</v>
      </c>
      <c r="G155" s="47" t="n">
        <v>30</v>
      </c>
      <c r="H155" s="48" t="n">
        <v>761</v>
      </c>
      <c r="I155" s="48" t="n">
        <v>14</v>
      </c>
      <c r="J155" s="49" t="n">
        <v>602</v>
      </c>
      <c r="K155" s="47" t="n">
        <v>912</v>
      </c>
      <c r="L155" s="48" t="n">
        <v>15</v>
      </c>
      <c r="M155" s="50" t="n">
        <v>484</v>
      </c>
      <c r="N155" s="49" t="n">
        <v>8</v>
      </c>
      <c r="O155" s="47" t="n">
        <v>852</v>
      </c>
      <c r="P155" s="48" t="n">
        <v>540</v>
      </c>
      <c r="Q155" s="49" t="n">
        <v>16</v>
      </c>
      <c r="R155" s="47" t="n">
        <v>1069</v>
      </c>
      <c r="S155" s="47" t="n">
        <v>509</v>
      </c>
      <c r="T155" s="49" t="n">
        <v>861</v>
      </c>
    </row>
    <row r="156" customFormat="false" ht="12.75" hidden="false" customHeight="false" outlineLevel="0" collapsed="false">
      <c r="A156" s="38" t="n">
        <v>150</v>
      </c>
      <c r="B156" s="39" t="s">
        <v>37</v>
      </c>
      <c r="C156" s="40" t="s">
        <v>37</v>
      </c>
      <c r="D156" s="41" t="s">
        <v>37</v>
      </c>
      <c r="E156" s="41" t="s">
        <v>37</v>
      </c>
      <c r="F156" s="42" t="s">
        <v>37</v>
      </c>
      <c r="G156" s="47" t="n">
        <v>1</v>
      </c>
      <c r="H156" s="48" t="n">
        <v>16</v>
      </c>
      <c r="I156" s="48" t="n">
        <v>0</v>
      </c>
      <c r="J156" s="49" t="n">
        <v>19</v>
      </c>
      <c r="K156" s="47" t="n">
        <v>19</v>
      </c>
      <c r="L156" s="48" t="n">
        <v>1</v>
      </c>
      <c r="M156" s="50" t="n">
        <v>16</v>
      </c>
      <c r="N156" s="49" t="n">
        <v>0</v>
      </c>
      <c r="O156" s="47" t="n">
        <v>16</v>
      </c>
      <c r="P156" s="48" t="n">
        <v>20</v>
      </c>
      <c r="Q156" s="49" t="n">
        <v>1</v>
      </c>
      <c r="R156" s="47" t="n">
        <v>19</v>
      </c>
      <c r="S156" s="47" t="n">
        <v>18</v>
      </c>
      <c r="T156" s="49" t="n">
        <v>18</v>
      </c>
    </row>
    <row r="157" customFormat="false" ht="12.75" hidden="false" customHeight="false" outlineLevel="0" collapsed="false">
      <c r="A157" s="38" t="n">
        <v>151</v>
      </c>
      <c r="B157" s="39" t="s">
        <v>37</v>
      </c>
      <c r="C157" s="40" t="s">
        <v>37</v>
      </c>
      <c r="D157" s="41" t="s">
        <v>37</v>
      </c>
      <c r="E157" s="41" t="s">
        <v>37</v>
      </c>
      <c r="F157" s="42" t="s">
        <v>37</v>
      </c>
      <c r="G157" s="47" t="n">
        <v>5</v>
      </c>
      <c r="H157" s="48" t="n">
        <v>555</v>
      </c>
      <c r="I157" s="48" t="n">
        <v>0</v>
      </c>
      <c r="J157" s="49" t="n">
        <v>276</v>
      </c>
      <c r="K157" s="47" t="n">
        <v>624</v>
      </c>
      <c r="L157" s="48" t="n">
        <v>9</v>
      </c>
      <c r="M157" s="50" t="n">
        <v>221</v>
      </c>
      <c r="N157" s="49" t="n">
        <v>0</v>
      </c>
      <c r="O157" s="47" t="n">
        <v>586</v>
      </c>
      <c r="P157" s="48" t="n">
        <v>257</v>
      </c>
      <c r="Q157" s="49" t="n">
        <v>3</v>
      </c>
      <c r="R157" s="47" t="n">
        <v>627</v>
      </c>
      <c r="S157" s="47" t="n">
        <v>217</v>
      </c>
      <c r="T157" s="49" t="n">
        <v>614</v>
      </c>
    </row>
    <row r="158" customFormat="false" ht="12.75" hidden="false" customHeight="false" outlineLevel="0" collapsed="false">
      <c r="A158" s="38" t="n">
        <v>152</v>
      </c>
      <c r="B158" s="39" t="s">
        <v>37</v>
      </c>
      <c r="C158" s="40" t="s">
        <v>37</v>
      </c>
      <c r="D158" s="41" t="s">
        <v>37</v>
      </c>
      <c r="E158" s="41" t="s">
        <v>37</v>
      </c>
      <c r="F158" s="42" t="s">
        <v>37</v>
      </c>
      <c r="G158" s="47" t="n">
        <v>0</v>
      </c>
      <c r="H158" s="48" t="n">
        <v>5</v>
      </c>
      <c r="I158" s="48" t="n">
        <v>0</v>
      </c>
      <c r="J158" s="49" t="n">
        <v>6</v>
      </c>
      <c r="K158" s="47" t="n">
        <v>6</v>
      </c>
      <c r="L158" s="48" t="n">
        <v>0</v>
      </c>
      <c r="M158" s="50" t="n">
        <v>5</v>
      </c>
      <c r="N158" s="49" t="n">
        <v>0</v>
      </c>
      <c r="O158" s="47" t="n">
        <v>5</v>
      </c>
      <c r="P158" s="48" t="n">
        <v>6</v>
      </c>
      <c r="Q158" s="49" t="n">
        <v>0</v>
      </c>
      <c r="R158" s="47" t="n">
        <v>9</v>
      </c>
      <c r="S158" s="47" t="n">
        <v>3</v>
      </c>
      <c r="T158" s="49" t="n">
        <v>7</v>
      </c>
    </row>
    <row r="159" customFormat="false" ht="12.75" hidden="false" customHeight="false" outlineLevel="0" collapsed="false">
      <c r="A159" s="38" t="n">
        <v>153</v>
      </c>
      <c r="B159" s="39" t="s">
        <v>37</v>
      </c>
      <c r="C159" s="40" t="s">
        <v>37</v>
      </c>
      <c r="D159" s="41" t="s">
        <v>37</v>
      </c>
      <c r="E159" s="41" t="s">
        <v>37</v>
      </c>
      <c r="F159" s="42" t="s">
        <v>37</v>
      </c>
      <c r="G159" s="47" t="n">
        <v>24</v>
      </c>
      <c r="H159" s="48" t="n">
        <v>869</v>
      </c>
      <c r="I159" s="48" t="n">
        <v>6</v>
      </c>
      <c r="J159" s="49" t="n">
        <v>413</v>
      </c>
      <c r="K159" s="47" t="n">
        <v>1026</v>
      </c>
      <c r="L159" s="48" t="n">
        <v>5</v>
      </c>
      <c r="M159" s="50" t="n">
        <v>298</v>
      </c>
      <c r="N159" s="49" t="n">
        <v>6</v>
      </c>
      <c r="O159" s="47" t="n">
        <v>973</v>
      </c>
      <c r="P159" s="48" t="n">
        <v>335</v>
      </c>
      <c r="Q159" s="49" t="n">
        <v>15</v>
      </c>
      <c r="R159" s="47" t="n">
        <v>896</v>
      </c>
      <c r="S159" s="47" t="n">
        <v>306</v>
      </c>
      <c r="T159" s="49" t="n">
        <v>990</v>
      </c>
    </row>
    <row r="160" customFormat="false" ht="12.75" hidden="false" customHeight="false" outlineLevel="0" collapsed="false">
      <c r="A160" s="38" t="n">
        <v>154</v>
      </c>
      <c r="B160" s="39" t="s">
        <v>37</v>
      </c>
      <c r="C160" s="40" t="s">
        <v>37</v>
      </c>
      <c r="D160" s="41" t="s">
        <v>37</v>
      </c>
      <c r="E160" s="41" t="s">
        <v>37</v>
      </c>
      <c r="F160" s="42" t="s">
        <v>37</v>
      </c>
      <c r="G160" s="47" t="n">
        <v>0</v>
      </c>
      <c r="H160" s="48" t="n">
        <v>16</v>
      </c>
      <c r="I160" s="48" t="n">
        <v>1</v>
      </c>
      <c r="J160" s="49" t="n">
        <v>15</v>
      </c>
      <c r="K160" s="47" t="n">
        <v>15</v>
      </c>
      <c r="L160" s="48" t="n">
        <v>0</v>
      </c>
      <c r="M160" s="50" t="n">
        <v>18</v>
      </c>
      <c r="N160" s="49" t="n">
        <v>0</v>
      </c>
      <c r="O160" s="47" t="n">
        <v>16</v>
      </c>
      <c r="P160" s="48" t="n">
        <v>13</v>
      </c>
      <c r="Q160" s="49" t="n">
        <v>2</v>
      </c>
      <c r="R160" s="47" t="n">
        <v>27</v>
      </c>
      <c r="S160" s="47" t="n">
        <v>17</v>
      </c>
      <c r="T160" s="49" t="n">
        <v>14</v>
      </c>
    </row>
    <row r="161" customFormat="false" ht="12.75" hidden="false" customHeight="false" outlineLevel="0" collapsed="false">
      <c r="A161" s="51" t="n">
        <v>155</v>
      </c>
      <c r="B161" s="52" t="s">
        <v>37</v>
      </c>
      <c r="C161" s="53" t="s">
        <v>37</v>
      </c>
      <c r="D161" s="54" t="s">
        <v>37</v>
      </c>
      <c r="E161" s="54" t="s">
        <v>37</v>
      </c>
      <c r="F161" s="55" t="s">
        <v>37</v>
      </c>
      <c r="G161" s="56" t="n">
        <v>0</v>
      </c>
      <c r="H161" s="57" t="n">
        <v>0</v>
      </c>
      <c r="I161" s="57" t="n">
        <v>0</v>
      </c>
      <c r="J161" s="58" t="n">
        <v>0</v>
      </c>
      <c r="K161" s="56" t="n">
        <v>0</v>
      </c>
      <c r="L161" s="57" t="n">
        <v>0</v>
      </c>
      <c r="M161" s="59" t="n">
        <v>0</v>
      </c>
      <c r="N161" s="58" t="n">
        <v>0</v>
      </c>
      <c r="O161" s="56" t="n">
        <v>0</v>
      </c>
      <c r="P161" s="57" t="n">
        <v>0</v>
      </c>
      <c r="Q161" s="58" t="n">
        <v>0</v>
      </c>
      <c r="R161" s="56" t="n">
        <v>0</v>
      </c>
      <c r="S161" s="56" t="n">
        <v>0</v>
      </c>
      <c r="T161" s="58" t="n">
        <v>0</v>
      </c>
    </row>
    <row r="162" customFormat="false" ht="12.75" hidden="false" customHeight="false" outlineLevel="0" collapsed="false">
      <c r="A162" s="60" t="s">
        <v>38</v>
      </c>
      <c r="B162" s="61" t="n">
        <f aca="false">SUM(B7:B161)</f>
        <v>31748</v>
      </c>
      <c r="C162" s="61" t="n">
        <f aca="false">SUM(C7:C161)</f>
        <v>1097</v>
      </c>
      <c r="D162" s="61" t="n">
        <f aca="false">SUM(D7:D161)</f>
        <v>1706</v>
      </c>
      <c r="E162" s="61" t="n">
        <f aca="false">SUM(E7:E161)</f>
        <v>34762</v>
      </c>
      <c r="F162" s="61" t="n">
        <f aca="false">SUM(F7:F161)</f>
        <v>516</v>
      </c>
      <c r="G162" s="61" t="n">
        <f aca="false">SUM(G7:G161)</f>
        <v>1671</v>
      </c>
      <c r="H162" s="61" t="n">
        <f aca="false">SUM(H7:H161)</f>
        <v>26137</v>
      </c>
      <c r="I162" s="61" t="n">
        <f aca="false">SUM(I7:I161)</f>
        <v>795</v>
      </c>
      <c r="J162" s="61" t="n">
        <f aca="false">SUM(J7:J161)</f>
        <v>21539</v>
      </c>
      <c r="K162" s="61" t="n">
        <f aca="false">SUM(K7:K161)</f>
        <v>62632</v>
      </c>
      <c r="L162" s="61" t="n">
        <f aca="false">SUM(L7:L161)</f>
        <v>1927</v>
      </c>
      <c r="M162" s="61" t="n">
        <f aca="false">SUM(M7:M161)</f>
        <v>55272</v>
      </c>
      <c r="N162" s="61" t="n">
        <f aca="false">SUM(N7:N161)</f>
        <v>1235</v>
      </c>
      <c r="O162" s="61" t="n">
        <f aca="false">SUM(O7:O161)</f>
        <v>54601</v>
      </c>
      <c r="P162" s="61" t="n">
        <f aca="false">SUM(P7:P161)</f>
        <v>62490</v>
      </c>
      <c r="Q162" s="61" t="n">
        <f aca="false">SUM(Q7:Q161)</f>
        <v>2276</v>
      </c>
      <c r="R162" s="61" t="n">
        <f aca="false">SUM(R7:R161)</f>
        <v>97406</v>
      </c>
      <c r="S162" s="61" t="n">
        <f aca="false">SUM(S7:S161)</f>
        <v>58801</v>
      </c>
      <c r="T162" s="61" t="n">
        <f aca="false">SUM(T7:T161)</f>
        <v>58074</v>
      </c>
    </row>
    <row r="163" customFormat="false" ht="13.5" hidden="false" customHeight="false" outlineLevel="0" collapsed="false">
      <c r="A163" s="62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4"/>
    </row>
    <row r="164" customFormat="false" ht="13.5" hidden="false" customHeight="false" outlineLevel="0" collapsed="false">
      <c r="A164" s="19" t="s">
        <v>39</v>
      </c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6"/>
    </row>
    <row r="165" customFormat="false" ht="12.75" hidden="false" customHeight="false" outlineLevel="0" collapsed="false">
      <c r="A165" s="67" t="s">
        <v>40</v>
      </c>
      <c r="B165" s="68" t="n">
        <v>80</v>
      </c>
      <c r="C165" s="69" t="n">
        <v>2</v>
      </c>
      <c r="D165" s="70" t="n">
        <v>6</v>
      </c>
      <c r="E165" s="70" t="n">
        <v>79</v>
      </c>
      <c r="F165" s="71" t="n">
        <v>1</v>
      </c>
      <c r="G165" s="72" t="s">
        <v>37</v>
      </c>
      <c r="H165" s="73" t="s">
        <v>37</v>
      </c>
      <c r="I165" s="73" t="s">
        <v>37</v>
      </c>
      <c r="J165" s="74" t="s">
        <v>37</v>
      </c>
      <c r="K165" s="69" t="n">
        <v>67</v>
      </c>
      <c r="L165" s="70" t="n">
        <v>2</v>
      </c>
      <c r="M165" s="70" t="n">
        <v>96</v>
      </c>
      <c r="N165" s="71" t="n">
        <v>4</v>
      </c>
      <c r="O165" s="68" t="n">
        <v>61</v>
      </c>
      <c r="P165" s="70" t="n">
        <v>97</v>
      </c>
      <c r="Q165" s="71" t="n">
        <v>5</v>
      </c>
      <c r="R165" s="68" t="n">
        <v>129</v>
      </c>
      <c r="S165" s="43" t="n">
        <v>110</v>
      </c>
      <c r="T165" s="45" t="n">
        <v>52</v>
      </c>
    </row>
    <row r="166" customFormat="false" ht="12.75" hidden="false" customHeight="false" outlineLevel="0" collapsed="false">
      <c r="A166" s="75" t="s">
        <v>41</v>
      </c>
      <c r="B166" s="43" t="n">
        <v>155</v>
      </c>
      <c r="C166" s="46" t="n">
        <v>9</v>
      </c>
      <c r="D166" s="44" t="n">
        <v>15</v>
      </c>
      <c r="E166" s="44" t="n">
        <v>211</v>
      </c>
      <c r="F166" s="45" t="n">
        <v>6</v>
      </c>
      <c r="G166" s="39" t="s">
        <v>37</v>
      </c>
      <c r="H166" s="41" t="s">
        <v>37</v>
      </c>
      <c r="I166" s="41" t="s">
        <v>37</v>
      </c>
      <c r="J166" s="42" t="s">
        <v>37</v>
      </c>
      <c r="K166" s="46" t="n">
        <v>136</v>
      </c>
      <c r="L166" s="44" t="n">
        <v>6</v>
      </c>
      <c r="M166" s="44" t="n">
        <v>255</v>
      </c>
      <c r="N166" s="45" t="n">
        <v>6</v>
      </c>
      <c r="O166" s="43" t="n">
        <v>138</v>
      </c>
      <c r="P166" s="44" t="n">
        <v>259</v>
      </c>
      <c r="Q166" s="45" t="n">
        <v>6</v>
      </c>
      <c r="R166" s="43" t="n">
        <v>306</v>
      </c>
      <c r="S166" s="43" t="n">
        <v>261</v>
      </c>
      <c r="T166" s="45" t="n">
        <v>121</v>
      </c>
    </row>
    <row r="167" customFormat="false" ht="12.75" hidden="false" customHeight="false" outlineLevel="0" collapsed="false">
      <c r="A167" s="75" t="s">
        <v>42</v>
      </c>
      <c r="B167" s="43" t="n">
        <v>182</v>
      </c>
      <c r="C167" s="46" t="n">
        <v>10</v>
      </c>
      <c r="D167" s="44" t="n">
        <v>18</v>
      </c>
      <c r="E167" s="44" t="n">
        <v>263</v>
      </c>
      <c r="F167" s="45" t="n">
        <v>9</v>
      </c>
      <c r="G167" s="39" t="s">
        <v>37</v>
      </c>
      <c r="H167" s="41" t="s">
        <v>37</v>
      </c>
      <c r="I167" s="41" t="s">
        <v>37</v>
      </c>
      <c r="J167" s="42" t="s">
        <v>37</v>
      </c>
      <c r="K167" s="46" t="n">
        <v>162</v>
      </c>
      <c r="L167" s="44" t="n">
        <v>17</v>
      </c>
      <c r="M167" s="44" t="n">
        <v>302</v>
      </c>
      <c r="N167" s="45" t="n">
        <v>11</v>
      </c>
      <c r="O167" s="43" t="n">
        <v>168</v>
      </c>
      <c r="P167" s="44" t="n">
        <v>298</v>
      </c>
      <c r="Q167" s="45" t="n">
        <v>24</v>
      </c>
      <c r="R167" s="43" t="n">
        <v>361</v>
      </c>
      <c r="S167" s="43" t="n">
        <v>282</v>
      </c>
      <c r="T167" s="45" t="n">
        <v>169</v>
      </c>
    </row>
    <row r="168" customFormat="false" ht="12.75" hidden="false" customHeight="false" outlineLevel="0" collapsed="false">
      <c r="A168" s="75" t="s">
        <v>43</v>
      </c>
      <c r="B168" s="43" t="n">
        <v>9</v>
      </c>
      <c r="C168" s="46" t="n">
        <v>1</v>
      </c>
      <c r="D168" s="44" t="n">
        <v>1</v>
      </c>
      <c r="E168" s="44" t="n">
        <v>20</v>
      </c>
      <c r="F168" s="45" t="n">
        <v>0</v>
      </c>
      <c r="G168" s="39" t="s">
        <v>37</v>
      </c>
      <c r="H168" s="41" t="s">
        <v>37</v>
      </c>
      <c r="I168" s="41" t="s">
        <v>37</v>
      </c>
      <c r="J168" s="42" t="s">
        <v>37</v>
      </c>
      <c r="K168" s="46" t="n">
        <v>10</v>
      </c>
      <c r="L168" s="44" t="n">
        <v>1</v>
      </c>
      <c r="M168" s="44" t="n">
        <v>21</v>
      </c>
      <c r="N168" s="45" t="n">
        <v>0</v>
      </c>
      <c r="O168" s="43" t="n">
        <v>8</v>
      </c>
      <c r="P168" s="44" t="n">
        <v>21</v>
      </c>
      <c r="Q168" s="45" t="n">
        <v>0</v>
      </c>
      <c r="R168" s="43" t="n">
        <v>25</v>
      </c>
      <c r="S168" s="43" t="n">
        <v>20</v>
      </c>
      <c r="T168" s="45" t="n">
        <v>7</v>
      </c>
    </row>
    <row r="169" customFormat="false" ht="12.75" hidden="false" customHeight="false" outlineLevel="0" collapsed="false">
      <c r="A169" s="75" t="s">
        <v>44</v>
      </c>
      <c r="B169" s="43" t="n">
        <v>259</v>
      </c>
      <c r="C169" s="46" t="n">
        <v>14</v>
      </c>
      <c r="D169" s="44" t="n">
        <v>18</v>
      </c>
      <c r="E169" s="44" t="n">
        <v>261</v>
      </c>
      <c r="F169" s="45" t="n">
        <v>1</v>
      </c>
      <c r="G169" s="39" t="s">
        <v>37</v>
      </c>
      <c r="H169" s="41" t="s">
        <v>37</v>
      </c>
      <c r="I169" s="41" t="s">
        <v>37</v>
      </c>
      <c r="J169" s="42" t="s">
        <v>37</v>
      </c>
      <c r="K169" s="46" t="n">
        <v>238</v>
      </c>
      <c r="L169" s="44" t="n">
        <v>10</v>
      </c>
      <c r="M169" s="44" t="n">
        <v>307</v>
      </c>
      <c r="N169" s="45" t="n">
        <v>6</v>
      </c>
      <c r="O169" s="43" t="n">
        <v>224</v>
      </c>
      <c r="P169" s="44" t="n">
        <v>326</v>
      </c>
      <c r="Q169" s="45" t="n">
        <v>6</v>
      </c>
      <c r="R169" s="43" t="n">
        <v>440</v>
      </c>
      <c r="S169" s="43" t="n">
        <v>338</v>
      </c>
      <c r="T169" s="45" t="n">
        <v>208</v>
      </c>
    </row>
    <row r="170" customFormat="false" ht="12.75" hidden="false" customHeight="false" outlineLevel="0" collapsed="false">
      <c r="A170" s="75" t="s">
        <v>45</v>
      </c>
      <c r="B170" s="43" t="n">
        <v>18</v>
      </c>
      <c r="C170" s="46" t="n">
        <v>1</v>
      </c>
      <c r="D170" s="44" t="n">
        <v>1</v>
      </c>
      <c r="E170" s="44" t="n">
        <v>17</v>
      </c>
      <c r="F170" s="45" t="n">
        <v>0</v>
      </c>
      <c r="G170" s="39" t="s">
        <v>37</v>
      </c>
      <c r="H170" s="41" t="s">
        <v>37</v>
      </c>
      <c r="I170" s="41" t="s">
        <v>37</v>
      </c>
      <c r="J170" s="42" t="s">
        <v>37</v>
      </c>
      <c r="K170" s="46" t="n">
        <v>22</v>
      </c>
      <c r="L170" s="44" t="n">
        <v>1</v>
      </c>
      <c r="M170" s="44" t="n">
        <v>13</v>
      </c>
      <c r="N170" s="45" t="n">
        <v>2</v>
      </c>
      <c r="O170" s="43" t="n">
        <v>21</v>
      </c>
      <c r="P170" s="44" t="n">
        <v>16</v>
      </c>
      <c r="Q170" s="45" t="n">
        <v>1</v>
      </c>
      <c r="R170" s="76" t="n">
        <v>25</v>
      </c>
      <c r="S170" s="77" t="n">
        <v>17</v>
      </c>
      <c r="T170" s="78" t="n">
        <v>21</v>
      </c>
    </row>
    <row r="171" customFormat="false" ht="12.75" hidden="false" customHeight="false" outlineLevel="0" collapsed="false">
      <c r="A171" s="79" t="s">
        <v>38</v>
      </c>
      <c r="B171" s="80" t="n">
        <f aca="false">SUM(B165:B170)</f>
        <v>703</v>
      </c>
      <c r="C171" s="80" t="n">
        <f aca="false">SUM(C165:C170)</f>
        <v>37</v>
      </c>
      <c r="D171" s="80" t="n">
        <f aca="false">SUM(D165:D170)</f>
        <v>59</v>
      </c>
      <c r="E171" s="80" t="n">
        <f aca="false">SUM(E165:E170)</f>
        <v>851</v>
      </c>
      <c r="F171" s="80" t="n">
        <f aca="false">SUM(F165:F170)</f>
        <v>17</v>
      </c>
      <c r="G171" s="80" t="n">
        <f aca="false">SUM(G165:G170)</f>
        <v>0</v>
      </c>
      <c r="H171" s="80" t="n">
        <f aca="false">SUM(H165:H170)</f>
        <v>0</v>
      </c>
      <c r="I171" s="80" t="n">
        <f aca="false">SUM(I165:I170)</f>
        <v>0</v>
      </c>
      <c r="J171" s="80" t="n">
        <f aca="false">SUM(J165:J170)</f>
        <v>0</v>
      </c>
      <c r="K171" s="80" t="n">
        <f aca="false">SUM(K165:K170)</f>
        <v>635</v>
      </c>
      <c r="L171" s="80" t="n">
        <f aca="false">SUM(L165:L170)</f>
        <v>37</v>
      </c>
      <c r="M171" s="80" t="n">
        <f aca="false">SUM(M165:M170)</f>
        <v>994</v>
      </c>
      <c r="N171" s="80" t="n">
        <f aca="false">SUM(N165:N170)</f>
        <v>29</v>
      </c>
      <c r="O171" s="80" t="n">
        <f aca="false">SUM(O165:O170)</f>
        <v>620</v>
      </c>
      <c r="P171" s="80" t="n">
        <f aca="false">SUM(P165:P170)</f>
        <v>1017</v>
      </c>
      <c r="Q171" s="80" t="n">
        <f aca="false">SUM(Q165:Q170)</f>
        <v>42</v>
      </c>
      <c r="R171" s="61" t="n">
        <f aca="false">SUM(R165:R170)</f>
        <v>1286</v>
      </c>
      <c r="S171" s="61" t="n">
        <f aca="false">SUM(S165:S170)</f>
        <v>1028</v>
      </c>
      <c r="T171" s="61" t="n">
        <f aca="false">SUM(T165:T170)</f>
        <v>578</v>
      </c>
    </row>
    <row r="172" customFormat="false" ht="13.5" hidden="false" customHeight="false" outlineLevel="0" collapsed="false">
      <c r="A172" s="81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82"/>
      <c r="S172" s="63"/>
      <c r="T172" s="64"/>
    </row>
    <row r="173" customFormat="false" ht="13.5" hidden="false" customHeight="false" outlineLevel="0" collapsed="false">
      <c r="A173" s="19" t="s">
        <v>46</v>
      </c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1"/>
    </row>
    <row r="174" customFormat="false" ht="12.75" hidden="false" customHeight="false" outlineLevel="0" collapsed="false">
      <c r="A174" s="83" t="s">
        <v>47</v>
      </c>
      <c r="B174" s="84" t="s">
        <v>37</v>
      </c>
      <c r="C174" s="85" t="s">
        <v>37</v>
      </c>
      <c r="D174" s="86" t="s">
        <v>37</v>
      </c>
      <c r="E174" s="86" t="s">
        <v>37</v>
      </c>
      <c r="F174" s="87" t="s">
        <v>37</v>
      </c>
      <c r="G174" s="88" t="n">
        <v>9</v>
      </c>
      <c r="H174" s="89" t="n">
        <v>177</v>
      </c>
      <c r="I174" s="89" t="n">
        <v>1</v>
      </c>
      <c r="J174" s="90" t="n">
        <v>244</v>
      </c>
      <c r="K174" s="91" t="n">
        <v>231</v>
      </c>
      <c r="L174" s="89" t="n">
        <v>3</v>
      </c>
      <c r="M174" s="89" t="n">
        <v>191</v>
      </c>
      <c r="N174" s="92" t="n">
        <v>6</v>
      </c>
      <c r="O174" s="88" t="n">
        <v>191</v>
      </c>
      <c r="P174" s="89" t="n">
        <v>230</v>
      </c>
      <c r="Q174" s="93" t="n">
        <v>7</v>
      </c>
      <c r="R174" s="94" t="n">
        <v>330</v>
      </c>
      <c r="S174" s="91" t="n">
        <v>206</v>
      </c>
      <c r="T174" s="90" t="n">
        <v>209</v>
      </c>
    </row>
    <row r="175" customFormat="false" ht="12.75" hidden="false" customHeight="false" outlineLevel="0" collapsed="false">
      <c r="A175" s="95" t="s">
        <v>48</v>
      </c>
      <c r="B175" s="96" t="s">
        <v>37</v>
      </c>
      <c r="C175" s="97" t="s">
        <v>37</v>
      </c>
      <c r="D175" s="98" t="s">
        <v>37</v>
      </c>
      <c r="E175" s="98" t="s">
        <v>37</v>
      </c>
      <c r="F175" s="99" t="s">
        <v>37</v>
      </c>
      <c r="G175" s="100" t="n">
        <v>6</v>
      </c>
      <c r="H175" s="101" t="n">
        <v>197</v>
      </c>
      <c r="I175" s="101" t="n">
        <v>0</v>
      </c>
      <c r="J175" s="102" t="n">
        <v>268</v>
      </c>
      <c r="K175" s="103" t="n">
        <v>254</v>
      </c>
      <c r="L175" s="101" t="n">
        <v>7</v>
      </c>
      <c r="M175" s="101" t="n">
        <v>198</v>
      </c>
      <c r="N175" s="104" t="n">
        <v>6</v>
      </c>
      <c r="O175" s="100" t="n">
        <v>225</v>
      </c>
      <c r="P175" s="101" t="n">
        <v>239</v>
      </c>
      <c r="Q175" s="105" t="n">
        <v>5</v>
      </c>
      <c r="R175" s="106" t="n">
        <v>368</v>
      </c>
      <c r="S175" s="103" t="n">
        <v>226</v>
      </c>
      <c r="T175" s="102" t="n">
        <v>229</v>
      </c>
    </row>
    <row r="176" customFormat="false" ht="12.75" hidden="false" customHeight="false" outlineLevel="0" collapsed="false">
      <c r="A176" s="95" t="s">
        <v>49</v>
      </c>
      <c r="B176" s="96" t="s">
        <v>37</v>
      </c>
      <c r="C176" s="97" t="s">
        <v>37</v>
      </c>
      <c r="D176" s="98" t="s">
        <v>37</v>
      </c>
      <c r="E176" s="98" t="s">
        <v>37</v>
      </c>
      <c r="F176" s="99" t="s">
        <v>37</v>
      </c>
      <c r="G176" s="100" t="n">
        <v>6</v>
      </c>
      <c r="H176" s="101" t="n">
        <v>180</v>
      </c>
      <c r="I176" s="101" t="n">
        <v>2</v>
      </c>
      <c r="J176" s="102" t="n">
        <v>242</v>
      </c>
      <c r="K176" s="103" t="n">
        <v>227</v>
      </c>
      <c r="L176" s="101" t="n">
        <v>7</v>
      </c>
      <c r="M176" s="101" t="n">
        <v>194</v>
      </c>
      <c r="N176" s="104" t="n">
        <v>7</v>
      </c>
      <c r="O176" s="100" t="n">
        <v>203</v>
      </c>
      <c r="P176" s="101" t="n">
        <v>227</v>
      </c>
      <c r="Q176" s="105" t="n">
        <v>2</v>
      </c>
      <c r="R176" s="106" t="n">
        <v>331</v>
      </c>
      <c r="S176" s="103" t="n">
        <v>209</v>
      </c>
      <c r="T176" s="102" t="n">
        <v>210</v>
      </c>
    </row>
    <row r="177" customFormat="false" ht="12.75" hidden="false" customHeight="false" outlineLevel="0" collapsed="false">
      <c r="A177" s="95" t="s">
        <v>50</v>
      </c>
      <c r="B177" s="96" t="s">
        <v>37</v>
      </c>
      <c r="C177" s="97" t="s">
        <v>37</v>
      </c>
      <c r="D177" s="98" t="s">
        <v>37</v>
      </c>
      <c r="E177" s="98" t="s">
        <v>37</v>
      </c>
      <c r="F177" s="99" t="s">
        <v>37</v>
      </c>
      <c r="G177" s="100" t="n">
        <v>7</v>
      </c>
      <c r="H177" s="101" t="n">
        <v>269</v>
      </c>
      <c r="I177" s="101" t="n">
        <v>4</v>
      </c>
      <c r="J177" s="102" t="n">
        <v>202</v>
      </c>
      <c r="K177" s="103" t="n">
        <v>329</v>
      </c>
      <c r="L177" s="101" t="n">
        <v>7</v>
      </c>
      <c r="M177" s="101" t="n">
        <v>140</v>
      </c>
      <c r="N177" s="104" t="n">
        <v>10</v>
      </c>
      <c r="O177" s="100" t="n">
        <v>301</v>
      </c>
      <c r="P177" s="101" t="n">
        <v>167</v>
      </c>
      <c r="Q177" s="105" t="n">
        <v>12</v>
      </c>
      <c r="R177" s="106" t="n">
        <v>319</v>
      </c>
      <c r="S177" s="103" t="n">
        <v>180</v>
      </c>
      <c r="T177" s="102" t="n">
        <v>289</v>
      </c>
    </row>
    <row r="178" customFormat="false" ht="12.75" hidden="false" customHeight="false" outlineLevel="0" collapsed="false">
      <c r="A178" s="95" t="s">
        <v>51</v>
      </c>
      <c r="B178" s="96" t="s">
        <v>37</v>
      </c>
      <c r="C178" s="97" t="s">
        <v>37</v>
      </c>
      <c r="D178" s="98" t="s">
        <v>37</v>
      </c>
      <c r="E178" s="98" t="s">
        <v>37</v>
      </c>
      <c r="F178" s="99" t="s">
        <v>37</v>
      </c>
      <c r="G178" s="100" t="n">
        <v>13</v>
      </c>
      <c r="H178" s="101" t="n">
        <v>238</v>
      </c>
      <c r="I178" s="101" t="n">
        <v>7</v>
      </c>
      <c r="J178" s="102" t="n">
        <v>260</v>
      </c>
      <c r="K178" s="103" t="n">
        <v>291</v>
      </c>
      <c r="L178" s="101" t="n">
        <v>7</v>
      </c>
      <c r="M178" s="101" t="n">
        <v>204</v>
      </c>
      <c r="N178" s="104" t="n">
        <v>14</v>
      </c>
      <c r="O178" s="100" t="n">
        <v>257</v>
      </c>
      <c r="P178" s="101" t="n">
        <v>245</v>
      </c>
      <c r="Q178" s="105" t="n">
        <v>13</v>
      </c>
      <c r="R178" s="106" t="n">
        <v>390</v>
      </c>
      <c r="S178" s="103" t="n">
        <v>235</v>
      </c>
      <c r="T178" s="102" t="n">
        <v>266</v>
      </c>
    </row>
    <row r="179" customFormat="false" ht="12.75" hidden="false" customHeight="false" outlineLevel="0" collapsed="false">
      <c r="A179" s="95" t="s">
        <v>52</v>
      </c>
      <c r="B179" s="96" t="s">
        <v>37</v>
      </c>
      <c r="C179" s="97" t="s">
        <v>37</v>
      </c>
      <c r="D179" s="98" t="s">
        <v>37</v>
      </c>
      <c r="E179" s="98" t="s">
        <v>37</v>
      </c>
      <c r="F179" s="99" t="s">
        <v>37</v>
      </c>
      <c r="G179" s="100" t="n">
        <v>17</v>
      </c>
      <c r="H179" s="101" t="n">
        <v>168</v>
      </c>
      <c r="I179" s="101" t="n">
        <v>7</v>
      </c>
      <c r="J179" s="102" t="n">
        <v>142</v>
      </c>
      <c r="K179" s="103" t="n">
        <v>204</v>
      </c>
      <c r="L179" s="101" t="n">
        <v>14</v>
      </c>
      <c r="M179" s="101" t="n">
        <v>107</v>
      </c>
      <c r="N179" s="104" t="n">
        <v>8</v>
      </c>
      <c r="O179" s="100" t="n">
        <v>192</v>
      </c>
      <c r="P179" s="101" t="n">
        <v>126</v>
      </c>
      <c r="Q179" s="105" t="n">
        <v>11</v>
      </c>
      <c r="R179" s="106" t="n">
        <v>231</v>
      </c>
      <c r="S179" s="103" t="n">
        <v>117</v>
      </c>
      <c r="T179" s="102" t="n">
        <v>201</v>
      </c>
    </row>
    <row r="180" customFormat="false" ht="12.75" hidden="false" customHeight="false" outlineLevel="0" collapsed="false">
      <c r="A180" s="95" t="s">
        <v>53</v>
      </c>
      <c r="B180" s="96" t="s">
        <v>37</v>
      </c>
      <c r="C180" s="97" t="s">
        <v>37</v>
      </c>
      <c r="D180" s="98" t="s">
        <v>37</v>
      </c>
      <c r="E180" s="98" t="s">
        <v>37</v>
      </c>
      <c r="F180" s="99" t="s">
        <v>37</v>
      </c>
      <c r="G180" s="100" t="n">
        <v>8</v>
      </c>
      <c r="H180" s="101" t="n">
        <v>122</v>
      </c>
      <c r="I180" s="101" t="n">
        <v>4</v>
      </c>
      <c r="J180" s="102" t="n">
        <v>159</v>
      </c>
      <c r="K180" s="103" t="n">
        <v>156</v>
      </c>
      <c r="L180" s="101" t="n">
        <v>10</v>
      </c>
      <c r="M180" s="101" t="n">
        <v>123</v>
      </c>
      <c r="N180" s="104" t="n">
        <v>5</v>
      </c>
      <c r="O180" s="100" t="n">
        <v>143</v>
      </c>
      <c r="P180" s="101" t="n">
        <v>139</v>
      </c>
      <c r="Q180" s="105" t="n">
        <v>4</v>
      </c>
      <c r="R180" s="106" t="n">
        <v>214</v>
      </c>
      <c r="S180" s="103" t="n">
        <v>128</v>
      </c>
      <c r="T180" s="102" t="n">
        <v>149</v>
      </c>
    </row>
    <row r="181" customFormat="false" ht="12.75" hidden="false" customHeight="false" outlineLevel="0" collapsed="false">
      <c r="A181" s="95" t="s">
        <v>54</v>
      </c>
      <c r="B181" s="96" t="s">
        <v>37</v>
      </c>
      <c r="C181" s="97" t="s">
        <v>37</v>
      </c>
      <c r="D181" s="98" t="s">
        <v>37</v>
      </c>
      <c r="E181" s="98" t="s">
        <v>37</v>
      </c>
      <c r="F181" s="99" t="s">
        <v>37</v>
      </c>
      <c r="G181" s="100" t="n">
        <v>11</v>
      </c>
      <c r="H181" s="101" t="n">
        <v>135</v>
      </c>
      <c r="I181" s="101" t="n">
        <v>3</v>
      </c>
      <c r="J181" s="102" t="n">
        <v>96</v>
      </c>
      <c r="K181" s="103" t="n">
        <v>154</v>
      </c>
      <c r="L181" s="101" t="n">
        <v>15</v>
      </c>
      <c r="M181" s="101" t="n">
        <v>71</v>
      </c>
      <c r="N181" s="104" t="n">
        <v>4</v>
      </c>
      <c r="O181" s="100" t="n">
        <v>156</v>
      </c>
      <c r="P181" s="101" t="n">
        <v>83</v>
      </c>
      <c r="Q181" s="105" t="n">
        <v>4</v>
      </c>
      <c r="R181" s="106" t="n">
        <v>177</v>
      </c>
      <c r="S181" s="103" t="n">
        <v>86</v>
      </c>
      <c r="T181" s="102" t="n">
        <v>151</v>
      </c>
    </row>
    <row r="182" customFormat="false" ht="12.75" hidden="false" customHeight="false" outlineLevel="0" collapsed="false">
      <c r="A182" s="95" t="s">
        <v>55</v>
      </c>
      <c r="B182" s="96" t="s">
        <v>37</v>
      </c>
      <c r="C182" s="97" t="s">
        <v>37</v>
      </c>
      <c r="D182" s="98" t="s">
        <v>37</v>
      </c>
      <c r="E182" s="98" t="s">
        <v>37</v>
      </c>
      <c r="F182" s="99" t="s">
        <v>37</v>
      </c>
      <c r="G182" s="100" t="n">
        <v>19</v>
      </c>
      <c r="H182" s="101" t="n">
        <v>148</v>
      </c>
      <c r="I182" s="101" t="n">
        <v>3</v>
      </c>
      <c r="J182" s="102" t="n">
        <v>181</v>
      </c>
      <c r="K182" s="103" t="n">
        <v>205</v>
      </c>
      <c r="L182" s="101" t="n">
        <v>4</v>
      </c>
      <c r="M182" s="101" t="n">
        <v>131</v>
      </c>
      <c r="N182" s="104" t="n">
        <v>12</v>
      </c>
      <c r="O182" s="100" t="n">
        <v>176</v>
      </c>
      <c r="P182" s="101" t="n">
        <v>159</v>
      </c>
      <c r="Q182" s="105" t="n">
        <v>13</v>
      </c>
      <c r="R182" s="106" t="n">
        <v>277</v>
      </c>
      <c r="S182" s="103" t="n">
        <v>168</v>
      </c>
      <c r="T182" s="102" t="n">
        <v>174</v>
      </c>
    </row>
    <row r="183" customFormat="false" ht="12.75" hidden="false" customHeight="false" outlineLevel="0" collapsed="false">
      <c r="A183" s="95" t="s">
        <v>56</v>
      </c>
      <c r="B183" s="96" t="s">
        <v>37</v>
      </c>
      <c r="C183" s="97" t="s">
        <v>37</v>
      </c>
      <c r="D183" s="98" t="s">
        <v>37</v>
      </c>
      <c r="E183" s="98" t="s">
        <v>37</v>
      </c>
      <c r="F183" s="99" t="s">
        <v>37</v>
      </c>
      <c r="G183" s="100" t="n">
        <v>11</v>
      </c>
      <c r="H183" s="101" t="n">
        <v>188</v>
      </c>
      <c r="I183" s="101" t="n">
        <v>3</v>
      </c>
      <c r="J183" s="102" t="n">
        <v>230</v>
      </c>
      <c r="K183" s="103" t="n">
        <v>238</v>
      </c>
      <c r="L183" s="101" t="n">
        <v>8</v>
      </c>
      <c r="M183" s="101" t="n">
        <v>174</v>
      </c>
      <c r="N183" s="104" t="n">
        <v>12</v>
      </c>
      <c r="O183" s="100" t="n">
        <v>203</v>
      </c>
      <c r="P183" s="101" t="n">
        <v>214</v>
      </c>
      <c r="Q183" s="105" t="n">
        <v>10</v>
      </c>
      <c r="R183" s="106" t="n">
        <v>346</v>
      </c>
      <c r="S183" s="103" t="n">
        <v>217</v>
      </c>
      <c r="T183" s="102" t="n">
        <v>206</v>
      </c>
    </row>
    <row r="184" customFormat="false" ht="12.75" hidden="false" customHeight="false" outlineLevel="0" collapsed="false">
      <c r="A184" s="95" t="s">
        <v>57</v>
      </c>
      <c r="B184" s="96" t="s">
        <v>37</v>
      </c>
      <c r="C184" s="97" t="s">
        <v>37</v>
      </c>
      <c r="D184" s="98" t="s">
        <v>37</v>
      </c>
      <c r="E184" s="98" t="s">
        <v>37</v>
      </c>
      <c r="F184" s="99" t="s">
        <v>37</v>
      </c>
      <c r="G184" s="100" t="n">
        <v>6</v>
      </c>
      <c r="H184" s="101" t="n">
        <v>138</v>
      </c>
      <c r="I184" s="101" t="n">
        <v>2</v>
      </c>
      <c r="J184" s="102" t="n">
        <v>182</v>
      </c>
      <c r="K184" s="103" t="n">
        <v>180</v>
      </c>
      <c r="L184" s="101" t="n">
        <v>2</v>
      </c>
      <c r="M184" s="101" t="n">
        <v>139</v>
      </c>
      <c r="N184" s="104" t="n">
        <v>7</v>
      </c>
      <c r="O184" s="100" t="n">
        <v>161</v>
      </c>
      <c r="P184" s="101" t="n">
        <v>164</v>
      </c>
      <c r="Q184" s="105" t="n">
        <v>6</v>
      </c>
      <c r="R184" s="106" t="n">
        <v>267</v>
      </c>
      <c r="S184" s="103" t="n">
        <v>167</v>
      </c>
      <c r="T184" s="102" t="n">
        <v>154</v>
      </c>
    </row>
    <row r="185" customFormat="false" ht="12.75" hidden="false" customHeight="false" outlineLevel="0" collapsed="false">
      <c r="A185" s="95" t="s">
        <v>58</v>
      </c>
      <c r="B185" s="96" t="s">
        <v>37</v>
      </c>
      <c r="C185" s="97" t="s">
        <v>37</v>
      </c>
      <c r="D185" s="98" t="s">
        <v>37</v>
      </c>
      <c r="E185" s="98" t="s">
        <v>37</v>
      </c>
      <c r="F185" s="99" t="s">
        <v>37</v>
      </c>
      <c r="G185" s="100" t="n">
        <v>11</v>
      </c>
      <c r="H185" s="101" t="n">
        <v>186</v>
      </c>
      <c r="I185" s="101" t="n">
        <v>4</v>
      </c>
      <c r="J185" s="102" t="n">
        <v>270</v>
      </c>
      <c r="K185" s="103" t="n">
        <v>249</v>
      </c>
      <c r="L185" s="101" t="n">
        <v>12</v>
      </c>
      <c r="M185" s="101" t="n">
        <v>200</v>
      </c>
      <c r="N185" s="104" t="n">
        <v>12</v>
      </c>
      <c r="O185" s="100" t="n">
        <v>217</v>
      </c>
      <c r="P185" s="101" t="n">
        <v>238</v>
      </c>
      <c r="Q185" s="105" t="n">
        <v>17</v>
      </c>
      <c r="R185" s="106" t="n">
        <v>391</v>
      </c>
      <c r="S185" s="103" t="n">
        <v>246</v>
      </c>
      <c r="T185" s="102" t="n">
        <v>209</v>
      </c>
    </row>
    <row r="186" customFormat="false" ht="12.75" hidden="false" customHeight="false" outlineLevel="0" collapsed="false">
      <c r="A186" s="95" t="s">
        <v>59</v>
      </c>
      <c r="B186" s="96" t="s">
        <v>37</v>
      </c>
      <c r="C186" s="97" t="s">
        <v>37</v>
      </c>
      <c r="D186" s="98" t="s">
        <v>37</v>
      </c>
      <c r="E186" s="98" t="s">
        <v>37</v>
      </c>
      <c r="F186" s="99" t="s">
        <v>37</v>
      </c>
      <c r="G186" s="100" t="n">
        <v>11</v>
      </c>
      <c r="H186" s="101" t="n">
        <v>139</v>
      </c>
      <c r="I186" s="101" t="n">
        <v>4</v>
      </c>
      <c r="J186" s="102" t="n">
        <v>166</v>
      </c>
      <c r="K186" s="103" t="n">
        <v>180</v>
      </c>
      <c r="L186" s="101" t="n">
        <v>5</v>
      </c>
      <c r="M186" s="101" t="n">
        <v>133</v>
      </c>
      <c r="N186" s="104" t="n">
        <v>10</v>
      </c>
      <c r="O186" s="100" t="n">
        <v>158</v>
      </c>
      <c r="P186" s="101" t="n">
        <v>158</v>
      </c>
      <c r="Q186" s="105" t="n">
        <v>8</v>
      </c>
      <c r="R186" s="106" t="n">
        <v>267</v>
      </c>
      <c r="S186" s="103" t="n">
        <v>156</v>
      </c>
      <c r="T186" s="102" t="n">
        <v>155</v>
      </c>
    </row>
    <row r="187" customFormat="false" ht="12.75" hidden="false" customHeight="false" outlineLevel="0" collapsed="false">
      <c r="A187" s="95" t="s">
        <v>60</v>
      </c>
      <c r="B187" s="96" t="s">
        <v>37</v>
      </c>
      <c r="C187" s="97" t="s">
        <v>37</v>
      </c>
      <c r="D187" s="98" t="s">
        <v>37</v>
      </c>
      <c r="E187" s="98" t="s">
        <v>37</v>
      </c>
      <c r="F187" s="99" t="s">
        <v>37</v>
      </c>
      <c r="G187" s="100" t="n">
        <v>9</v>
      </c>
      <c r="H187" s="101" t="n">
        <v>194</v>
      </c>
      <c r="I187" s="101" t="n">
        <v>3</v>
      </c>
      <c r="J187" s="102" t="n">
        <v>248</v>
      </c>
      <c r="K187" s="103" t="n">
        <v>244</v>
      </c>
      <c r="L187" s="101" t="n">
        <v>7</v>
      </c>
      <c r="M187" s="101" t="n">
        <v>195</v>
      </c>
      <c r="N187" s="104" t="n">
        <v>9</v>
      </c>
      <c r="O187" s="100" t="n">
        <v>211</v>
      </c>
      <c r="P187" s="101" t="n">
        <v>237</v>
      </c>
      <c r="Q187" s="105" t="n">
        <v>9</v>
      </c>
      <c r="R187" s="106" t="n">
        <v>372</v>
      </c>
      <c r="S187" s="103" t="n">
        <v>244</v>
      </c>
      <c r="T187" s="102" t="n">
        <v>200</v>
      </c>
    </row>
    <row r="188" customFormat="false" ht="12.75" hidden="false" customHeight="false" outlineLevel="0" collapsed="false">
      <c r="A188" s="95" t="s">
        <v>61</v>
      </c>
      <c r="B188" s="96" t="s">
        <v>37</v>
      </c>
      <c r="C188" s="97" t="s">
        <v>37</v>
      </c>
      <c r="D188" s="98" t="s">
        <v>37</v>
      </c>
      <c r="E188" s="98" t="s">
        <v>37</v>
      </c>
      <c r="F188" s="99" t="s">
        <v>37</v>
      </c>
      <c r="G188" s="100" t="n">
        <v>6</v>
      </c>
      <c r="H188" s="101" t="n">
        <v>138</v>
      </c>
      <c r="I188" s="101" t="n">
        <v>2</v>
      </c>
      <c r="J188" s="102" t="n">
        <v>183</v>
      </c>
      <c r="K188" s="103" t="n">
        <v>166</v>
      </c>
      <c r="L188" s="101" t="n">
        <v>8</v>
      </c>
      <c r="M188" s="101" t="n">
        <v>149</v>
      </c>
      <c r="N188" s="104" t="n">
        <v>8</v>
      </c>
      <c r="O188" s="100" t="n">
        <v>151</v>
      </c>
      <c r="P188" s="101" t="n">
        <v>164</v>
      </c>
      <c r="Q188" s="105" t="n">
        <v>11</v>
      </c>
      <c r="R188" s="106" t="n">
        <v>251</v>
      </c>
      <c r="S188" s="103" t="n">
        <v>161</v>
      </c>
      <c r="T188" s="102" t="n">
        <v>153</v>
      </c>
    </row>
    <row r="189" customFormat="false" ht="12.75" hidden="false" customHeight="false" outlineLevel="0" collapsed="false">
      <c r="A189" s="95" t="s">
        <v>62</v>
      </c>
      <c r="B189" s="96" t="s">
        <v>37</v>
      </c>
      <c r="C189" s="97" t="s">
        <v>37</v>
      </c>
      <c r="D189" s="98" t="s">
        <v>37</v>
      </c>
      <c r="E189" s="98" t="s">
        <v>37</v>
      </c>
      <c r="F189" s="99" t="s">
        <v>37</v>
      </c>
      <c r="G189" s="100" t="n">
        <v>5</v>
      </c>
      <c r="H189" s="101" t="n">
        <v>66</v>
      </c>
      <c r="I189" s="101" t="n">
        <v>3</v>
      </c>
      <c r="J189" s="102" t="n">
        <v>72</v>
      </c>
      <c r="K189" s="103" t="n">
        <v>78</v>
      </c>
      <c r="L189" s="101" t="n">
        <v>2</v>
      </c>
      <c r="M189" s="101" t="n">
        <v>59</v>
      </c>
      <c r="N189" s="104" t="n">
        <v>10</v>
      </c>
      <c r="O189" s="100" t="n">
        <v>73</v>
      </c>
      <c r="P189" s="101" t="n">
        <v>68</v>
      </c>
      <c r="Q189" s="105" t="n">
        <v>7</v>
      </c>
      <c r="R189" s="106" t="n">
        <v>116</v>
      </c>
      <c r="S189" s="103" t="n">
        <v>63</v>
      </c>
      <c r="T189" s="102" t="n">
        <v>80</v>
      </c>
    </row>
    <row r="190" customFormat="false" ht="12.75" hidden="false" customHeight="false" outlineLevel="0" collapsed="false">
      <c r="A190" s="95" t="s">
        <v>63</v>
      </c>
      <c r="B190" s="96" t="s">
        <v>37</v>
      </c>
      <c r="C190" s="97" t="s">
        <v>37</v>
      </c>
      <c r="D190" s="98" t="s">
        <v>37</v>
      </c>
      <c r="E190" s="98" t="s">
        <v>37</v>
      </c>
      <c r="F190" s="99" t="s">
        <v>37</v>
      </c>
      <c r="G190" s="100" t="n">
        <v>6</v>
      </c>
      <c r="H190" s="101" t="n">
        <v>113</v>
      </c>
      <c r="I190" s="101" t="n">
        <v>4</v>
      </c>
      <c r="J190" s="102" t="n">
        <v>187</v>
      </c>
      <c r="K190" s="103" t="n">
        <v>150</v>
      </c>
      <c r="L190" s="101" t="n">
        <v>5</v>
      </c>
      <c r="M190" s="101" t="n">
        <v>152</v>
      </c>
      <c r="N190" s="104" t="n">
        <v>6</v>
      </c>
      <c r="O190" s="100" t="n">
        <v>123</v>
      </c>
      <c r="P190" s="101" t="n">
        <v>183</v>
      </c>
      <c r="Q190" s="105" t="n">
        <v>6</v>
      </c>
      <c r="R190" s="106" t="n">
        <v>259</v>
      </c>
      <c r="S190" s="103" t="n">
        <v>172</v>
      </c>
      <c r="T190" s="102" t="n">
        <v>135</v>
      </c>
    </row>
    <row r="191" customFormat="false" ht="12.75" hidden="false" customHeight="false" outlineLevel="0" collapsed="false">
      <c r="A191" s="95" t="s">
        <v>64</v>
      </c>
      <c r="B191" s="96" t="s">
        <v>37</v>
      </c>
      <c r="C191" s="97" t="s">
        <v>37</v>
      </c>
      <c r="D191" s="98" t="s">
        <v>37</v>
      </c>
      <c r="E191" s="98" t="s">
        <v>37</v>
      </c>
      <c r="F191" s="99" t="s">
        <v>37</v>
      </c>
      <c r="G191" s="100" t="n">
        <v>9</v>
      </c>
      <c r="H191" s="101" t="n">
        <v>173</v>
      </c>
      <c r="I191" s="101" t="n">
        <v>1</v>
      </c>
      <c r="J191" s="102" t="n">
        <v>226</v>
      </c>
      <c r="K191" s="103" t="n">
        <v>217</v>
      </c>
      <c r="L191" s="101" t="n">
        <v>5</v>
      </c>
      <c r="M191" s="101" t="n">
        <v>180</v>
      </c>
      <c r="N191" s="104" t="n">
        <v>10</v>
      </c>
      <c r="O191" s="100" t="n">
        <v>183</v>
      </c>
      <c r="P191" s="101" t="n">
        <v>218</v>
      </c>
      <c r="Q191" s="105" t="n">
        <v>5</v>
      </c>
      <c r="R191" s="106" t="n">
        <v>338</v>
      </c>
      <c r="S191" s="103" t="n">
        <v>203</v>
      </c>
      <c r="T191" s="102" t="n">
        <v>197</v>
      </c>
    </row>
    <row r="192" customFormat="false" ht="12.75" hidden="false" customHeight="false" outlineLevel="0" collapsed="false">
      <c r="A192" s="95" t="s">
        <v>65</v>
      </c>
      <c r="B192" s="96" t="s">
        <v>37</v>
      </c>
      <c r="C192" s="97" t="s">
        <v>37</v>
      </c>
      <c r="D192" s="98" t="s">
        <v>37</v>
      </c>
      <c r="E192" s="98" t="s">
        <v>37</v>
      </c>
      <c r="F192" s="99" t="s">
        <v>37</v>
      </c>
      <c r="G192" s="100" t="n">
        <v>8</v>
      </c>
      <c r="H192" s="101" t="n">
        <v>139</v>
      </c>
      <c r="I192" s="101" t="n">
        <v>3</v>
      </c>
      <c r="J192" s="102" t="n">
        <v>162</v>
      </c>
      <c r="K192" s="103" t="n">
        <v>161</v>
      </c>
      <c r="L192" s="101" t="n">
        <v>11</v>
      </c>
      <c r="M192" s="101" t="n">
        <v>132</v>
      </c>
      <c r="N192" s="104" t="n">
        <v>10</v>
      </c>
      <c r="O192" s="100" t="n">
        <v>139</v>
      </c>
      <c r="P192" s="101" t="n">
        <v>160</v>
      </c>
      <c r="Q192" s="105" t="n">
        <v>10</v>
      </c>
      <c r="R192" s="106" t="n">
        <v>258</v>
      </c>
      <c r="S192" s="103" t="n">
        <v>162</v>
      </c>
      <c r="T192" s="102" t="n">
        <v>148</v>
      </c>
    </row>
    <row r="193" customFormat="false" ht="12.75" hidden="false" customHeight="false" outlineLevel="0" collapsed="false">
      <c r="A193" s="95" t="s">
        <v>66</v>
      </c>
      <c r="B193" s="96" t="s">
        <v>37</v>
      </c>
      <c r="C193" s="97" t="s">
        <v>37</v>
      </c>
      <c r="D193" s="98" t="s">
        <v>37</v>
      </c>
      <c r="E193" s="98" t="s">
        <v>37</v>
      </c>
      <c r="F193" s="99" t="s">
        <v>37</v>
      </c>
      <c r="G193" s="100" t="n">
        <v>11</v>
      </c>
      <c r="H193" s="101" t="n">
        <v>137</v>
      </c>
      <c r="I193" s="101" t="n">
        <v>2</v>
      </c>
      <c r="J193" s="102" t="n">
        <v>155</v>
      </c>
      <c r="K193" s="103" t="n">
        <v>172</v>
      </c>
      <c r="L193" s="101" t="n">
        <v>11</v>
      </c>
      <c r="M193" s="101" t="n">
        <v>114</v>
      </c>
      <c r="N193" s="104" t="n">
        <v>8</v>
      </c>
      <c r="O193" s="100" t="n">
        <v>151</v>
      </c>
      <c r="P193" s="101" t="n">
        <v>139</v>
      </c>
      <c r="Q193" s="105" t="n">
        <v>10</v>
      </c>
      <c r="R193" s="106" t="n">
        <v>223</v>
      </c>
      <c r="S193" s="103" t="n">
        <v>138</v>
      </c>
      <c r="T193" s="102" t="n">
        <v>153</v>
      </c>
    </row>
    <row r="194" customFormat="false" ht="12.75" hidden="false" customHeight="false" outlineLevel="0" collapsed="false">
      <c r="A194" s="95" t="s">
        <v>67</v>
      </c>
      <c r="B194" s="96" t="s">
        <v>37</v>
      </c>
      <c r="C194" s="97" t="s">
        <v>37</v>
      </c>
      <c r="D194" s="98" t="s">
        <v>37</v>
      </c>
      <c r="E194" s="98" t="s">
        <v>37</v>
      </c>
      <c r="F194" s="99" t="s">
        <v>37</v>
      </c>
      <c r="G194" s="100" t="n">
        <v>15</v>
      </c>
      <c r="H194" s="101" t="n">
        <v>135</v>
      </c>
      <c r="I194" s="101" t="n">
        <v>3</v>
      </c>
      <c r="J194" s="102" t="n">
        <v>193</v>
      </c>
      <c r="K194" s="103" t="n">
        <v>180</v>
      </c>
      <c r="L194" s="101" t="n">
        <v>4</v>
      </c>
      <c r="M194" s="101" t="n">
        <v>153</v>
      </c>
      <c r="N194" s="104" t="n">
        <v>10</v>
      </c>
      <c r="O194" s="100" t="n">
        <v>141</v>
      </c>
      <c r="P194" s="101" t="n">
        <v>201</v>
      </c>
      <c r="Q194" s="105" t="n">
        <v>7</v>
      </c>
      <c r="R194" s="106" t="n">
        <v>298</v>
      </c>
      <c r="S194" s="103" t="n">
        <v>191</v>
      </c>
      <c r="T194" s="102" t="n">
        <v>148</v>
      </c>
    </row>
    <row r="195" customFormat="false" ht="12.75" hidden="false" customHeight="false" outlineLevel="0" collapsed="false">
      <c r="A195" s="95" t="s">
        <v>68</v>
      </c>
      <c r="B195" s="96" t="s">
        <v>37</v>
      </c>
      <c r="C195" s="97" t="s">
        <v>37</v>
      </c>
      <c r="D195" s="98" t="s">
        <v>37</v>
      </c>
      <c r="E195" s="98" t="s">
        <v>37</v>
      </c>
      <c r="F195" s="99" t="s">
        <v>37</v>
      </c>
      <c r="G195" s="100" t="n">
        <v>5</v>
      </c>
      <c r="H195" s="101" t="n">
        <v>167</v>
      </c>
      <c r="I195" s="101" t="n">
        <v>2</v>
      </c>
      <c r="J195" s="102" t="n">
        <v>253</v>
      </c>
      <c r="K195" s="103" t="n">
        <v>218</v>
      </c>
      <c r="L195" s="101" t="n">
        <v>12</v>
      </c>
      <c r="M195" s="101" t="n">
        <v>187</v>
      </c>
      <c r="N195" s="104" t="n">
        <v>9</v>
      </c>
      <c r="O195" s="100" t="n">
        <v>188</v>
      </c>
      <c r="P195" s="101" t="n">
        <v>222</v>
      </c>
      <c r="Q195" s="105" t="n">
        <v>14</v>
      </c>
      <c r="R195" s="106" t="n">
        <v>359</v>
      </c>
      <c r="S195" s="103" t="n">
        <v>228</v>
      </c>
      <c r="T195" s="102" t="n">
        <v>186</v>
      </c>
    </row>
    <row r="196" customFormat="false" ht="12.75" hidden="false" customHeight="false" outlineLevel="0" collapsed="false">
      <c r="A196" s="95" t="s">
        <v>69</v>
      </c>
      <c r="B196" s="96" t="s">
        <v>37</v>
      </c>
      <c r="C196" s="97" t="s">
        <v>37</v>
      </c>
      <c r="D196" s="98" t="s">
        <v>37</v>
      </c>
      <c r="E196" s="98" t="s">
        <v>37</v>
      </c>
      <c r="F196" s="99" t="s">
        <v>37</v>
      </c>
      <c r="G196" s="100" t="n">
        <v>7</v>
      </c>
      <c r="H196" s="101" t="n">
        <v>163</v>
      </c>
      <c r="I196" s="101" t="n">
        <v>5</v>
      </c>
      <c r="J196" s="102" t="n">
        <v>213</v>
      </c>
      <c r="K196" s="103" t="n">
        <v>205</v>
      </c>
      <c r="L196" s="101" t="n">
        <v>12</v>
      </c>
      <c r="M196" s="101" t="n">
        <v>162</v>
      </c>
      <c r="N196" s="104" t="n">
        <v>8</v>
      </c>
      <c r="O196" s="100" t="n">
        <v>190</v>
      </c>
      <c r="P196" s="101" t="n">
        <v>186</v>
      </c>
      <c r="Q196" s="105" t="n">
        <v>3</v>
      </c>
      <c r="R196" s="106" t="n">
        <v>296</v>
      </c>
      <c r="S196" s="103" t="n">
        <v>173</v>
      </c>
      <c r="T196" s="102" t="n">
        <v>195</v>
      </c>
    </row>
    <row r="197" customFormat="false" ht="12.75" hidden="false" customHeight="false" outlineLevel="0" collapsed="false">
      <c r="A197" s="95" t="s">
        <v>70</v>
      </c>
      <c r="B197" s="96" t="s">
        <v>37</v>
      </c>
      <c r="C197" s="97" t="s">
        <v>37</v>
      </c>
      <c r="D197" s="98" t="s">
        <v>37</v>
      </c>
      <c r="E197" s="98" t="s">
        <v>37</v>
      </c>
      <c r="F197" s="99" t="s">
        <v>37</v>
      </c>
      <c r="G197" s="100" t="n">
        <v>2</v>
      </c>
      <c r="H197" s="101" t="n">
        <v>175</v>
      </c>
      <c r="I197" s="101" t="n">
        <v>3</v>
      </c>
      <c r="J197" s="102" t="n">
        <v>120</v>
      </c>
      <c r="K197" s="103" t="n">
        <v>196</v>
      </c>
      <c r="L197" s="101" t="n">
        <v>6</v>
      </c>
      <c r="M197" s="101" t="n">
        <v>96</v>
      </c>
      <c r="N197" s="104" t="n">
        <v>4</v>
      </c>
      <c r="O197" s="100" t="n">
        <v>185</v>
      </c>
      <c r="P197" s="101" t="n">
        <v>115</v>
      </c>
      <c r="Q197" s="105" t="n">
        <v>6</v>
      </c>
      <c r="R197" s="106" t="n">
        <v>215</v>
      </c>
      <c r="S197" s="103" t="n">
        <v>112</v>
      </c>
      <c r="T197" s="102" t="n">
        <v>185</v>
      </c>
    </row>
    <row r="198" customFormat="false" ht="12.75" hidden="false" customHeight="false" outlineLevel="0" collapsed="false">
      <c r="A198" s="95" t="s">
        <v>71</v>
      </c>
      <c r="B198" s="96" t="s">
        <v>37</v>
      </c>
      <c r="C198" s="97" t="s">
        <v>37</v>
      </c>
      <c r="D198" s="98" t="s">
        <v>37</v>
      </c>
      <c r="E198" s="98" t="s">
        <v>37</v>
      </c>
      <c r="F198" s="99" t="s">
        <v>37</v>
      </c>
      <c r="G198" s="100" t="n">
        <v>6</v>
      </c>
      <c r="H198" s="101" t="n">
        <v>152</v>
      </c>
      <c r="I198" s="101" t="n">
        <v>4</v>
      </c>
      <c r="J198" s="102" t="n">
        <v>131</v>
      </c>
      <c r="K198" s="103" t="n">
        <v>181</v>
      </c>
      <c r="L198" s="101" t="n">
        <v>6</v>
      </c>
      <c r="M198" s="101" t="n">
        <v>98</v>
      </c>
      <c r="N198" s="104" t="n">
        <v>10</v>
      </c>
      <c r="O198" s="100" t="n">
        <v>154</v>
      </c>
      <c r="P198" s="101" t="n">
        <v>118</v>
      </c>
      <c r="Q198" s="105" t="n">
        <v>14</v>
      </c>
      <c r="R198" s="106" t="n">
        <v>209</v>
      </c>
      <c r="S198" s="103" t="n">
        <v>118</v>
      </c>
      <c r="T198" s="102" t="n">
        <v>158</v>
      </c>
    </row>
    <row r="199" customFormat="false" ht="12.75" hidden="false" customHeight="false" outlineLevel="0" collapsed="false">
      <c r="A199" s="95" t="s">
        <v>72</v>
      </c>
      <c r="B199" s="96" t="s">
        <v>37</v>
      </c>
      <c r="C199" s="97" t="s">
        <v>37</v>
      </c>
      <c r="D199" s="98" t="s">
        <v>37</v>
      </c>
      <c r="E199" s="98" t="s">
        <v>37</v>
      </c>
      <c r="F199" s="99" t="s">
        <v>37</v>
      </c>
      <c r="G199" s="100" t="n">
        <v>7</v>
      </c>
      <c r="H199" s="101" t="n">
        <v>183</v>
      </c>
      <c r="I199" s="101" t="n">
        <v>3</v>
      </c>
      <c r="J199" s="102" t="n">
        <v>132</v>
      </c>
      <c r="K199" s="103" t="n">
        <v>213</v>
      </c>
      <c r="L199" s="101" t="n">
        <v>9</v>
      </c>
      <c r="M199" s="101" t="n">
        <v>101</v>
      </c>
      <c r="N199" s="104" t="n">
        <v>5</v>
      </c>
      <c r="O199" s="100" t="n">
        <v>199</v>
      </c>
      <c r="P199" s="101" t="n">
        <v>110</v>
      </c>
      <c r="Q199" s="105" t="n">
        <v>10</v>
      </c>
      <c r="R199" s="106" t="n">
        <v>207</v>
      </c>
      <c r="S199" s="103" t="n">
        <v>115</v>
      </c>
      <c r="T199" s="102" t="n">
        <v>199</v>
      </c>
    </row>
    <row r="200" customFormat="false" ht="12.75" hidden="false" customHeight="false" outlineLevel="0" collapsed="false">
      <c r="A200" s="95" t="s">
        <v>73</v>
      </c>
      <c r="B200" s="96" t="s">
        <v>37</v>
      </c>
      <c r="C200" s="97" t="s">
        <v>37</v>
      </c>
      <c r="D200" s="98" t="s">
        <v>37</v>
      </c>
      <c r="E200" s="98" t="s">
        <v>37</v>
      </c>
      <c r="F200" s="99" t="s">
        <v>37</v>
      </c>
      <c r="G200" s="100" t="n">
        <v>4</v>
      </c>
      <c r="H200" s="101" t="n">
        <v>118</v>
      </c>
      <c r="I200" s="101" t="n">
        <v>4</v>
      </c>
      <c r="J200" s="102" t="n">
        <v>125</v>
      </c>
      <c r="K200" s="103" t="n">
        <v>136</v>
      </c>
      <c r="L200" s="101" t="n">
        <v>6</v>
      </c>
      <c r="M200" s="101" t="n">
        <v>110</v>
      </c>
      <c r="N200" s="104" t="n">
        <v>3</v>
      </c>
      <c r="O200" s="100" t="n">
        <v>110</v>
      </c>
      <c r="P200" s="101" t="n">
        <v>126</v>
      </c>
      <c r="Q200" s="105" t="n">
        <v>12</v>
      </c>
      <c r="R200" s="106" t="n">
        <v>190</v>
      </c>
      <c r="S200" s="103" t="n">
        <v>122</v>
      </c>
      <c r="T200" s="102" t="n">
        <v>115</v>
      </c>
    </row>
    <row r="201" customFormat="false" ht="12.75" hidden="false" customHeight="false" outlineLevel="0" collapsed="false">
      <c r="A201" s="95" t="s">
        <v>74</v>
      </c>
      <c r="B201" s="96" t="s">
        <v>37</v>
      </c>
      <c r="C201" s="97" t="s">
        <v>37</v>
      </c>
      <c r="D201" s="98" t="s">
        <v>37</v>
      </c>
      <c r="E201" s="98" t="s">
        <v>37</v>
      </c>
      <c r="F201" s="99" t="s">
        <v>37</v>
      </c>
      <c r="G201" s="100" t="n">
        <v>11</v>
      </c>
      <c r="H201" s="101" t="n">
        <v>170</v>
      </c>
      <c r="I201" s="101" t="n">
        <v>1</v>
      </c>
      <c r="J201" s="102" t="n">
        <v>208</v>
      </c>
      <c r="K201" s="103" t="n">
        <v>208</v>
      </c>
      <c r="L201" s="101" t="n">
        <v>15</v>
      </c>
      <c r="M201" s="101" t="n">
        <v>158</v>
      </c>
      <c r="N201" s="104" t="n">
        <v>9</v>
      </c>
      <c r="O201" s="100" t="n">
        <v>186</v>
      </c>
      <c r="P201" s="101" t="n">
        <v>186</v>
      </c>
      <c r="Q201" s="105" t="n">
        <v>8</v>
      </c>
      <c r="R201" s="106" t="n">
        <v>296</v>
      </c>
      <c r="S201" s="103" t="n">
        <v>191</v>
      </c>
      <c r="T201" s="102" t="n">
        <v>188</v>
      </c>
    </row>
    <row r="202" customFormat="false" ht="12.75" hidden="false" customHeight="false" outlineLevel="0" collapsed="false">
      <c r="A202" s="95" t="s">
        <v>75</v>
      </c>
      <c r="B202" s="96" t="s">
        <v>37</v>
      </c>
      <c r="C202" s="97" t="s">
        <v>37</v>
      </c>
      <c r="D202" s="98" t="s">
        <v>37</v>
      </c>
      <c r="E202" s="98" t="s">
        <v>37</v>
      </c>
      <c r="F202" s="99" t="s">
        <v>37</v>
      </c>
      <c r="G202" s="100" t="n">
        <v>7</v>
      </c>
      <c r="H202" s="101" t="n">
        <v>206</v>
      </c>
      <c r="I202" s="101" t="n">
        <v>2</v>
      </c>
      <c r="J202" s="102" t="n">
        <v>128</v>
      </c>
      <c r="K202" s="103" t="n">
        <v>223</v>
      </c>
      <c r="L202" s="101" t="n">
        <v>8</v>
      </c>
      <c r="M202" s="101" t="n">
        <v>100</v>
      </c>
      <c r="N202" s="104" t="n">
        <v>8</v>
      </c>
      <c r="O202" s="100" t="n">
        <v>208</v>
      </c>
      <c r="P202" s="101" t="n">
        <v>123</v>
      </c>
      <c r="Q202" s="105" t="n">
        <v>6</v>
      </c>
      <c r="R202" s="106" t="n">
        <v>236</v>
      </c>
      <c r="S202" s="103" t="n">
        <v>113</v>
      </c>
      <c r="T202" s="102" t="n">
        <v>215</v>
      </c>
    </row>
    <row r="203" customFormat="false" ht="12.75" hidden="false" customHeight="false" outlineLevel="0" collapsed="false">
      <c r="A203" s="95" t="s">
        <v>76</v>
      </c>
      <c r="B203" s="96" t="s">
        <v>37</v>
      </c>
      <c r="C203" s="97" t="s">
        <v>37</v>
      </c>
      <c r="D203" s="98" t="s">
        <v>37</v>
      </c>
      <c r="E203" s="98" t="s">
        <v>37</v>
      </c>
      <c r="F203" s="99" t="s">
        <v>37</v>
      </c>
      <c r="G203" s="100" t="n">
        <v>0</v>
      </c>
      <c r="H203" s="101" t="n">
        <v>153</v>
      </c>
      <c r="I203" s="101" t="n">
        <v>0</v>
      </c>
      <c r="J203" s="102" t="n">
        <v>157</v>
      </c>
      <c r="K203" s="103" t="n">
        <v>190</v>
      </c>
      <c r="L203" s="101" t="n">
        <v>1</v>
      </c>
      <c r="M203" s="101" t="n">
        <v>114</v>
      </c>
      <c r="N203" s="104" t="n">
        <v>7</v>
      </c>
      <c r="O203" s="100" t="n">
        <v>161</v>
      </c>
      <c r="P203" s="101" t="n">
        <v>143</v>
      </c>
      <c r="Q203" s="105" t="n">
        <v>2</v>
      </c>
      <c r="R203" s="106" t="n">
        <v>236</v>
      </c>
      <c r="S203" s="103" t="n">
        <v>136</v>
      </c>
      <c r="T203" s="102" t="n">
        <v>166</v>
      </c>
    </row>
    <row r="204" customFormat="false" ht="12.75" hidden="false" customHeight="false" outlineLevel="0" collapsed="false">
      <c r="A204" s="95" t="s">
        <v>77</v>
      </c>
      <c r="B204" s="96" t="s">
        <v>37</v>
      </c>
      <c r="C204" s="97" t="s">
        <v>37</v>
      </c>
      <c r="D204" s="98" t="s">
        <v>37</v>
      </c>
      <c r="E204" s="98" t="s">
        <v>37</v>
      </c>
      <c r="F204" s="99" t="s">
        <v>37</v>
      </c>
      <c r="G204" s="100" t="n">
        <v>11</v>
      </c>
      <c r="H204" s="101" t="n">
        <v>170</v>
      </c>
      <c r="I204" s="101" t="n">
        <v>2</v>
      </c>
      <c r="J204" s="102" t="n">
        <v>355</v>
      </c>
      <c r="K204" s="103" t="n">
        <v>244</v>
      </c>
      <c r="L204" s="101" t="n">
        <v>4</v>
      </c>
      <c r="M204" s="101" t="n">
        <v>279</v>
      </c>
      <c r="N204" s="104" t="n">
        <v>5</v>
      </c>
      <c r="O204" s="100" t="n">
        <v>197</v>
      </c>
      <c r="P204" s="101" t="n">
        <v>330</v>
      </c>
      <c r="Q204" s="105" t="n">
        <v>6</v>
      </c>
      <c r="R204" s="106" t="n">
        <v>444</v>
      </c>
      <c r="S204" s="103" t="n">
        <v>326</v>
      </c>
      <c r="T204" s="102" t="n">
        <v>198</v>
      </c>
    </row>
    <row r="205" customFormat="false" ht="12.75" hidden="false" customHeight="false" outlineLevel="0" collapsed="false">
      <c r="A205" s="95" t="s">
        <v>78</v>
      </c>
      <c r="B205" s="96" t="s">
        <v>37</v>
      </c>
      <c r="C205" s="97" t="s">
        <v>37</v>
      </c>
      <c r="D205" s="98" t="s">
        <v>37</v>
      </c>
      <c r="E205" s="98" t="s">
        <v>37</v>
      </c>
      <c r="F205" s="99" t="s">
        <v>37</v>
      </c>
      <c r="G205" s="100" t="n">
        <v>6</v>
      </c>
      <c r="H205" s="101" t="n">
        <v>168</v>
      </c>
      <c r="I205" s="101" t="n">
        <v>1</v>
      </c>
      <c r="J205" s="102" t="n">
        <v>301</v>
      </c>
      <c r="K205" s="103" t="n">
        <v>234</v>
      </c>
      <c r="L205" s="101" t="n">
        <v>9</v>
      </c>
      <c r="M205" s="101" t="n">
        <v>224</v>
      </c>
      <c r="N205" s="104" t="n">
        <v>9</v>
      </c>
      <c r="O205" s="100" t="n">
        <v>197</v>
      </c>
      <c r="P205" s="101" t="n">
        <v>270</v>
      </c>
      <c r="Q205" s="105" t="n">
        <v>6</v>
      </c>
      <c r="R205" s="106" t="n">
        <v>390</v>
      </c>
      <c r="S205" s="103" t="n">
        <v>252</v>
      </c>
      <c r="T205" s="102" t="n">
        <v>206</v>
      </c>
    </row>
    <row r="206" customFormat="false" ht="12.75" hidden="false" customHeight="false" outlineLevel="0" collapsed="false">
      <c r="A206" s="95" t="s">
        <v>79</v>
      </c>
      <c r="B206" s="96" t="s">
        <v>37</v>
      </c>
      <c r="C206" s="97" t="s">
        <v>37</v>
      </c>
      <c r="D206" s="98" t="s">
        <v>37</v>
      </c>
      <c r="E206" s="98" t="s">
        <v>37</v>
      </c>
      <c r="F206" s="99" t="s">
        <v>37</v>
      </c>
      <c r="G206" s="100" t="n">
        <v>7</v>
      </c>
      <c r="H206" s="101" t="n">
        <v>246</v>
      </c>
      <c r="I206" s="101" t="n">
        <v>0</v>
      </c>
      <c r="J206" s="102" t="n">
        <v>314</v>
      </c>
      <c r="K206" s="103" t="n">
        <v>294</v>
      </c>
      <c r="L206" s="101" t="n">
        <v>11</v>
      </c>
      <c r="M206" s="101" t="n">
        <v>259</v>
      </c>
      <c r="N206" s="104" t="n">
        <v>3</v>
      </c>
      <c r="O206" s="100" t="n">
        <v>263</v>
      </c>
      <c r="P206" s="101" t="n">
        <v>292</v>
      </c>
      <c r="Q206" s="105" t="n">
        <v>6</v>
      </c>
      <c r="R206" s="106" t="n">
        <v>419</v>
      </c>
      <c r="S206" s="103" t="n">
        <v>277</v>
      </c>
      <c r="T206" s="102" t="n">
        <v>269</v>
      </c>
    </row>
    <row r="207" customFormat="false" ht="12.75" hidden="false" customHeight="false" outlineLevel="0" collapsed="false">
      <c r="A207" s="95" t="s">
        <v>80</v>
      </c>
      <c r="B207" s="96" t="s">
        <v>37</v>
      </c>
      <c r="C207" s="97" t="s">
        <v>37</v>
      </c>
      <c r="D207" s="98" t="s">
        <v>37</v>
      </c>
      <c r="E207" s="98" t="s">
        <v>37</v>
      </c>
      <c r="F207" s="99" t="s">
        <v>37</v>
      </c>
      <c r="G207" s="100" t="n">
        <v>10</v>
      </c>
      <c r="H207" s="101" t="n">
        <v>145</v>
      </c>
      <c r="I207" s="101" t="n">
        <v>5</v>
      </c>
      <c r="J207" s="102" t="n">
        <v>152</v>
      </c>
      <c r="K207" s="103" t="n">
        <v>180</v>
      </c>
      <c r="L207" s="101" t="n">
        <v>6</v>
      </c>
      <c r="M207" s="101" t="n">
        <v>121</v>
      </c>
      <c r="N207" s="104" t="n">
        <v>6</v>
      </c>
      <c r="O207" s="100" t="n">
        <v>167</v>
      </c>
      <c r="P207" s="101" t="n">
        <v>137</v>
      </c>
      <c r="Q207" s="105" t="n">
        <v>9</v>
      </c>
      <c r="R207" s="106" t="n">
        <v>235</v>
      </c>
      <c r="S207" s="103" t="n">
        <v>135</v>
      </c>
      <c r="T207" s="102" t="n">
        <v>166</v>
      </c>
    </row>
    <row r="208" customFormat="false" ht="12.75" hidden="false" customHeight="false" outlineLevel="0" collapsed="false">
      <c r="A208" s="95" t="s">
        <v>81</v>
      </c>
      <c r="B208" s="96" t="s">
        <v>37</v>
      </c>
      <c r="C208" s="97" t="s">
        <v>37</v>
      </c>
      <c r="D208" s="98" t="s">
        <v>37</v>
      </c>
      <c r="E208" s="98" t="s">
        <v>37</v>
      </c>
      <c r="F208" s="99" t="s">
        <v>37</v>
      </c>
      <c r="G208" s="100" t="n">
        <v>6</v>
      </c>
      <c r="H208" s="101" t="n">
        <v>222</v>
      </c>
      <c r="I208" s="101" t="n">
        <v>6</v>
      </c>
      <c r="J208" s="102" t="n">
        <v>258</v>
      </c>
      <c r="K208" s="103" t="n">
        <v>272</v>
      </c>
      <c r="L208" s="101" t="n">
        <v>7</v>
      </c>
      <c r="M208" s="101" t="n">
        <v>211</v>
      </c>
      <c r="N208" s="104" t="n">
        <v>6</v>
      </c>
      <c r="O208" s="100" t="n">
        <v>248</v>
      </c>
      <c r="P208" s="101" t="n">
        <v>232</v>
      </c>
      <c r="Q208" s="105" t="n">
        <v>10</v>
      </c>
      <c r="R208" s="106" t="n">
        <v>353</v>
      </c>
      <c r="S208" s="103" t="n">
        <v>237</v>
      </c>
      <c r="T208" s="102" t="n">
        <v>239</v>
      </c>
    </row>
    <row r="209" customFormat="false" ht="12.75" hidden="false" customHeight="false" outlineLevel="0" collapsed="false">
      <c r="A209" s="95" t="s">
        <v>82</v>
      </c>
      <c r="B209" s="96" t="s">
        <v>37</v>
      </c>
      <c r="C209" s="97" t="s">
        <v>37</v>
      </c>
      <c r="D209" s="98" t="s">
        <v>37</v>
      </c>
      <c r="E209" s="98" t="s">
        <v>37</v>
      </c>
      <c r="F209" s="99" t="s">
        <v>37</v>
      </c>
      <c r="G209" s="100" t="n">
        <v>5</v>
      </c>
      <c r="H209" s="101" t="n">
        <v>75</v>
      </c>
      <c r="I209" s="101" t="n">
        <v>2</v>
      </c>
      <c r="J209" s="102" t="n">
        <v>210</v>
      </c>
      <c r="K209" s="103" t="n">
        <v>116</v>
      </c>
      <c r="L209" s="101" t="n">
        <v>6</v>
      </c>
      <c r="M209" s="101" t="n">
        <v>150</v>
      </c>
      <c r="N209" s="104" t="n">
        <v>18</v>
      </c>
      <c r="O209" s="100" t="n">
        <v>90</v>
      </c>
      <c r="P209" s="101" t="n">
        <v>189</v>
      </c>
      <c r="Q209" s="105" t="n">
        <v>10</v>
      </c>
      <c r="R209" s="106" t="n">
        <v>250</v>
      </c>
      <c r="S209" s="103" t="n">
        <v>199</v>
      </c>
      <c r="T209" s="102" t="n">
        <v>82</v>
      </c>
    </row>
    <row r="210" customFormat="false" ht="12.75" hidden="false" customHeight="false" outlineLevel="0" collapsed="false">
      <c r="A210" s="95" t="s">
        <v>83</v>
      </c>
      <c r="B210" s="96" t="s">
        <v>37</v>
      </c>
      <c r="C210" s="97" t="s">
        <v>37</v>
      </c>
      <c r="D210" s="98" t="s">
        <v>37</v>
      </c>
      <c r="E210" s="98" t="s">
        <v>37</v>
      </c>
      <c r="F210" s="99" t="s">
        <v>37</v>
      </c>
      <c r="G210" s="100" t="n">
        <v>6</v>
      </c>
      <c r="H210" s="101" t="n">
        <v>125</v>
      </c>
      <c r="I210" s="101" t="n">
        <v>4</v>
      </c>
      <c r="J210" s="102" t="n">
        <v>278</v>
      </c>
      <c r="K210" s="103" t="n">
        <v>159</v>
      </c>
      <c r="L210" s="101" t="n">
        <v>11</v>
      </c>
      <c r="M210" s="101" t="n">
        <v>233</v>
      </c>
      <c r="N210" s="104" t="n">
        <v>12</v>
      </c>
      <c r="O210" s="100" t="n">
        <v>126</v>
      </c>
      <c r="P210" s="101" t="n">
        <v>275</v>
      </c>
      <c r="Q210" s="105" t="n">
        <v>13</v>
      </c>
      <c r="R210" s="106" t="n">
        <v>355</v>
      </c>
      <c r="S210" s="103" t="n">
        <v>273</v>
      </c>
      <c r="T210" s="102" t="n">
        <v>123</v>
      </c>
    </row>
    <row r="211" customFormat="false" ht="12.75" hidden="false" customHeight="false" outlineLevel="0" collapsed="false">
      <c r="A211" s="95" t="s">
        <v>84</v>
      </c>
      <c r="B211" s="96" t="s">
        <v>37</v>
      </c>
      <c r="C211" s="97" t="s">
        <v>37</v>
      </c>
      <c r="D211" s="98" t="s">
        <v>37</v>
      </c>
      <c r="E211" s="98" t="s">
        <v>37</v>
      </c>
      <c r="F211" s="99" t="s">
        <v>37</v>
      </c>
      <c r="G211" s="100" t="n">
        <v>13</v>
      </c>
      <c r="H211" s="101" t="n">
        <v>276</v>
      </c>
      <c r="I211" s="101" t="n">
        <v>6</v>
      </c>
      <c r="J211" s="102" t="n">
        <v>433</v>
      </c>
      <c r="K211" s="103" t="n">
        <v>347</v>
      </c>
      <c r="L211" s="101" t="n">
        <v>19</v>
      </c>
      <c r="M211" s="101" t="n">
        <v>351</v>
      </c>
      <c r="N211" s="104" t="n">
        <v>14</v>
      </c>
      <c r="O211" s="100" t="n">
        <v>307</v>
      </c>
      <c r="P211" s="101" t="n">
        <v>413</v>
      </c>
      <c r="Q211" s="105" t="n">
        <v>11</v>
      </c>
      <c r="R211" s="106" t="n">
        <v>590</v>
      </c>
      <c r="S211" s="103" t="n">
        <v>392</v>
      </c>
      <c r="T211" s="102" t="n">
        <v>313</v>
      </c>
    </row>
    <row r="212" customFormat="false" ht="12.75" hidden="false" customHeight="false" outlineLevel="0" collapsed="false">
      <c r="A212" s="95" t="s">
        <v>85</v>
      </c>
      <c r="B212" s="96" t="s">
        <v>37</v>
      </c>
      <c r="C212" s="97" t="s">
        <v>37</v>
      </c>
      <c r="D212" s="98" t="s">
        <v>37</v>
      </c>
      <c r="E212" s="98" t="s">
        <v>37</v>
      </c>
      <c r="F212" s="99" t="s">
        <v>37</v>
      </c>
      <c r="G212" s="100" t="n">
        <v>8</v>
      </c>
      <c r="H212" s="101" t="n">
        <v>156</v>
      </c>
      <c r="I212" s="101" t="n">
        <v>10</v>
      </c>
      <c r="J212" s="102" t="n">
        <v>254</v>
      </c>
      <c r="K212" s="103" t="n">
        <v>180</v>
      </c>
      <c r="L212" s="101" t="n">
        <v>6</v>
      </c>
      <c r="M212" s="101" t="n">
        <v>220</v>
      </c>
      <c r="N212" s="104" t="n">
        <v>24</v>
      </c>
      <c r="O212" s="100" t="n">
        <v>151</v>
      </c>
      <c r="P212" s="101" t="n">
        <v>266</v>
      </c>
      <c r="Q212" s="105" t="n">
        <v>14</v>
      </c>
      <c r="R212" s="106" t="n">
        <v>341</v>
      </c>
      <c r="S212" s="103" t="n">
        <v>253</v>
      </c>
      <c r="T212" s="102" t="n">
        <v>165</v>
      </c>
    </row>
    <row r="213" customFormat="false" ht="12.75" hidden="false" customHeight="false" outlineLevel="0" collapsed="false">
      <c r="A213" s="95" t="s">
        <v>86</v>
      </c>
      <c r="B213" s="96" t="s">
        <v>37</v>
      </c>
      <c r="C213" s="97" t="s">
        <v>37</v>
      </c>
      <c r="D213" s="98" t="s">
        <v>37</v>
      </c>
      <c r="E213" s="98" t="s">
        <v>37</v>
      </c>
      <c r="F213" s="99" t="s">
        <v>37</v>
      </c>
      <c r="G213" s="100" t="n">
        <v>10</v>
      </c>
      <c r="H213" s="101" t="n">
        <v>203</v>
      </c>
      <c r="I213" s="101" t="n">
        <v>4</v>
      </c>
      <c r="J213" s="102" t="n">
        <v>322</v>
      </c>
      <c r="K213" s="103" t="n">
        <v>245</v>
      </c>
      <c r="L213" s="101" t="n">
        <v>12</v>
      </c>
      <c r="M213" s="101" t="n">
        <v>266</v>
      </c>
      <c r="N213" s="104" t="n">
        <v>20</v>
      </c>
      <c r="O213" s="100" t="n">
        <v>213</v>
      </c>
      <c r="P213" s="101" t="n">
        <v>308</v>
      </c>
      <c r="Q213" s="105" t="n">
        <v>14</v>
      </c>
      <c r="R213" s="106" t="n">
        <v>450</v>
      </c>
      <c r="S213" s="103" t="n">
        <v>300</v>
      </c>
      <c r="T213" s="102" t="n">
        <v>222</v>
      </c>
    </row>
    <row r="214" customFormat="false" ht="12.75" hidden="false" customHeight="false" outlineLevel="0" collapsed="false">
      <c r="A214" s="95" t="s">
        <v>87</v>
      </c>
      <c r="B214" s="96" t="s">
        <v>37</v>
      </c>
      <c r="C214" s="97" t="s">
        <v>37</v>
      </c>
      <c r="D214" s="98" t="s">
        <v>37</v>
      </c>
      <c r="E214" s="98" t="s">
        <v>37</v>
      </c>
      <c r="F214" s="99" t="s">
        <v>37</v>
      </c>
      <c r="G214" s="100" t="n">
        <v>1</v>
      </c>
      <c r="H214" s="101" t="n">
        <v>153</v>
      </c>
      <c r="I214" s="101" t="n">
        <v>2</v>
      </c>
      <c r="J214" s="102" t="n">
        <v>294</v>
      </c>
      <c r="K214" s="103" t="n">
        <v>195</v>
      </c>
      <c r="L214" s="101" t="n">
        <v>8</v>
      </c>
      <c r="M214" s="101" t="n">
        <v>240</v>
      </c>
      <c r="N214" s="104" t="n">
        <v>9</v>
      </c>
      <c r="O214" s="100" t="n">
        <v>166</v>
      </c>
      <c r="P214" s="101" t="n">
        <v>279</v>
      </c>
      <c r="Q214" s="105" t="n">
        <v>6</v>
      </c>
      <c r="R214" s="106" t="n">
        <v>384</v>
      </c>
      <c r="S214" s="103" t="n">
        <v>276</v>
      </c>
      <c r="T214" s="102" t="n">
        <v>168</v>
      </c>
    </row>
    <row r="215" customFormat="false" ht="12.75" hidden="false" customHeight="false" outlineLevel="0" collapsed="false">
      <c r="A215" s="95" t="s">
        <v>88</v>
      </c>
      <c r="B215" s="96" t="s">
        <v>37</v>
      </c>
      <c r="C215" s="97" t="s">
        <v>37</v>
      </c>
      <c r="D215" s="98" t="s">
        <v>37</v>
      </c>
      <c r="E215" s="98" t="s">
        <v>37</v>
      </c>
      <c r="F215" s="99" t="s">
        <v>37</v>
      </c>
      <c r="G215" s="100" t="n">
        <v>3</v>
      </c>
      <c r="H215" s="101" t="n">
        <v>146</v>
      </c>
      <c r="I215" s="101" t="n">
        <v>1</v>
      </c>
      <c r="J215" s="102" t="n">
        <v>272</v>
      </c>
      <c r="K215" s="103" t="n">
        <v>191</v>
      </c>
      <c r="L215" s="101" t="n">
        <v>8</v>
      </c>
      <c r="M215" s="101" t="n">
        <v>222</v>
      </c>
      <c r="N215" s="104" t="n">
        <v>6</v>
      </c>
      <c r="O215" s="100" t="n">
        <v>158</v>
      </c>
      <c r="P215" s="101" t="n">
        <v>264</v>
      </c>
      <c r="Q215" s="105" t="n">
        <v>3</v>
      </c>
      <c r="R215" s="106" t="n">
        <v>363</v>
      </c>
      <c r="S215" s="103" t="n">
        <v>247</v>
      </c>
      <c r="T215" s="102" t="n">
        <v>166</v>
      </c>
    </row>
    <row r="216" customFormat="false" ht="12.75" hidden="false" customHeight="false" outlineLevel="0" collapsed="false">
      <c r="A216" s="95" t="s">
        <v>89</v>
      </c>
      <c r="B216" s="96" t="s">
        <v>37</v>
      </c>
      <c r="C216" s="97" t="s">
        <v>37</v>
      </c>
      <c r="D216" s="98" t="s">
        <v>37</v>
      </c>
      <c r="E216" s="98" t="s">
        <v>37</v>
      </c>
      <c r="F216" s="99" t="s">
        <v>37</v>
      </c>
      <c r="G216" s="100" t="n">
        <v>9</v>
      </c>
      <c r="H216" s="101" t="n">
        <v>156</v>
      </c>
      <c r="I216" s="101" t="n">
        <v>6</v>
      </c>
      <c r="J216" s="102" t="n">
        <v>285</v>
      </c>
      <c r="K216" s="103" t="n">
        <v>180</v>
      </c>
      <c r="L216" s="101" t="n">
        <v>9</v>
      </c>
      <c r="M216" s="101" t="n">
        <v>253</v>
      </c>
      <c r="N216" s="104" t="n">
        <v>9</v>
      </c>
      <c r="O216" s="100" t="n">
        <v>163</v>
      </c>
      <c r="P216" s="101" t="n">
        <v>279</v>
      </c>
      <c r="Q216" s="105" t="n">
        <v>12</v>
      </c>
      <c r="R216" s="106" t="n">
        <v>388</v>
      </c>
      <c r="S216" s="103" t="n">
        <v>288</v>
      </c>
      <c r="T216" s="102" t="n">
        <v>160</v>
      </c>
    </row>
    <row r="217" customFormat="false" ht="12.75" hidden="false" customHeight="false" outlineLevel="0" collapsed="false">
      <c r="A217" s="95" t="s">
        <v>90</v>
      </c>
      <c r="B217" s="96" t="s">
        <v>37</v>
      </c>
      <c r="C217" s="97" t="s">
        <v>37</v>
      </c>
      <c r="D217" s="98" t="s">
        <v>37</v>
      </c>
      <c r="E217" s="98" t="s">
        <v>37</v>
      </c>
      <c r="F217" s="99" t="s">
        <v>37</v>
      </c>
      <c r="G217" s="100" t="n">
        <v>7</v>
      </c>
      <c r="H217" s="101" t="n">
        <v>179</v>
      </c>
      <c r="I217" s="101" t="n">
        <v>4</v>
      </c>
      <c r="J217" s="102" t="n">
        <v>407</v>
      </c>
      <c r="K217" s="103" t="n">
        <v>257</v>
      </c>
      <c r="L217" s="101" t="n">
        <v>6</v>
      </c>
      <c r="M217" s="101" t="n">
        <v>321</v>
      </c>
      <c r="N217" s="104" t="n">
        <v>8</v>
      </c>
      <c r="O217" s="100" t="n">
        <v>198</v>
      </c>
      <c r="P217" s="101" t="n">
        <v>381</v>
      </c>
      <c r="Q217" s="105" t="n">
        <v>14</v>
      </c>
      <c r="R217" s="106" t="n">
        <v>492</v>
      </c>
      <c r="S217" s="103" t="n">
        <v>368</v>
      </c>
      <c r="T217" s="102" t="n">
        <v>202</v>
      </c>
    </row>
    <row r="218" customFormat="false" ht="12.75" hidden="false" customHeight="false" outlineLevel="0" collapsed="false">
      <c r="A218" s="95" t="s">
        <v>91</v>
      </c>
      <c r="B218" s="96" t="s">
        <v>37</v>
      </c>
      <c r="C218" s="97" t="s">
        <v>37</v>
      </c>
      <c r="D218" s="98" t="s">
        <v>37</v>
      </c>
      <c r="E218" s="98" t="s">
        <v>37</v>
      </c>
      <c r="F218" s="99" t="s">
        <v>37</v>
      </c>
      <c r="G218" s="100" t="n">
        <v>13</v>
      </c>
      <c r="H218" s="101" t="n">
        <v>142</v>
      </c>
      <c r="I218" s="101" t="n">
        <v>3</v>
      </c>
      <c r="J218" s="102" t="n">
        <v>332</v>
      </c>
      <c r="K218" s="103" t="n">
        <v>188</v>
      </c>
      <c r="L218" s="101" t="n">
        <v>6</v>
      </c>
      <c r="M218" s="101" t="n">
        <v>273</v>
      </c>
      <c r="N218" s="104" t="n">
        <v>19</v>
      </c>
      <c r="O218" s="100" t="n">
        <v>160</v>
      </c>
      <c r="P218" s="101" t="n">
        <v>317</v>
      </c>
      <c r="Q218" s="105" t="n">
        <v>12</v>
      </c>
      <c r="R218" s="106" t="n">
        <v>405</v>
      </c>
      <c r="S218" s="103" t="n">
        <v>307</v>
      </c>
      <c r="T218" s="102" t="n">
        <v>171</v>
      </c>
    </row>
    <row r="219" customFormat="false" ht="12.75" hidden="false" customHeight="false" outlineLevel="0" collapsed="false">
      <c r="A219" s="95" t="s">
        <v>92</v>
      </c>
      <c r="B219" s="96" t="s">
        <v>37</v>
      </c>
      <c r="C219" s="97" t="s">
        <v>37</v>
      </c>
      <c r="D219" s="98" t="s">
        <v>37</v>
      </c>
      <c r="E219" s="98" t="s">
        <v>37</v>
      </c>
      <c r="F219" s="99" t="s">
        <v>37</v>
      </c>
      <c r="G219" s="100" t="n">
        <v>12</v>
      </c>
      <c r="H219" s="101" t="n">
        <v>178</v>
      </c>
      <c r="I219" s="101" t="n">
        <v>3</v>
      </c>
      <c r="J219" s="102" t="n">
        <v>364</v>
      </c>
      <c r="K219" s="103" t="n">
        <v>262</v>
      </c>
      <c r="L219" s="101" t="n">
        <v>17</v>
      </c>
      <c r="M219" s="101" t="n">
        <v>272</v>
      </c>
      <c r="N219" s="104" t="n">
        <v>11</v>
      </c>
      <c r="O219" s="100" t="n">
        <v>209</v>
      </c>
      <c r="P219" s="101" t="n">
        <v>337</v>
      </c>
      <c r="Q219" s="105" t="n">
        <v>8</v>
      </c>
      <c r="R219" s="106" t="n">
        <v>463</v>
      </c>
      <c r="S219" s="103" t="n">
        <v>329</v>
      </c>
      <c r="T219" s="102" t="n">
        <v>203</v>
      </c>
    </row>
    <row r="220" customFormat="false" ht="12.75" hidden="false" customHeight="false" outlineLevel="0" collapsed="false">
      <c r="A220" s="95" t="s">
        <v>93</v>
      </c>
      <c r="B220" s="96" t="s">
        <v>37</v>
      </c>
      <c r="C220" s="97" t="s">
        <v>37</v>
      </c>
      <c r="D220" s="98" t="s">
        <v>37</v>
      </c>
      <c r="E220" s="98" t="s">
        <v>37</v>
      </c>
      <c r="F220" s="99" t="s">
        <v>37</v>
      </c>
      <c r="G220" s="100" t="n">
        <v>4</v>
      </c>
      <c r="H220" s="101" t="n">
        <v>160</v>
      </c>
      <c r="I220" s="101" t="n">
        <v>4</v>
      </c>
      <c r="J220" s="102" t="n">
        <v>291</v>
      </c>
      <c r="K220" s="103" t="n">
        <v>214</v>
      </c>
      <c r="L220" s="101" t="n">
        <v>7</v>
      </c>
      <c r="M220" s="101" t="n">
        <v>231</v>
      </c>
      <c r="N220" s="104" t="n">
        <v>8</v>
      </c>
      <c r="O220" s="100" t="n">
        <v>189</v>
      </c>
      <c r="P220" s="101" t="n">
        <v>260</v>
      </c>
      <c r="Q220" s="105" t="n">
        <v>10</v>
      </c>
      <c r="R220" s="106" t="n">
        <v>382</v>
      </c>
      <c r="S220" s="103" t="n">
        <v>269</v>
      </c>
      <c r="T220" s="102" t="n">
        <v>178</v>
      </c>
    </row>
    <row r="221" customFormat="false" ht="12.75" hidden="false" customHeight="false" outlineLevel="0" collapsed="false">
      <c r="A221" s="95" t="s">
        <v>94</v>
      </c>
      <c r="B221" s="96" t="s">
        <v>37</v>
      </c>
      <c r="C221" s="97" t="s">
        <v>37</v>
      </c>
      <c r="D221" s="98" t="s">
        <v>37</v>
      </c>
      <c r="E221" s="98" t="s">
        <v>37</v>
      </c>
      <c r="F221" s="99" t="s">
        <v>37</v>
      </c>
      <c r="G221" s="100" t="n">
        <v>9</v>
      </c>
      <c r="H221" s="101" t="n">
        <v>182</v>
      </c>
      <c r="I221" s="101" t="n">
        <v>3</v>
      </c>
      <c r="J221" s="102" t="n">
        <v>250</v>
      </c>
      <c r="K221" s="103" t="n">
        <v>231</v>
      </c>
      <c r="L221" s="101" t="n">
        <v>6</v>
      </c>
      <c r="M221" s="101" t="n">
        <v>200</v>
      </c>
      <c r="N221" s="104" t="n">
        <v>9</v>
      </c>
      <c r="O221" s="100" t="n">
        <v>199</v>
      </c>
      <c r="P221" s="101" t="n">
        <v>234</v>
      </c>
      <c r="Q221" s="105" t="n">
        <v>8</v>
      </c>
      <c r="R221" s="106" t="n">
        <v>366</v>
      </c>
      <c r="S221" s="103" t="n">
        <v>236</v>
      </c>
      <c r="T221" s="102" t="n">
        <v>197</v>
      </c>
    </row>
    <row r="222" customFormat="false" ht="12.75" hidden="false" customHeight="false" outlineLevel="0" collapsed="false">
      <c r="A222" s="95" t="s">
        <v>95</v>
      </c>
      <c r="B222" s="96" t="s">
        <v>37</v>
      </c>
      <c r="C222" s="97" t="s">
        <v>37</v>
      </c>
      <c r="D222" s="98" t="s">
        <v>37</v>
      </c>
      <c r="E222" s="98" t="s">
        <v>37</v>
      </c>
      <c r="F222" s="99" t="s">
        <v>37</v>
      </c>
      <c r="G222" s="100" t="n">
        <v>10</v>
      </c>
      <c r="H222" s="101" t="n">
        <v>250</v>
      </c>
      <c r="I222" s="101" t="n">
        <v>5</v>
      </c>
      <c r="J222" s="102" t="n">
        <v>552</v>
      </c>
      <c r="K222" s="103" t="n">
        <v>338</v>
      </c>
      <c r="L222" s="101" t="n">
        <v>12</v>
      </c>
      <c r="M222" s="101" t="n">
        <v>455</v>
      </c>
      <c r="N222" s="104" t="n">
        <v>20</v>
      </c>
      <c r="O222" s="100" t="n">
        <v>272</v>
      </c>
      <c r="P222" s="101" t="n">
        <v>527</v>
      </c>
      <c r="Q222" s="105" t="n">
        <v>21</v>
      </c>
      <c r="R222" s="106" t="n">
        <v>714</v>
      </c>
      <c r="S222" s="103" t="n">
        <v>511</v>
      </c>
      <c r="T222" s="102" t="n">
        <v>281</v>
      </c>
    </row>
    <row r="223" customFormat="false" ht="12.75" hidden="false" customHeight="false" outlineLevel="0" collapsed="false">
      <c r="A223" s="95" t="s">
        <v>96</v>
      </c>
      <c r="B223" s="96" t="s">
        <v>37</v>
      </c>
      <c r="C223" s="97" t="s">
        <v>37</v>
      </c>
      <c r="D223" s="98" t="s">
        <v>37</v>
      </c>
      <c r="E223" s="98" t="s">
        <v>37</v>
      </c>
      <c r="F223" s="99" t="s">
        <v>37</v>
      </c>
      <c r="G223" s="100" t="n">
        <v>4</v>
      </c>
      <c r="H223" s="101" t="n">
        <v>180</v>
      </c>
      <c r="I223" s="101" t="n">
        <v>3</v>
      </c>
      <c r="J223" s="102" t="n">
        <v>368</v>
      </c>
      <c r="K223" s="103" t="n">
        <v>245</v>
      </c>
      <c r="L223" s="101" t="n">
        <v>7</v>
      </c>
      <c r="M223" s="101" t="n">
        <v>291</v>
      </c>
      <c r="N223" s="104" t="n">
        <v>10</v>
      </c>
      <c r="O223" s="100" t="n">
        <v>195</v>
      </c>
      <c r="P223" s="101" t="n">
        <v>350</v>
      </c>
      <c r="Q223" s="105" t="n">
        <v>8</v>
      </c>
      <c r="R223" s="106" t="n">
        <v>461</v>
      </c>
      <c r="S223" s="103" t="n">
        <v>343</v>
      </c>
      <c r="T223" s="102" t="n">
        <v>193</v>
      </c>
    </row>
    <row r="224" customFormat="false" ht="12.75" hidden="false" customHeight="false" outlineLevel="0" collapsed="false">
      <c r="A224" s="95" t="s">
        <v>97</v>
      </c>
      <c r="B224" s="96" t="s">
        <v>37</v>
      </c>
      <c r="C224" s="97" t="s">
        <v>37</v>
      </c>
      <c r="D224" s="98" t="s">
        <v>37</v>
      </c>
      <c r="E224" s="98" t="s">
        <v>37</v>
      </c>
      <c r="F224" s="99" t="s">
        <v>37</v>
      </c>
      <c r="G224" s="100" t="n">
        <v>11</v>
      </c>
      <c r="H224" s="101" t="n">
        <v>234</v>
      </c>
      <c r="I224" s="101" t="n">
        <v>6</v>
      </c>
      <c r="J224" s="102" t="n">
        <v>404</v>
      </c>
      <c r="K224" s="103" t="n">
        <v>306</v>
      </c>
      <c r="L224" s="101" t="n">
        <v>11</v>
      </c>
      <c r="M224" s="101" t="n">
        <v>320</v>
      </c>
      <c r="N224" s="104" t="n">
        <v>14</v>
      </c>
      <c r="O224" s="100" t="n">
        <v>244</v>
      </c>
      <c r="P224" s="101" t="n">
        <v>403</v>
      </c>
      <c r="Q224" s="105" t="n">
        <v>8</v>
      </c>
      <c r="R224" s="106" t="n">
        <v>549</v>
      </c>
      <c r="S224" s="103" t="n">
        <v>374</v>
      </c>
      <c r="T224" s="102" t="n">
        <v>266</v>
      </c>
    </row>
    <row r="225" customFormat="false" ht="12.75" hidden="false" customHeight="false" outlineLevel="0" collapsed="false">
      <c r="A225" s="107" t="s">
        <v>98</v>
      </c>
      <c r="B225" s="96" t="s">
        <v>37</v>
      </c>
      <c r="C225" s="97" t="s">
        <v>37</v>
      </c>
      <c r="D225" s="98" t="s">
        <v>37</v>
      </c>
      <c r="E225" s="98" t="s">
        <v>37</v>
      </c>
      <c r="F225" s="99" t="s">
        <v>37</v>
      </c>
      <c r="G225" s="108" t="n">
        <v>9</v>
      </c>
      <c r="H225" s="109" t="n">
        <v>240</v>
      </c>
      <c r="I225" s="109" t="n">
        <v>1</v>
      </c>
      <c r="J225" s="110" t="n">
        <v>122</v>
      </c>
      <c r="K225" s="111" t="n">
        <v>256</v>
      </c>
      <c r="L225" s="109" t="n">
        <v>7</v>
      </c>
      <c r="M225" s="109" t="n">
        <v>97</v>
      </c>
      <c r="N225" s="112" t="n">
        <v>8</v>
      </c>
      <c r="O225" s="108" t="n">
        <v>249</v>
      </c>
      <c r="P225" s="109" t="n">
        <v>118</v>
      </c>
      <c r="Q225" s="113" t="n">
        <v>8</v>
      </c>
      <c r="R225" s="114" t="n">
        <v>225</v>
      </c>
      <c r="S225" s="111" t="n">
        <v>108</v>
      </c>
      <c r="T225" s="110" t="n">
        <v>260</v>
      </c>
    </row>
    <row r="226" customFormat="false" ht="12.75" hidden="false" customHeight="false" outlineLevel="0" collapsed="false">
      <c r="A226" s="107" t="s">
        <v>99</v>
      </c>
      <c r="B226" s="96" t="s">
        <v>37</v>
      </c>
      <c r="C226" s="97" t="s">
        <v>37</v>
      </c>
      <c r="D226" s="98" t="s">
        <v>37</v>
      </c>
      <c r="E226" s="98" t="s">
        <v>37</v>
      </c>
      <c r="F226" s="99" t="s">
        <v>37</v>
      </c>
      <c r="G226" s="108" t="n">
        <v>25</v>
      </c>
      <c r="H226" s="109" t="n">
        <v>988</v>
      </c>
      <c r="I226" s="109" t="n">
        <v>17</v>
      </c>
      <c r="J226" s="110" t="n">
        <v>1045</v>
      </c>
      <c r="K226" s="111" t="n">
        <v>1224</v>
      </c>
      <c r="L226" s="109" t="n">
        <v>21</v>
      </c>
      <c r="M226" s="109" t="n">
        <v>815</v>
      </c>
      <c r="N226" s="112" t="n">
        <v>28</v>
      </c>
      <c r="O226" s="108" t="n">
        <v>1107</v>
      </c>
      <c r="P226" s="109" t="n">
        <v>936</v>
      </c>
      <c r="Q226" s="113" t="n">
        <v>34</v>
      </c>
      <c r="R226" s="114" t="n">
        <v>1565</v>
      </c>
      <c r="S226" s="111" t="n">
        <v>941</v>
      </c>
      <c r="T226" s="110" t="n">
        <v>1091</v>
      </c>
    </row>
    <row r="227" customFormat="false" ht="12.75" hidden="false" customHeight="false" outlineLevel="0" collapsed="false">
      <c r="A227" s="115" t="s">
        <v>100</v>
      </c>
      <c r="B227" s="116" t="s">
        <v>37</v>
      </c>
      <c r="C227" s="117" t="s">
        <v>37</v>
      </c>
      <c r="D227" s="118" t="s">
        <v>37</v>
      </c>
      <c r="E227" s="118" t="s">
        <v>37</v>
      </c>
      <c r="F227" s="119" t="s">
        <v>37</v>
      </c>
      <c r="G227" s="120" t="n">
        <v>31</v>
      </c>
      <c r="H227" s="121" t="n">
        <v>816</v>
      </c>
      <c r="I227" s="121" t="n">
        <v>10</v>
      </c>
      <c r="J227" s="122" t="n">
        <v>417</v>
      </c>
      <c r="K227" s="123" t="n">
        <v>893</v>
      </c>
      <c r="L227" s="121" t="n">
        <v>23</v>
      </c>
      <c r="M227" s="121" t="n">
        <v>343</v>
      </c>
      <c r="N227" s="124" t="n">
        <v>13</v>
      </c>
      <c r="O227" s="120" t="n">
        <v>871</v>
      </c>
      <c r="P227" s="121" t="n">
        <v>380</v>
      </c>
      <c r="Q227" s="125" t="n">
        <v>22</v>
      </c>
      <c r="R227" s="126" t="n">
        <v>848</v>
      </c>
      <c r="S227" s="123" t="n">
        <v>370</v>
      </c>
      <c r="T227" s="122" t="n">
        <v>870</v>
      </c>
    </row>
    <row r="228" customFormat="false" ht="12.75" hidden="false" customHeight="false" outlineLevel="0" collapsed="false">
      <c r="A228" s="60" t="s">
        <v>38</v>
      </c>
      <c r="B228" s="61" t="n">
        <f aca="false">SUM(B174:B227)</f>
        <v>0</v>
      </c>
      <c r="C228" s="61" t="n">
        <f aca="false">SUM(C174:C227)</f>
        <v>0</v>
      </c>
      <c r="D228" s="61" t="n">
        <f aca="false">SUM(D174:D227)</f>
        <v>0</v>
      </c>
      <c r="E228" s="61" t="n">
        <f aca="false">SUM(E174:E227)</f>
        <v>0</v>
      </c>
      <c r="F228" s="61" t="n">
        <f aca="false">SUM(F174:F227)</f>
        <v>0</v>
      </c>
      <c r="G228" s="61" t="n">
        <f aca="false">SUM(G174:G227)</f>
        <v>483</v>
      </c>
      <c r="H228" s="61" t="n">
        <f aca="false">SUM(H174:H227)</f>
        <v>10657</v>
      </c>
      <c r="I228" s="61" t="n">
        <f aca="false">SUM(I174:I227)</f>
        <v>197</v>
      </c>
      <c r="J228" s="61" t="n">
        <f aca="false">SUM(J174:J227)</f>
        <v>13815</v>
      </c>
      <c r="K228" s="61" t="n">
        <f aca="false">SUM(K174:K227)</f>
        <v>13287</v>
      </c>
      <c r="L228" s="61" t="n">
        <f aca="false">SUM(L174:L227)</f>
        <v>468</v>
      </c>
      <c r="M228" s="61" t="n">
        <f aca="false">SUM(M174:M227)</f>
        <v>10912</v>
      </c>
      <c r="N228" s="61" t="n">
        <f aca="false">SUM(N174:N227)</f>
        <v>536</v>
      </c>
      <c r="O228" s="61" t="n">
        <f aca="false">SUM(O174:O227)</f>
        <v>11675</v>
      </c>
      <c r="P228" s="61" t="n">
        <f aca="false">SUM(P174:P227)</f>
        <v>12865</v>
      </c>
      <c r="Q228" s="61" t="n">
        <f aca="false">SUM(Q174:Q227)</f>
        <v>525</v>
      </c>
      <c r="R228" s="61" t="n">
        <f aca="false">SUM(R174:R227)</f>
        <v>19699</v>
      </c>
      <c r="S228" s="61" t="n">
        <f aca="false">SUM(S174:S227)</f>
        <v>12594</v>
      </c>
      <c r="T228" s="61" t="n">
        <f aca="false">SUM(T174:T227)</f>
        <v>11812</v>
      </c>
    </row>
    <row r="229" customFormat="false" ht="13.5" hidden="false" customHeight="false" outlineLevel="0" collapsed="false">
      <c r="A229" s="127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82"/>
      <c r="S229" s="63"/>
      <c r="T229" s="64"/>
    </row>
    <row r="230" customFormat="false" ht="13.5" hidden="false" customHeight="false" outlineLevel="0" collapsed="false">
      <c r="A230" s="19" t="s">
        <v>101</v>
      </c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1"/>
    </row>
    <row r="231" customFormat="false" ht="12.75" hidden="false" customHeight="false" outlineLevel="0" collapsed="false">
      <c r="A231" s="128" t="s">
        <v>102</v>
      </c>
      <c r="B231" s="72" t="s">
        <v>37</v>
      </c>
      <c r="C231" s="129" t="s">
        <v>37</v>
      </c>
      <c r="D231" s="73" t="s">
        <v>37</v>
      </c>
      <c r="E231" s="73" t="s">
        <v>37</v>
      </c>
      <c r="F231" s="74" t="s">
        <v>37</v>
      </c>
      <c r="G231" s="68" t="n">
        <v>5</v>
      </c>
      <c r="H231" s="70" t="n">
        <v>82</v>
      </c>
      <c r="I231" s="70" t="n">
        <v>1</v>
      </c>
      <c r="J231" s="71" t="n">
        <v>218</v>
      </c>
      <c r="K231" s="68" t="n">
        <v>87</v>
      </c>
      <c r="L231" s="70" t="n">
        <v>8</v>
      </c>
      <c r="M231" s="70" t="n">
        <v>206</v>
      </c>
      <c r="N231" s="71" t="n">
        <v>4</v>
      </c>
      <c r="O231" s="68" t="n">
        <v>82</v>
      </c>
      <c r="P231" s="70" t="n">
        <v>212</v>
      </c>
      <c r="Q231" s="71" t="n">
        <v>13</v>
      </c>
      <c r="R231" s="68" t="n">
        <v>267</v>
      </c>
      <c r="S231" s="68" t="n">
        <v>230</v>
      </c>
      <c r="T231" s="71" t="n">
        <v>71</v>
      </c>
    </row>
    <row r="232" customFormat="false" ht="12.75" hidden="false" customHeight="false" outlineLevel="0" collapsed="false">
      <c r="A232" s="38" t="s">
        <v>103</v>
      </c>
      <c r="B232" s="39" t="s">
        <v>37</v>
      </c>
      <c r="C232" s="40" t="s">
        <v>37</v>
      </c>
      <c r="D232" s="41" t="s">
        <v>37</v>
      </c>
      <c r="E232" s="41" t="s">
        <v>37</v>
      </c>
      <c r="F232" s="42" t="s">
        <v>37</v>
      </c>
      <c r="G232" s="43" t="n">
        <v>5</v>
      </c>
      <c r="H232" s="44" t="n">
        <v>85</v>
      </c>
      <c r="I232" s="44" t="n">
        <v>7</v>
      </c>
      <c r="J232" s="45" t="n">
        <v>181</v>
      </c>
      <c r="K232" s="43" t="n">
        <v>104</v>
      </c>
      <c r="L232" s="44" t="n">
        <v>4</v>
      </c>
      <c r="M232" s="44" t="n">
        <v>159</v>
      </c>
      <c r="N232" s="45" t="n">
        <v>12</v>
      </c>
      <c r="O232" s="43" t="n">
        <v>95</v>
      </c>
      <c r="P232" s="44" t="n">
        <v>165</v>
      </c>
      <c r="Q232" s="45" t="n">
        <v>17</v>
      </c>
      <c r="R232" s="43" t="n">
        <v>237</v>
      </c>
      <c r="S232" s="43" t="n">
        <v>190</v>
      </c>
      <c r="T232" s="45" t="n">
        <v>81</v>
      </c>
    </row>
    <row r="233" customFormat="false" ht="12.75" hidden="false" customHeight="false" outlineLevel="0" collapsed="false">
      <c r="A233" s="38" t="s">
        <v>104</v>
      </c>
      <c r="B233" s="39" t="s">
        <v>37</v>
      </c>
      <c r="C233" s="40" t="s">
        <v>37</v>
      </c>
      <c r="D233" s="41" t="s">
        <v>37</v>
      </c>
      <c r="E233" s="41" t="s">
        <v>37</v>
      </c>
      <c r="F233" s="42" t="s">
        <v>37</v>
      </c>
      <c r="G233" s="43" t="n">
        <v>7</v>
      </c>
      <c r="H233" s="44" t="n">
        <v>88</v>
      </c>
      <c r="I233" s="44" t="n">
        <v>3</v>
      </c>
      <c r="J233" s="45" t="n">
        <v>155</v>
      </c>
      <c r="K233" s="43" t="n">
        <v>84</v>
      </c>
      <c r="L233" s="44" t="n">
        <v>7</v>
      </c>
      <c r="M233" s="44" t="n">
        <v>152</v>
      </c>
      <c r="N233" s="45" t="n">
        <v>11</v>
      </c>
      <c r="O233" s="43" t="n">
        <v>84</v>
      </c>
      <c r="P233" s="44" t="n">
        <v>158</v>
      </c>
      <c r="Q233" s="45" t="n">
        <v>11</v>
      </c>
      <c r="R233" s="43" t="n">
        <v>212</v>
      </c>
      <c r="S233" s="43" t="n">
        <v>179</v>
      </c>
      <c r="T233" s="45" t="n">
        <v>70</v>
      </c>
    </row>
    <row r="234" customFormat="false" ht="12.75" hidden="false" customHeight="false" outlineLevel="0" collapsed="false">
      <c r="A234" s="38" t="s">
        <v>105</v>
      </c>
      <c r="B234" s="39" t="s">
        <v>37</v>
      </c>
      <c r="C234" s="40" t="s">
        <v>37</v>
      </c>
      <c r="D234" s="41" t="s">
        <v>37</v>
      </c>
      <c r="E234" s="41" t="s">
        <v>37</v>
      </c>
      <c r="F234" s="42" t="s">
        <v>37</v>
      </c>
      <c r="G234" s="43" t="n">
        <v>5</v>
      </c>
      <c r="H234" s="44" t="n">
        <v>10</v>
      </c>
      <c r="I234" s="44" t="n">
        <v>0</v>
      </c>
      <c r="J234" s="45" t="n">
        <v>96</v>
      </c>
      <c r="K234" s="43" t="n">
        <v>14</v>
      </c>
      <c r="L234" s="44" t="n">
        <v>4</v>
      </c>
      <c r="M234" s="44" t="n">
        <v>91</v>
      </c>
      <c r="N234" s="45" t="n">
        <v>2</v>
      </c>
      <c r="O234" s="43" t="n">
        <v>13</v>
      </c>
      <c r="P234" s="44" t="n">
        <v>95</v>
      </c>
      <c r="Q234" s="45" t="n">
        <v>3</v>
      </c>
      <c r="R234" s="43" t="n">
        <v>103</v>
      </c>
      <c r="S234" s="43" t="n">
        <v>95</v>
      </c>
      <c r="T234" s="45" t="n">
        <v>12</v>
      </c>
    </row>
    <row r="235" customFormat="false" ht="12.75" hidden="false" customHeight="false" outlineLevel="0" collapsed="false">
      <c r="A235" s="38" t="s">
        <v>106</v>
      </c>
      <c r="B235" s="39" t="s">
        <v>37</v>
      </c>
      <c r="C235" s="40" t="s">
        <v>37</v>
      </c>
      <c r="D235" s="41" t="s">
        <v>37</v>
      </c>
      <c r="E235" s="41" t="s">
        <v>37</v>
      </c>
      <c r="F235" s="42" t="s">
        <v>37</v>
      </c>
      <c r="G235" s="43" t="n">
        <v>1</v>
      </c>
      <c r="H235" s="44" t="n">
        <v>15</v>
      </c>
      <c r="I235" s="44" t="n">
        <v>1</v>
      </c>
      <c r="J235" s="45" t="n">
        <v>56</v>
      </c>
      <c r="K235" s="43" t="n">
        <v>24</v>
      </c>
      <c r="L235" s="44" t="n">
        <v>0</v>
      </c>
      <c r="M235" s="44" t="n">
        <v>50</v>
      </c>
      <c r="N235" s="45" t="n">
        <v>0</v>
      </c>
      <c r="O235" s="43" t="n">
        <v>20</v>
      </c>
      <c r="P235" s="44" t="n">
        <v>51</v>
      </c>
      <c r="Q235" s="45" t="n">
        <v>2</v>
      </c>
      <c r="R235" s="43" t="n">
        <v>65</v>
      </c>
      <c r="S235" s="43" t="n">
        <v>58</v>
      </c>
      <c r="T235" s="45" t="n">
        <v>15</v>
      </c>
    </row>
    <row r="236" customFormat="false" ht="12.75" hidden="false" customHeight="false" outlineLevel="0" collapsed="false">
      <c r="A236" s="38" t="s">
        <v>107</v>
      </c>
      <c r="B236" s="39" t="s">
        <v>37</v>
      </c>
      <c r="C236" s="40" t="s">
        <v>37</v>
      </c>
      <c r="D236" s="41" t="s">
        <v>37</v>
      </c>
      <c r="E236" s="41" t="s">
        <v>37</v>
      </c>
      <c r="F236" s="42" t="s">
        <v>37</v>
      </c>
      <c r="G236" s="43" t="n">
        <v>4</v>
      </c>
      <c r="H236" s="44" t="n">
        <v>23</v>
      </c>
      <c r="I236" s="44" t="n">
        <v>1</v>
      </c>
      <c r="J236" s="45" t="n">
        <v>70</v>
      </c>
      <c r="K236" s="43" t="n">
        <v>29</v>
      </c>
      <c r="L236" s="44" t="n">
        <v>1</v>
      </c>
      <c r="M236" s="44" t="n">
        <v>65</v>
      </c>
      <c r="N236" s="45" t="n">
        <v>1</v>
      </c>
      <c r="O236" s="43" t="n">
        <v>32</v>
      </c>
      <c r="P236" s="44" t="n">
        <v>63</v>
      </c>
      <c r="Q236" s="45" t="n">
        <v>2</v>
      </c>
      <c r="R236" s="43" t="n">
        <v>80</v>
      </c>
      <c r="S236" s="43" t="n">
        <v>74</v>
      </c>
      <c r="T236" s="45" t="n">
        <v>21</v>
      </c>
    </row>
    <row r="237" customFormat="false" ht="12.75" hidden="false" customHeight="false" outlineLevel="0" collapsed="false">
      <c r="A237" s="38" t="s">
        <v>108</v>
      </c>
      <c r="B237" s="39" t="s">
        <v>37</v>
      </c>
      <c r="C237" s="40" t="s">
        <v>37</v>
      </c>
      <c r="D237" s="41" t="s">
        <v>37</v>
      </c>
      <c r="E237" s="41" t="s">
        <v>37</v>
      </c>
      <c r="F237" s="42" t="s">
        <v>37</v>
      </c>
      <c r="G237" s="43" t="n">
        <v>2</v>
      </c>
      <c r="H237" s="44" t="n">
        <v>25</v>
      </c>
      <c r="I237" s="44" t="n">
        <v>5</v>
      </c>
      <c r="J237" s="45" t="n">
        <v>94</v>
      </c>
      <c r="K237" s="43" t="n">
        <v>23</v>
      </c>
      <c r="L237" s="44" t="n">
        <v>1</v>
      </c>
      <c r="M237" s="44" t="n">
        <v>99</v>
      </c>
      <c r="N237" s="45" t="n">
        <v>4</v>
      </c>
      <c r="O237" s="43" t="n">
        <v>27</v>
      </c>
      <c r="P237" s="44" t="n">
        <v>81</v>
      </c>
      <c r="Q237" s="45" t="n">
        <v>18</v>
      </c>
      <c r="R237" s="43" t="n">
        <v>115</v>
      </c>
      <c r="S237" s="43" t="n">
        <v>99</v>
      </c>
      <c r="T237" s="45" t="n">
        <v>21</v>
      </c>
    </row>
    <row r="238" customFormat="false" ht="12.75" hidden="false" customHeight="false" outlineLevel="0" collapsed="false">
      <c r="A238" s="38" t="s">
        <v>109</v>
      </c>
      <c r="B238" s="39" t="s">
        <v>37</v>
      </c>
      <c r="C238" s="40" t="s">
        <v>37</v>
      </c>
      <c r="D238" s="41" t="s">
        <v>37</v>
      </c>
      <c r="E238" s="41" t="s">
        <v>37</v>
      </c>
      <c r="F238" s="42" t="s">
        <v>37</v>
      </c>
      <c r="G238" s="43" t="n">
        <v>1</v>
      </c>
      <c r="H238" s="44" t="n">
        <v>36</v>
      </c>
      <c r="I238" s="44" t="n">
        <v>4</v>
      </c>
      <c r="J238" s="45" t="n">
        <v>63</v>
      </c>
      <c r="K238" s="43" t="n">
        <v>37</v>
      </c>
      <c r="L238" s="44" t="n">
        <v>3</v>
      </c>
      <c r="M238" s="44" t="n">
        <v>61</v>
      </c>
      <c r="N238" s="45" t="n">
        <v>3</v>
      </c>
      <c r="O238" s="43" t="n">
        <v>33</v>
      </c>
      <c r="P238" s="44" t="n">
        <v>64</v>
      </c>
      <c r="Q238" s="45" t="n">
        <v>7</v>
      </c>
      <c r="R238" s="43" t="n">
        <v>90</v>
      </c>
      <c r="S238" s="43" t="n">
        <v>65</v>
      </c>
      <c r="T238" s="45" t="n">
        <v>39</v>
      </c>
    </row>
    <row r="239" customFormat="false" ht="12.75" hidden="false" customHeight="false" outlineLevel="0" collapsed="false">
      <c r="A239" s="38" t="s">
        <v>110</v>
      </c>
      <c r="B239" s="39" t="s">
        <v>37</v>
      </c>
      <c r="C239" s="40" t="s">
        <v>37</v>
      </c>
      <c r="D239" s="41" t="s">
        <v>37</v>
      </c>
      <c r="E239" s="41" t="s">
        <v>37</v>
      </c>
      <c r="F239" s="42" t="s">
        <v>37</v>
      </c>
      <c r="G239" s="43" t="n">
        <v>1</v>
      </c>
      <c r="H239" s="44" t="n">
        <v>11</v>
      </c>
      <c r="I239" s="44" t="n">
        <v>0</v>
      </c>
      <c r="J239" s="45" t="n">
        <v>58</v>
      </c>
      <c r="K239" s="43" t="n">
        <v>7</v>
      </c>
      <c r="L239" s="44" t="n">
        <v>1</v>
      </c>
      <c r="M239" s="44" t="n">
        <v>51</v>
      </c>
      <c r="N239" s="45" t="n">
        <v>1</v>
      </c>
      <c r="O239" s="43" t="n">
        <v>7</v>
      </c>
      <c r="P239" s="44" t="n">
        <v>51</v>
      </c>
      <c r="Q239" s="45" t="n">
        <v>1</v>
      </c>
      <c r="R239" s="43" t="n">
        <v>53</v>
      </c>
      <c r="S239" s="43" t="n">
        <v>53</v>
      </c>
      <c r="T239" s="45" t="n">
        <v>3</v>
      </c>
    </row>
    <row r="240" customFormat="false" ht="12.75" hidden="false" customHeight="false" outlineLevel="0" collapsed="false">
      <c r="A240" s="38" t="s">
        <v>111</v>
      </c>
      <c r="B240" s="39" t="s">
        <v>37</v>
      </c>
      <c r="C240" s="40" t="s">
        <v>37</v>
      </c>
      <c r="D240" s="41" t="s">
        <v>37</v>
      </c>
      <c r="E240" s="41" t="s">
        <v>37</v>
      </c>
      <c r="F240" s="42" t="s">
        <v>37</v>
      </c>
      <c r="G240" s="43" t="n">
        <v>4</v>
      </c>
      <c r="H240" s="44" t="n">
        <v>42</v>
      </c>
      <c r="I240" s="44" t="n">
        <v>3</v>
      </c>
      <c r="J240" s="45" t="n">
        <v>206</v>
      </c>
      <c r="K240" s="43" t="n">
        <v>52</v>
      </c>
      <c r="L240" s="44" t="n">
        <v>2</v>
      </c>
      <c r="M240" s="44" t="n">
        <v>195</v>
      </c>
      <c r="N240" s="45" t="n">
        <v>7</v>
      </c>
      <c r="O240" s="43" t="n">
        <v>44</v>
      </c>
      <c r="P240" s="44" t="n">
        <v>197</v>
      </c>
      <c r="Q240" s="45" t="n">
        <v>9</v>
      </c>
      <c r="R240" s="43" t="n">
        <v>238</v>
      </c>
      <c r="S240" s="43" t="n">
        <v>214</v>
      </c>
      <c r="T240" s="45" t="n">
        <v>37</v>
      </c>
    </row>
    <row r="241" customFormat="false" ht="12.75" hidden="false" customHeight="false" outlineLevel="0" collapsed="false">
      <c r="A241" s="38" t="s">
        <v>112</v>
      </c>
      <c r="B241" s="39" t="s">
        <v>37</v>
      </c>
      <c r="C241" s="40" t="s">
        <v>37</v>
      </c>
      <c r="D241" s="41" t="s">
        <v>37</v>
      </c>
      <c r="E241" s="41" t="s">
        <v>37</v>
      </c>
      <c r="F241" s="42" t="s">
        <v>37</v>
      </c>
      <c r="G241" s="43" t="n">
        <v>3</v>
      </c>
      <c r="H241" s="44" t="n">
        <v>37</v>
      </c>
      <c r="I241" s="44" t="n">
        <v>3</v>
      </c>
      <c r="J241" s="45" t="n">
        <v>138</v>
      </c>
      <c r="K241" s="43" t="n">
        <v>50</v>
      </c>
      <c r="L241" s="44" t="n">
        <v>0</v>
      </c>
      <c r="M241" s="44" t="n">
        <v>123</v>
      </c>
      <c r="N241" s="45" t="n">
        <v>5</v>
      </c>
      <c r="O241" s="43" t="n">
        <v>47</v>
      </c>
      <c r="P241" s="44" t="n">
        <v>124</v>
      </c>
      <c r="Q241" s="45" t="n">
        <v>6</v>
      </c>
      <c r="R241" s="43" t="n">
        <v>154</v>
      </c>
      <c r="S241" s="43" t="n">
        <v>138</v>
      </c>
      <c r="T241" s="45" t="n">
        <v>34</v>
      </c>
    </row>
    <row r="242" customFormat="false" ht="12.75" hidden="false" customHeight="false" outlineLevel="0" collapsed="false">
      <c r="A242" s="38" t="s">
        <v>113</v>
      </c>
      <c r="B242" s="39" t="s">
        <v>37</v>
      </c>
      <c r="C242" s="40" t="s">
        <v>37</v>
      </c>
      <c r="D242" s="41" t="s">
        <v>37</v>
      </c>
      <c r="E242" s="41" t="s">
        <v>37</v>
      </c>
      <c r="F242" s="42" t="s">
        <v>37</v>
      </c>
      <c r="G242" s="43" t="n">
        <v>3</v>
      </c>
      <c r="H242" s="44" t="n">
        <v>51</v>
      </c>
      <c r="I242" s="44" t="n">
        <v>6</v>
      </c>
      <c r="J242" s="45" t="n">
        <v>151</v>
      </c>
      <c r="K242" s="43" t="n">
        <v>60</v>
      </c>
      <c r="L242" s="44" t="n">
        <v>1</v>
      </c>
      <c r="M242" s="44" t="n">
        <v>151</v>
      </c>
      <c r="N242" s="45" t="n">
        <v>7</v>
      </c>
      <c r="O242" s="43" t="n">
        <v>74</v>
      </c>
      <c r="P242" s="44" t="n">
        <v>133</v>
      </c>
      <c r="Q242" s="45" t="n">
        <v>12</v>
      </c>
      <c r="R242" s="43" t="n">
        <v>183</v>
      </c>
      <c r="S242" s="43" t="n">
        <v>154</v>
      </c>
      <c r="T242" s="45" t="n">
        <v>60</v>
      </c>
    </row>
    <row r="243" customFormat="false" ht="12.75" hidden="false" customHeight="false" outlineLevel="0" collapsed="false">
      <c r="A243" s="38" t="s">
        <v>114</v>
      </c>
      <c r="B243" s="39" t="s">
        <v>37</v>
      </c>
      <c r="C243" s="40" t="s">
        <v>37</v>
      </c>
      <c r="D243" s="41" t="s">
        <v>37</v>
      </c>
      <c r="E243" s="41" t="s">
        <v>37</v>
      </c>
      <c r="F243" s="42" t="s">
        <v>37</v>
      </c>
      <c r="G243" s="43" t="n">
        <v>1</v>
      </c>
      <c r="H243" s="44" t="n">
        <v>39</v>
      </c>
      <c r="I243" s="44" t="n">
        <v>3</v>
      </c>
      <c r="J243" s="45" t="n">
        <v>65</v>
      </c>
      <c r="K243" s="43" t="n">
        <v>36</v>
      </c>
      <c r="L243" s="44" t="n">
        <v>1</v>
      </c>
      <c r="M243" s="44" t="n">
        <v>68</v>
      </c>
      <c r="N243" s="45" t="n">
        <v>2</v>
      </c>
      <c r="O243" s="43" t="n">
        <v>42</v>
      </c>
      <c r="P243" s="44" t="n">
        <v>62</v>
      </c>
      <c r="Q243" s="45" t="n">
        <v>3</v>
      </c>
      <c r="R243" s="43" t="n">
        <v>87</v>
      </c>
      <c r="S243" s="43" t="n">
        <v>75</v>
      </c>
      <c r="T243" s="45" t="n">
        <v>32</v>
      </c>
    </row>
    <row r="244" customFormat="false" ht="12.75" hidden="false" customHeight="false" outlineLevel="0" collapsed="false">
      <c r="A244" s="51" t="s">
        <v>115</v>
      </c>
      <c r="B244" s="52" t="s">
        <v>37</v>
      </c>
      <c r="C244" s="53" t="s">
        <v>37</v>
      </c>
      <c r="D244" s="54" t="s">
        <v>37</v>
      </c>
      <c r="E244" s="54" t="s">
        <v>37</v>
      </c>
      <c r="F244" s="55" t="s">
        <v>37</v>
      </c>
      <c r="G244" s="76" t="n">
        <v>0</v>
      </c>
      <c r="H244" s="130" t="n">
        <v>5</v>
      </c>
      <c r="I244" s="130" t="n">
        <v>1</v>
      </c>
      <c r="J244" s="131" t="n">
        <v>43</v>
      </c>
      <c r="K244" s="76" t="n">
        <v>14</v>
      </c>
      <c r="L244" s="130" t="n">
        <v>0</v>
      </c>
      <c r="M244" s="130" t="n">
        <v>34</v>
      </c>
      <c r="N244" s="131" t="n">
        <v>1</v>
      </c>
      <c r="O244" s="76" t="n">
        <v>8</v>
      </c>
      <c r="P244" s="130" t="n">
        <v>41</v>
      </c>
      <c r="Q244" s="131" t="n">
        <v>1</v>
      </c>
      <c r="R244" s="76" t="n">
        <v>45</v>
      </c>
      <c r="S244" s="76" t="n">
        <v>36</v>
      </c>
      <c r="T244" s="131" t="n">
        <v>13</v>
      </c>
    </row>
    <row r="245" customFormat="false" ht="12.75" hidden="false" customHeight="false" outlineLevel="0" collapsed="false">
      <c r="A245" s="60" t="s">
        <v>38</v>
      </c>
      <c r="B245" s="61" t="n">
        <f aca="false">SUM(B231:B244)</f>
        <v>0</v>
      </c>
      <c r="C245" s="61" t="n">
        <f aca="false">SUM(C231:C244)</f>
        <v>0</v>
      </c>
      <c r="D245" s="61" t="n">
        <f aca="false">SUM(D231:D244)</f>
        <v>0</v>
      </c>
      <c r="E245" s="61" t="n">
        <f aca="false">SUM(E231:E244)</f>
        <v>0</v>
      </c>
      <c r="F245" s="61" t="n">
        <f aca="false">SUM(F231:F244)</f>
        <v>0</v>
      </c>
      <c r="G245" s="61" t="n">
        <f aca="false">SUM(G231:G244)</f>
        <v>42</v>
      </c>
      <c r="H245" s="61" t="n">
        <f aca="false">SUM(H231:H244)</f>
        <v>549</v>
      </c>
      <c r="I245" s="61" t="n">
        <f aca="false">SUM(I231:I244)</f>
        <v>38</v>
      </c>
      <c r="J245" s="61" t="n">
        <f aca="false">SUM(J231:J244)</f>
        <v>1594</v>
      </c>
      <c r="K245" s="61" t="n">
        <f aca="false">SUM(K231:K244)</f>
        <v>621</v>
      </c>
      <c r="L245" s="61" t="n">
        <f aca="false">SUM(L231:L244)</f>
        <v>33</v>
      </c>
      <c r="M245" s="61" t="n">
        <f aca="false">SUM(M231:M244)</f>
        <v>1505</v>
      </c>
      <c r="N245" s="61" t="n">
        <f aca="false">SUM(N231:N244)</f>
        <v>60</v>
      </c>
      <c r="O245" s="61" t="n">
        <f aca="false">SUM(O231:O244)</f>
        <v>608</v>
      </c>
      <c r="P245" s="61" t="n">
        <f aca="false">SUM(P231:P244)</f>
        <v>1497</v>
      </c>
      <c r="Q245" s="61" t="n">
        <f aca="false">SUM(Q231:Q244)</f>
        <v>105</v>
      </c>
      <c r="R245" s="61" t="n">
        <f aca="false">SUM(R231:R244)</f>
        <v>1929</v>
      </c>
      <c r="S245" s="61" t="n">
        <f aca="false">SUM(S231:S244)</f>
        <v>1660</v>
      </c>
      <c r="T245" s="61" t="n">
        <f aca="false">SUM(T231:T244)</f>
        <v>509</v>
      </c>
    </row>
    <row r="246" customFormat="false" ht="13.5" hidden="false" customHeight="false" outlineLevel="0" collapsed="false">
      <c r="A246" s="132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4"/>
      <c r="S246" s="133"/>
      <c r="T246" s="135"/>
    </row>
    <row r="247" customFormat="false" ht="13.5" hidden="false" customHeight="false" outlineLevel="0" collapsed="false">
      <c r="A247" s="19" t="s">
        <v>116</v>
      </c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6"/>
    </row>
    <row r="248" customFormat="false" ht="12.75" hidden="false" customHeight="false" outlineLevel="0" collapsed="false">
      <c r="A248" s="67" t="s">
        <v>117</v>
      </c>
      <c r="B248" s="68" t="n">
        <v>34</v>
      </c>
      <c r="C248" s="69" t="n">
        <v>0</v>
      </c>
      <c r="D248" s="70" t="n">
        <v>6</v>
      </c>
      <c r="E248" s="70" t="n">
        <v>58</v>
      </c>
      <c r="F248" s="71" t="n">
        <v>3</v>
      </c>
      <c r="G248" s="72" t="s">
        <v>37</v>
      </c>
      <c r="H248" s="73" t="s">
        <v>37</v>
      </c>
      <c r="I248" s="73" t="s">
        <v>37</v>
      </c>
      <c r="J248" s="74" t="s">
        <v>37</v>
      </c>
      <c r="K248" s="69" t="n">
        <v>34</v>
      </c>
      <c r="L248" s="70" t="n">
        <v>1</v>
      </c>
      <c r="M248" s="70" t="n">
        <v>63</v>
      </c>
      <c r="N248" s="71" t="n">
        <v>2</v>
      </c>
      <c r="O248" s="68" t="n">
        <v>35</v>
      </c>
      <c r="P248" s="70" t="n">
        <v>63</v>
      </c>
      <c r="Q248" s="71" t="n">
        <v>4</v>
      </c>
      <c r="R248" s="68" t="n">
        <v>79</v>
      </c>
      <c r="S248" s="68" t="n">
        <v>62</v>
      </c>
      <c r="T248" s="71" t="n">
        <v>37</v>
      </c>
    </row>
    <row r="249" customFormat="false" ht="12.75" hidden="false" customHeight="false" outlineLevel="0" collapsed="false">
      <c r="A249" s="75" t="s">
        <v>118</v>
      </c>
      <c r="B249" s="43" t="n">
        <v>105</v>
      </c>
      <c r="C249" s="46" t="n">
        <v>2</v>
      </c>
      <c r="D249" s="44" t="n">
        <v>8</v>
      </c>
      <c r="E249" s="44" t="n">
        <v>166</v>
      </c>
      <c r="F249" s="45" t="n">
        <v>2</v>
      </c>
      <c r="G249" s="39" t="s">
        <v>37</v>
      </c>
      <c r="H249" s="41" t="s">
        <v>37</v>
      </c>
      <c r="I249" s="41" t="s">
        <v>37</v>
      </c>
      <c r="J249" s="42" t="s">
        <v>37</v>
      </c>
      <c r="K249" s="46" t="n">
        <v>112</v>
      </c>
      <c r="L249" s="44" t="n">
        <v>2</v>
      </c>
      <c r="M249" s="44" t="n">
        <v>175</v>
      </c>
      <c r="N249" s="45" t="n">
        <v>6</v>
      </c>
      <c r="O249" s="43" t="n">
        <v>98</v>
      </c>
      <c r="P249" s="44" t="n">
        <v>183</v>
      </c>
      <c r="Q249" s="45" t="n">
        <v>5</v>
      </c>
      <c r="R249" s="43" t="n">
        <v>223</v>
      </c>
      <c r="S249" s="43" t="n">
        <v>170</v>
      </c>
      <c r="T249" s="45" t="n">
        <v>111</v>
      </c>
    </row>
    <row r="250" customFormat="false" ht="12.75" hidden="false" customHeight="false" outlineLevel="0" collapsed="false">
      <c r="A250" s="75" t="s">
        <v>119</v>
      </c>
      <c r="B250" s="43" t="n">
        <v>171</v>
      </c>
      <c r="C250" s="46" t="n">
        <v>1</v>
      </c>
      <c r="D250" s="44" t="n">
        <v>9</v>
      </c>
      <c r="E250" s="44" t="n">
        <v>160</v>
      </c>
      <c r="F250" s="45" t="n">
        <v>3</v>
      </c>
      <c r="G250" s="39" t="s">
        <v>37</v>
      </c>
      <c r="H250" s="41" t="s">
        <v>37</v>
      </c>
      <c r="I250" s="41" t="s">
        <v>37</v>
      </c>
      <c r="J250" s="42" t="s">
        <v>37</v>
      </c>
      <c r="K250" s="46" t="n">
        <v>160</v>
      </c>
      <c r="L250" s="44" t="n">
        <v>6</v>
      </c>
      <c r="M250" s="44" t="n">
        <v>181</v>
      </c>
      <c r="N250" s="45" t="n">
        <v>4</v>
      </c>
      <c r="O250" s="43" t="n">
        <v>155</v>
      </c>
      <c r="P250" s="44" t="n">
        <v>187</v>
      </c>
      <c r="Q250" s="45" t="n">
        <v>7</v>
      </c>
      <c r="R250" s="43" t="n">
        <v>258</v>
      </c>
      <c r="S250" s="43" t="n">
        <v>167</v>
      </c>
      <c r="T250" s="45" t="n">
        <v>166</v>
      </c>
    </row>
    <row r="251" customFormat="false" ht="12.75" hidden="false" customHeight="false" outlineLevel="0" collapsed="false">
      <c r="A251" s="75" t="s">
        <v>120</v>
      </c>
      <c r="B251" s="43" t="n">
        <v>41</v>
      </c>
      <c r="C251" s="46" t="n">
        <v>0</v>
      </c>
      <c r="D251" s="44" t="n">
        <v>11</v>
      </c>
      <c r="E251" s="44" t="n">
        <v>39</v>
      </c>
      <c r="F251" s="45" t="n">
        <v>3</v>
      </c>
      <c r="G251" s="39" t="s">
        <v>37</v>
      </c>
      <c r="H251" s="41" t="s">
        <v>37</v>
      </c>
      <c r="I251" s="41" t="s">
        <v>37</v>
      </c>
      <c r="J251" s="42" t="s">
        <v>37</v>
      </c>
      <c r="K251" s="46" t="n">
        <v>45</v>
      </c>
      <c r="L251" s="44" t="n">
        <v>5</v>
      </c>
      <c r="M251" s="44" t="n">
        <v>36</v>
      </c>
      <c r="N251" s="45" t="n">
        <v>7</v>
      </c>
      <c r="O251" s="43" t="n">
        <v>43</v>
      </c>
      <c r="P251" s="44" t="n">
        <v>39</v>
      </c>
      <c r="Q251" s="45" t="n">
        <v>9</v>
      </c>
      <c r="R251" s="43" t="n">
        <v>59</v>
      </c>
      <c r="S251" s="43" t="n">
        <v>43</v>
      </c>
      <c r="T251" s="45" t="n">
        <v>48</v>
      </c>
    </row>
    <row r="252" customFormat="false" ht="12.75" hidden="false" customHeight="false" outlineLevel="0" collapsed="false">
      <c r="A252" s="75" t="s">
        <v>121</v>
      </c>
      <c r="B252" s="43" t="n">
        <v>53</v>
      </c>
      <c r="C252" s="46" t="n">
        <v>0</v>
      </c>
      <c r="D252" s="44" t="n">
        <v>13</v>
      </c>
      <c r="E252" s="44" t="n">
        <v>71</v>
      </c>
      <c r="F252" s="45" t="n">
        <v>11</v>
      </c>
      <c r="G252" s="39" t="s">
        <v>37</v>
      </c>
      <c r="H252" s="41" t="s">
        <v>37</v>
      </c>
      <c r="I252" s="41" t="s">
        <v>37</v>
      </c>
      <c r="J252" s="42" t="s">
        <v>37</v>
      </c>
      <c r="K252" s="46" t="n">
        <v>63</v>
      </c>
      <c r="L252" s="44" t="n">
        <v>3</v>
      </c>
      <c r="M252" s="44" t="n">
        <v>74</v>
      </c>
      <c r="N252" s="45" t="n">
        <v>11</v>
      </c>
      <c r="O252" s="43" t="n">
        <v>63</v>
      </c>
      <c r="P252" s="44" t="n">
        <v>71</v>
      </c>
      <c r="Q252" s="45" t="n">
        <v>14</v>
      </c>
      <c r="R252" s="43" t="n">
        <v>102</v>
      </c>
      <c r="S252" s="43" t="n">
        <v>72</v>
      </c>
      <c r="T252" s="45" t="n">
        <v>68</v>
      </c>
    </row>
    <row r="253" customFormat="false" ht="12.75" hidden="false" customHeight="false" outlineLevel="0" collapsed="false">
      <c r="A253" s="75" t="s">
        <v>122</v>
      </c>
      <c r="B253" s="43" t="n">
        <v>170</v>
      </c>
      <c r="C253" s="46" t="n">
        <v>3</v>
      </c>
      <c r="D253" s="44" t="n">
        <v>14</v>
      </c>
      <c r="E253" s="44" t="n">
        <v>213</v>
      </c>
      <c r="F253" s="45" t="n">
        <v>10</v>
      </c>
      <c r="G253" s="39" t="s">
        <v>37</v>
      </c>
      <c r="H253" s="41" t="s">
        <v>37</v>
      </c>
      <c r="I253" s="41" t="s">
        <v>37</v>
      </c>
      <c r="J253" s="42" t="s">
        <v>37</v>
      </c>
      <c r="K253" s="46" t="n">
        <v>124</v>
      </c>
      <c r="L253" s="44" t="n">
        <v>7</v>
      </c>
      <c r="M253" s="44" t="n">
        <v>273</v>
      </c>
      <c r="N253" s="45" t="n">
        <v>11</v>
      </c>
      <c r="O253" s="43" t="n">
        <v>174</v>
      </c>
      <c r="P253" s="44" t="n">
        <v>222</v>
      </c>
      <c r="Q253" s="45" t="n">
        <v>13</v>
      </c>
      <c r="R253" s="43" t="n">
        <v>317</v>
      </c>
      <c r="S253" s="43" t="n">
        <v>235</v>
      </c>
      <c r="T253" s="45" t="n">
        <v>143</v>
      </c>
    </row>
    <row r="254" customFormat="false" ht="12.75" hidden="false" customHeight="false" outlineLevel="0" collapsed="false">
      <c r="A254" s="75" t="s">
        <v>123</v>
      </c>
      <c r="B254" s="43" t="n">
        <v>49</v>
      </c>
      <c r="C254" s="46" t="n">
        <v>0</v>
      </c>
      <c r="D254" s="44" t="n">
        <v>3</v>
      </c>
      <c r="E254" s="44" t="n">
        <v>79</v>
      </c>
      <c r="F254" s="45" t="n">
        <v>7</v>
      </c>
      <c r="G254" s="39" t="s">
        <v>37</v>
      </c>
      <c r="H254" s="41" t="s">
        <v>37</v>
      </c>
      <c r="I254" s="41" t="s">
        <v>37</v>
      </c>
      <c r="J254" s="42" t="s">
        <v>37</v>
      </c>
      <c r="K254" s="46" t="n">
        <v>43</v>
      </c>
      <c r="L254" s="44" t="n">
        <v>3</v>
      </c>
      <c r="M254" s="44" t="n">
        <v>88</v>
      </c>
      <c r="N254" s="45" t="n">
        <v>5</v>
      </c>
      <c r="O254" s="43" t="n">
        <v>49</v>
      </c>
      <c r="P254" s="44" t="n">
        <v>82</v>
      </c>
      <c r="Q254" s="45" t="n">
        <v>4</v>
      </c>
      <c r="R254" s="43" t="n">
        <v>101</v>
      </c>
      <c r="S254" s="43" t="n">
        <v>74</v>
      </c>
      <c r="T254" s="45" t="n">
        <v>56</v>
      </c>
    </row>
    <row r="255" customFormat="false" ht="12.75" hidden="false" customHeight="false" outlineLevel="0" collapsed="false">
      <c r="A255" s="75" t="s">
        <v>124</v>
      </c>
      <c r="B255" s="43" t="n">
        <v>13</v>
      </c>
      <c r="C255" s="46" t="n">
        <v>0</v>
      </c>
      <c r="D255" s="44" t="n">
        <v>0</v>
      </c>
      <c r="E255" s="44" t="n">
        <v>28</v>
      </c>
      <c r="F255" s="45" t="n">
        <v>0</v>
      </c>
      <c r="G255" s="39" t="s">
        <v>37</v>
      </c>
      <c r="H255" s="41" t="s">
        <v>37</v>
      </c>
      <c r="I255" s="41" t="s">
        <v>37</v>
      </c>
      <c r="J255" s="42" t="s">
        <v>37</v>
      </c>
      <c r="K255" s="46" t="n">
        <v>19</v>
      </c>
      <c r="L255" s="44" t="n">
        <v>0</v>
      </c>
      <c r="M255" s="44" t="n">
        <v>20</v>
      </c>
      <c r="N255" s="45" t="n">
        <v>4</v>
      </c>
      <c r="O255" s="43" t="n">
        <v>12</v>
      </c>
      <c r="P255" s="44" t="n">
        <v>25</v>
      </c>
      <c r="Q255" s="45" t="n">
        <v>5</v>
      </c>
      <c r="R255" s="43" t="n">
        <v>36</v>
      </c>
      <c r="S255" s="43" t="n">
        <v>27</v>
      </c>
      <c r="T255" s="45" t="n">
        <v>14</v>
      </c>
    </row>
    <row r="256" customFormat="false" ht="12.75" hidden="false" customHeight="false" outlineLevel="0" collapsed="false">
      <c r="A256" s="75" t="s">
        <v>125</v>
      </c>
      <c r="B256" s="43" t="n">
        <v>206</v>
      </c>
      <c r="C256" s="46" t="n">
        <v>0</v>
      </c>
      <c r="D256" s="44" t="n">
        <v>19</v>
      </c>
      <c r="E256" s="44" t="n">
        <v>337</v>
      </c>
      <c r="F256" s="45" t="n">
        <v>6</v>
      </c>
      <c r="G256" s="39" t="s">
        <v>37</v>
      </c>
      <c r="H256" s="41" t="s">
        <v>37</v>
      </c>
      <c r="I256" s="41" t="s">
        <v>37</v>
      </c>
      <c r="J256" s="42" t="s">
        <v>37</v>
      </c>
      <c r="K256" s="46" t="n">
        <v>221</v>
      </c>
      <c r="L256" s="44" t="n">
        <v>4</v>
      </c>
      <c r="M256" s="44" t="n">
        <v>358</v>
      </c>
      <c r="N256" s="45" t="n">
        <v>4</v>
      </c>
      <c r="O256" s="43" t="n">
        <v>205</v>
      </c>
      <c r="P256" s="44" t="n">
        <v>362</v>
      </c>
      <c r="Q256" s="45" t="n">
        <v>8</v>
      </c>
      <c r="R256" s="43" t="n">
        <v>440</v>
      </c>
      <c r="S256" s="43" t="n">
        <v>336</v>
      </c>
      <c r="T256" s="45" t="n">
        <v>207</v>
      </c>
    </row>
    <row r="257" customFormat="false" ht="12.75" hidden="false" customHeight="false" outlineLevel="0" collapsed="false">
      <c r="A257" s="75" t="s">
        <v>126</v>
      </c>
      <c r="B257" s="43" t="n">
        <v>110</v>
      </c>
      <c r="C257" s="46" t="n">
        <v>0</v>
      </c>
      <c r="D257" s="44" t="n">
        <v>12</v>
      </c>
      <c r="E257" s="44" t="n">
        <v>132</v>
      </c>
      <c r="F257" s="45" t="n">
        <v>2</v>
      </c>
      <c r="G257" s="39" t="s">
        <v>37</v>
      </c>
      <c r="H257" s="41" t="s">
        <v>37</v>
      </c>
      <c r="I257" s="41" t="s">
        <v>37</v>
      </c>
      <c r="J257" s="42" t="s">
        <v>37</v>
      </c>
      <c r="K257" s="46" t="n">
        <v>93</v>
      </c>
      <c r="L257" s="44" t="n">
        <v>5</v>
      </c>
      <c r="M257" s="44" t="n">
        <v>154</v>
      </c>
      <c r="N257" s="45" t="n">
        <v>8</v>
      </c>
      <c r="O257" s="43" t="n">
        <v>115</v>
      </c>
      <c r="P257" s="44" t="n">
        <v>134</v>
      </c>
      <c r="Q257" s="45" t="n">
        <v>9</v>
      </c>
      <c r="R257" s="43" t="n">
        <v>175</v>
      </c>
      <c r="S257" s="43" t="n">
        <v>145</v>
      </c>
      <c r="T257" s="45" t="n">
        <v>102</v>
      </c>
    </row>
    <row r="258" customFormat="false" ht="12.75" hidden="false" customHeight="false" outlineLevel="0" collapsed="false">
      <c r="A258" s="136" t="s">
        <v>127</v>
      </c>
      <c r="B258" s="76" t="n">
        <v>179</v>
      </c>
      <c r="C258" s="137" t="n">
        <v>5</v>
      </c>
      <c r="D258" s="130" t="n">
        <v>14</v>
      </c>
      <c r="E258" s="130" t="n">
        <v>220</v>
      </c>
      <c r="F258" s="131" t="n">
        <v>9</v>
      </c>
      <c r="G258" s="52" t="s">
        <v>37</v>
      </c>
      <c r="H258" s="54" t="s">
        <v>37</v>
      </c>
      <c r="I258" s="54" t="s">
        <v>37</v>
      </c>
      <c r="J258" s="55" t="s">
        <v>37</v>
      </c>
      <c r="K258" s="137" t="n">
        <v>211</v>
      </c>
      <c r="L258" s="130" t="n">
        <v>7</v>
      </c>
      <c r="M258" s="130" t="n">
        <v>209</v>
      </c>
      <c r="N258" s="131" t="n">
        <v>9</v>
      </c>
      <c r="O258" s="76" t="n">
        <v>170</v>
      </c>
      <c r="P258" s="130" t="n">
        <v>249</v>
      </c>
      <c r="Q258" s="131" t="n">
        <v>10</v>
      </c>
      <c r="R258" s="76" t="n">
        <v>329</v>
      </c>
      <c r="S258" s="76" t="n">
        <v>222</v>
      </c>
      <c r="T258" s="131" t="n">
        <v>193</v>
      </c>
    </row>
    <row r="259" customFormat="false" ht="12.75" hidden="false" customHeight="false" outlineLevel="0" collapsed="false">
      <c r="A259" s="60" t="s">
        <v>38</v>
      </c>
      <c r="B259" s="61" t="n">
        <f aca="false">SUM(B248:B258)</f>
        <v>1131</v>
      </c>
      <c r="C259" s="61" t="n">
        <f aca="false">SUM(C248:C258)</f>
        <v>11</v>
      </c>
      <c r="D259" s="61" t="n">
        <f aca="false">SUM(D248:D258)</f>
        <v>109</v>
      </c>
      <c r="E259" s="61" t="n">
        <f aca="false">SUM(E248:E258)</f>
        <v>1503</v>
      </c>
      <c r="F259" s="61" t="n">
        <f aca="false">SUM(F248:F258)</f>
        <v>56</v>
      </c>
      <c r="G259" s="61" t="n">
        <f aca="false">SUM(G248:G258)</f>
        <v>0</v>
      </c>
      <c r="H259" s="61" t="n">
        <f aca="false">SUM(H248:H258)</f>
        <v>0</v>
      </c>
      <c r="I259" s="61" t="n">
        <f aca="false">SUM(I248:I258)</f>
        <v>0</v>
      </c>
      <c r="J259" s="61" t="n">
        <f aca="false">SUM(J248:J258)</f>
        <v>0</v>
      </c>
      <c r="K259" s="61" t="n">
        <f aca="false">SUM(K248:K258)</f>
        <v>1125</v>
      </c>
      <c r="L259" s="61" t="n">
        <f aca="false">SUM(L248:L258)</f>
        <v>43</v>
      </c>
      <c r="M259" s="61" t="n">
        <f aca="false">SUM(M248:M258)</f>
        <v>1631</v>
      </c>
      <c r="N259" s="61" t="n">
        <f aca="false">SUM(N248:N258)</f>
        <v>71</v>
      </c>
      <c r="O259" s="61" t="n">
        <f aca="false">SUM(O248:O258)</f>
        <v>1119</v>
      </c>
      <c r="P259" s="61" t="n">
        <f aca="false">SUM(P248:P258)</f>
        <v>1617</v>
      </c>
      <c r="Q259" s="61" t="n">
        <f aca="false">SUM(Q248:Q258)</f>
        <v>88</v>
      </c>
      <c r="R259" s="61" t="n">
        <f aca="false">SUM(R248:R258)</f>
        <v>2119</v>
      </c>
      <c r="S259" s="61" t="n">
        <f aca="false">SUM(S248:S258)</f>
        <v>1553</v>
      </c>
      <c r="T259" s="61" t="n">
        <f aca="false">SUM(T248:T258)</f>
        <v>1145</v>
      </c>
    </row>
    <row r="260" customFormat="false" ht="13.5" hidden="false" customHeight="false" outlineLevel="0" collapsed="false">
      <c r="A260" s="127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82"/>
      <c r="S260" s="63"/>
      <c r="T260" s="64"/>
    </row>
    <row r="261" customFormat="false" ht="13.5" hidden="false" customHeight="false" outlineLevel="0" collapsed="false">
      <c r="A261" s="19" t="s">
        <v>128</v>
      </c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1"/>
    </row>
    <row r="262" customFormat="false" ht="12.75" hidden="false" customHeight="false" outlineLevel="0" collapsed="false">
      <c r="A262" s="138" t="s">
        <v>129</v>
      </c>
      <c r="B262" s="139" t="s">
        <v>37</v>
      </c>
      <c r="C262" s="140" t="s">
        <v>37</v>
      </c>
      <c r="D262" s="140" t="s">
        <v>37</v>
      </c>
      <c r="E262" s="140" t="s">
        <v>37</v>
      </c>
      <c r="F262" s="141" t="s">
        <v>37</v>
      </c>
      <c r="G262" s="142" t="n">
        <v>14</v>
      </c>
      <c r="H262" s="143" t="n">
        <v>251</v>
      </c>
      <c r="I262" s="143" t="n">
        <v>11</v>
      </c>
      <c r="J262" s="144" t="n">
        <v>667</v>
      </c>
      <c r="K262" s="145" t="n">
        <v>384</v>
      </c>
      <c r="L262" s="143" t="n">
        <v>20</v>
      </c>
      <c r="M262" s="143" t="n">
        <v>500</v>
      </c>
      <c r="N262" s="144" t="n">
        <v>24</v>
      </c>
      <c r="O262" s="142" t="n">
        <v>315</v>
      </c>
      <c r="P262" s="143" t="n">
        <v>585</v>
      </c>
      <c r="Q262" s="71" t="n">
        <v>25</v>
      </c>
      <c r="R262" s="68" t="n">
        <v>810</v>
      </c>
      <c r="S262" s="142" t="n">
        <v>530</v>
      </c>
      <c r="T262" s="144" t="n">
        <v>363</v>
      </c>
    </row>
    <row r="263" customFormat="false" ht="12.75" hidden="false" customHeight="false" outlineLevel="0" collapsed="false">
      <c r="A263" s="146" t="s">
        <v>130</v>
      </c>
      <c r="B263" s="147" t="s">
        <v>37</v>
      </c>
      <c r="C263" s="148" t="s">
        <v>37</v>
      </c>
      <c r="D263" s="148" t="s">
        <v>37</v>
      </c>
      <c r="E263" s="148" t="s">
        <v>37</v>
      </c>
      <c r="F263" s="149" t="s">
        <v>37</v>
      </c>
      <c r="G263" s="150" t="n">
        <v>10</v>
      </c>
      <c r="H263" s="151" t="n">
        <v>137</v>
      </c>
      <c r="I263" s="151" t="n">
        <v>4</v>
      </c>
      <c r="J263" s="152" t="n">
        <v>222</v>
      </c>
      <c r="K263" s="153" t="n">
        <v>172</v>
      </c>
      <c r="L263" s="151" t="n">
        <v>9</v>
      </c>
      <c r="M263" s="151" t="n">
        <v>179</v>
      </c>
      <c r="N263" s="152" t="n">
        <v>13</v>
      </c>
      <c r="O263" s="150" t="n">
        <v>153</v>
      </c>
      <c r="P263" s="151" t="n">
        <v>195</v>
      </c>
      <c r="Q263" s="45" t="n">
        <v>12</v>
      </c>
      <c r="R263" s="43" t="n">
        <v>287</v>
      </c>
      <c r="S263" s="150" t="n">
        <v>171</v>
      </c>
      <c r="T263" s="152" t="n">
        <v>184</v>
      </c>
    </row>
    <row r="264" customFormat="false" ht="12.75" hidden="false" customHeight="false" outlineLevel="0" collapsed="false">
      <c r="A264" s="146" t="s">
        <v>131</v>
      </c>
      <c r="B264" s="147" t="s">
        <v>37</v>
      </c>
      <c r="C264" s="148" t="s">
        <v>37</v>
      </c>
      <c r="D264" s="148" t="s">
        <v>37</v>
      </c>
      <c r="E264" s="148" t="s">
        <v>37</v>
      </c>
      <c r="F264" s="149" t="s">
        <v>37</v>
      </c>
      <c r="G264" s="150" t="n">
        <v>15</v>
      </c>
      <c r="H264" s="151" t="n">
        <v>168</v>
      </c>
      <c r="I264" s="151" t="n">
        <v>7</v>
      </c>
      <c r="J264" s="152" t="n">
        <v>386</v>
      </c>
      <c r="K264" s="153" t="n">
        <v>264</v>
      </c>
      <c r="L264" s="151" t="n">
        <v>18</v>
      </c>
      <c r="M264" s="151" t="n">
        <v>283</v>
      </c>
      <c r="N264" s="152" t="n">
        <v>19</v>
      </c>
      <c r="O264" s="150" t="n">
        <v>219</v>
      </c>
      <c r="P264" s="151" t="n">
        <v>332</v>
      </c>
      <c r="Q264" s="45" t="n">
        <v>21</v>
      </c>
      <c r="R264" s="43" t="n">
        <v>491</v>
      </c>
      <c r="S264" s="150" t="n">
        <v>329</v>
      </c>
      <c r="T264" s="152" t="n">
        <v>235</v>
      </c>
    </row>
    <row r="265" customFormat="false" ht="12.75" hidden="false" customHeight="false" outlineLevel="0" collapsed="false">
      <c r="A265" s="146" t="s">
        <v>132</v>
      </c>
      <c r="B265" s="147" t="s">
        <v>37</v>
      </c>
      <c r="C265" s="148" t="s">
        <v>37</v>
      </c>
      <c r="D265" s="148" t="s">
        <v>37</v>
      </c>
      <c r="E265" s="148" t="s">
        <v>37</v>
      </c>
      <c r="F265" s="149" t="s">
        <v>37</v>
      </c>
      <c r="G265" s="150" t="n">
        <v>10</v>
      </c>
      <c r="H265" s="151" t="n">
        <v>179</v>
      </c>
      <c r="I265" s="151" t="n">
        <v>10</v>
      </c>
      <c r="J265" s="152" t="n">
        <v>415</v>
      </c>
      <c r="K265" s="153" t="n">
        <v>272</v>
      </c>
      <c r="L265" s="151" t="n">
        <v>13</v>
      </c>
      <c r="M265" s="151" t="n">
        <v>304</v>
      </c>
      <c r="N265" s="152" t="n">
        <v>19</v>
      </c>
      <c r="O265" s="150" t="n">
        <v>248</v>
      </c>
      <c r="P265" s="151" t="n">
        <v>344</v>
      </c>
      <c r="Q265" s="45" t="n">
        <v>16</v>
      </c>
      <c r="R265" s="43" t="n">
        <v>512</v>
      </c>
      <c r="S265" s="150" t="n">
        <v>331</v>
      </c>
      <c r="T265" s="152" t="n">
        <v>267</v>
      </c>
    </row>
    <row r="266" customFormat="false" ht="12.75" hidden="false" customHeight="false" outlineLevel="0" collapsed="false">
      <c r="A266" s="146" t="s">
        <v>133</v>
      </c>
      <c r="B266" s="147" t="s">
        <v>37</v>
      </c>
      <c r="C266" s="148" t="s">
        <v>37</v>
      </c>
      <c r="D266" s="148" t="s">
        <v>37</v>
      </c>
      <c r="E266" s="148" t="s">
        <v>37</v>
      </c>
      <c r="F266" s="149" t="s">
        <v>37</v>
      </c>
      <c r="G266" s="150" t="n">
        <v>14</v>
      </c>
      <c r="H266" s="151" t="n">
        <v>214</v>
      </c>
      <c r="I266" s="151" t="n">
        <v>5</v>
      </c>
      <c r="J266" s="152" t="n">
        <v>422</v>
      </c>
      <c r="K266" s="153" t="n">
        <v>337</v>
      </c>
      <c r="L266" s="151" t="n">
        <v>11</v>
      </c>
      <c r="M266" s="151" t="n">
        <v>291</v>
      </c>
      <c r="N266" s="152" t="n">
        <v>16</v>
      </c>
      <c r="O266" s="150" t="n">
        <v>269</v>
      </c>
      <c r="P266" s="151" t="n">
        <v>359</v>
      </c>
      <c r="Q266" s="45" t="n">
        <v>12</v>
      </c>
      <c r="R266" s="43" t="n">
        <v>541</v>
      </c>
      <c r="S266" s="150" t="n">
        <v>346</v>
      </c>
      <c r="T266" s="152" t="n">
        <v>282</v>
      </c>
    </row>
    <row r="267" customFormat="false" ht="13.5" hidden="false" customHeight="false" outlineLevel="0" collapsed="false">
      <c r="A267" s="146" t="s">
        <v>134</v>
      </c>
      <c r="B267" s="147" t="s">
        <v>37</v>
      </c>
      <c r="C267" s="148" t="s">
        <v>37</v>
      </c>
      <c r="D267" s="148" t="s">
        <v>37</v>
      </c>
      <c r="E267" s="148" t="s">
        <v>37</v>
      </c>
      <c r="F267" s="149" t="s">
        <v>37</v>
      </c>
      <c r="G267" s="150" t="n">
        <v>9</v>
      </c>
      <c r="H267" s="151" t="n">
        <v>177</v>
      </c>
      <c r="I267" s="151" t="n">
        <v>4</v>
      </c>
      <c r="J267" s="152" t="n">
        <v>461</v>
      </c>
      <c r="K267" s="153" t="n">
        <v>285</v>
      </c>
      <c r="L267" s="151" t="n">
        <v>4</v>
      </c>
      <c r="M267" s="151" t="n">
        <v>351</v>
      </c>
      <c r="N267" s="152" t="n">
        <v>13</v>
      </c>
      <c r="O267" s="150" t="n">
        <v>244</v>
      </c>
      <c r="P267" s="151" t="n">
        <v>399</v>
      </c>
      <c r="Q267" s="45" t="n">
        <v>11</v>
      </c>
      <c r="R267" s="43" t="n">
        <v>544</v>
      </c>
      <c r="S267" s="150" t="n">
        <v>357</v>
      </c>
      <c r="T267" s="152" t="n">
        <v>281</v>
      </c>
    </row>
    <row r="268" customFormat="false" ht="12.75" hidden="false" customHeight="false" outlineLevel="0" collapsed="false">
      <c r="A268" s="138" t="s">
        <v>135</v>
      </c>
      <c r="B268" s="147" t="s">
        <v>37</v>
      </c>
      <c r="C268" s="148" t="s">
        <v>37</v>
      </c>
      <c r="D268" s="148" t="s">
        <v>37</v>
      </c>
      <c r="E268" s="148" t="s">
        <v>37</v>
      </c>
      <c r="F268" s="149" t="s">
        <v>37</v>
      </c>
      <c r="G268" s="150" t="n">
        <v>12</v>
      </c>
      <c r="H268" s="151" t="n">
        <v>147</v>
      </c>
      <c r="I268" s="151" t="n">
        <v>7</v>
      </c>
      <c r="J268" s="152" t="n">
        <v>513</v>
      </c>
      <c r="K268" s="153" t="n">
        <v>205</v>
      </c>
      <c r="L268" s="151" t="n">
        <v>14</v>
      </c>
      <c r="M268" s="151" t="n">
        <v>436</v>
      </c>
      <c r="N268" s="152" t="n">
        <v>16</v>
      </c>
      <c r="O268" s="150" t="n">
        <v>216</v>
      </c>
      <c r="P268" s="151" t="n">
        <v>429</v>
      </c>
      <c r="Q268" s="45" t="n">
        <v>27</v>
      </c>
      <c r="R268" s="43" t="n">
        <v>608</v>
      </c>
      <c r="S268" s="150" t="n">
        <v>457</v>
      </c>
      <c r="T268" s="152" t="n">
        <v>210</v>
      </c>
    </row>
    <row r="269" customFormat="false" ht="12.75" hidden="false" customHeight="false" outlineLevel="0" collapsed="false">
      <c r="A269" s="146" t="s">
        <v>136</v>
      </c>
      <c r="B269" s="147" t="s">
        <v>37</v>
      </c>
      <c r="C269" s="148" t="s">
        <v>37</v>
      </c>
      <c r="D269" s="148" t="s">
        <v>37</v>
      </c>
      <c r="E269" s="148" t="s">
        <v>37</v>
      </c>
      <c r="F269" s="149" t="s">
        <v>37</v>
      </c>
      <c r="G269" s="150" t="n">
        <v>11</v>
      </c>
      <c r="H269" s="151" t="n">
        <v>114</v>
      </c>
      <c r="I269" s="151" t="n">
        <v>5</v>
      </c>
      <c r="J269" s="152" t="n">
        <v>411</v>
      </c>
      <c r="K269" s="153" t="n">
        <v>205</v>
      </c>
      <c r="L269" s="151" t="n">
        <v>11</v>
      </c>
      <c r="M269" s="151" t="n">
        <v>317</v>
      </c>
      <c r="N269" s="152" t="n">
        <v>8</v>
      </c>
      <c r="O269" s="150" t="n">
        <v>184</v>
      </c>
      <c r="P269" s="151" t="n">
        <v>332</v>
      </c>
      <c r="Q269" s="45" t="n">
        <v>14</v>
      </c>
      <c r="R269" s="43" t="n">
        <v>466</v>
      </c>
      <c r="S269" s="150" t="n">
        <v>331</v>
      </c>
      <c r="T269" s="152" t="n">
        <v>193</v>
      </c>
    </row>
    <row r="270" customFormat="false" ht="12.75" hidden="false" customHeight="false" outlineLevel="0" collapsed="false">
      <c r="A270" s="146" t="s">
        <v>137</v>
      </c>
      <c r="B270" s="147" t="s">
        <v>37</v>
      </c>
      <c r="C270" s="148" t="s">
        <v>37</v>
      </c>
      <c r="D270" s="148" t="s">
        <v>37</v>
      </c>
      <c r="E270" s="148" t="s">
        <v>37</v>
      </c>
      <c r="F270" s="149" t="s">
        <v>37</v>
      </c>
      <c r="G270" s="150" t="n">
        <v>16</v>
      </c>
      <c r="H270" s="151" t="n">
        <v>175</v>
      </c>
      <c r="I270" s="151" t="n">
        <v>6</v>
      </c>
      <c r="J270" s="152" t="n">
        <v>524</v>
      </c>
      <c r="K270" s="153" t="n">
        <v>268</v>
      </c>
      <c r="L270" s="151" t="n">
        <v>14</v>
      </c>
      <c r="M270" s="151" t="n">
        <v>416</v>
      </c>
      <c r="N270" s="152" t="n">
        <v>16</v>
      </c>
      <c r="O270" s="150" t="n">
        <v>249</v>
      </c>
      <c r="P270" s="151" t="n">
        <v>442</v>
      </c>
      <c r="Q270" s="45" t="n">
        <v>20</v>
      </c>
      <c r="R270" s="43" t="n">
        <v>606</v>
      </c>
      <c r="S270" s="150" t="n">
        <v>416</v>
      </c>
      <c r="T270" s="152" t="n">
        <v>285</v>
      </c>
    </row>
    <row r="271" customFormat="false" ht="12.75" hidden="false" customHeight="false" outlineLevel="0" collapsed="false">
      <c r="A271" s="146" t="s">
        <v>138</v>
      </c>
      <c r="B271" s="147" t="s">
        <v>37</v>
      </c>
      <c r="C271" s="148" t="s">
        <v>37</v>
      </c>
      <c r="D271" s="148" t="s">
        <v>37</v>
      </c>
      <c r="E271" s="148" t="s">
        <v>37</v>
      </c>
      <c r="F271" s="149" t="s">
        <v>37</v>
      </c>
      <c r="G271" s="150" t="n">
        <v>10</v>
      </c>
      <c r="H271" s="151" t="n">
        <v>105</v>
      </c>
      <c r="I271" s="151" t="n">
        <v>3</v>
      </c>
      <c r="J271" s="152" t="n">
        <v>344</v>
      </c>
      <c r="K271" s="153" t="n">
        <v>153</v>
      </c>
      <c r="L271" s="151" t="n">
        <v>10</v>
      </c>
      <c r="M271" s="151" t="n">
        <v>288</v>
      </c>
      <c r="N271" s="152" t="n">
        <v>10</v>
      </c>
      <c r="O271" s="150" t="n">
        <v>121</v>
      </c>
      <c r="P271" s="151" t="n">
        <v>331</v>
      </c>
      <c r="Q271" s="45" t="n">
        <v>12</v>
      </c>
      <c r="R271" s="43" t="n">
        <v>414</v>
      </c>
      <c r="S271" s="150" t="n">
        <v>284</v>
      </c>
      <c r="T271" s="152" t="n">
        <v>174</v>
      </c>
    </row>
    <row r="272" customFormat="false" ht="12.75" hidden="false" customHeight="false" outlineLevel="0" collapsed="false">
      <c r="A272" s="146" t="s">
        <v>139</v>
      </c>
      <c r="B272" s="147" t="s">
        <v>37</v>
      </c>
      <c r="C272" s="148" t="s">
        <v>37</v>
      </c>
      <c r="D272" s="148" t="s">
        <v>37</v>
      </c>
      <c r="E272" s="148" t="s">
        <v>37</v>
      </c>
      <c r="F272" s="149" t="s">
        <v>37</v>
      </c>
      <c r="G272" s="150" t="n">
        <v>12</v>
      </c>
      <c r="H272" s="151" t="n">
        <v>166</v>
      </c>
      <c r="I272" s="151" t="n">
        <v>12</v>
      </c>
      <c r="J272" s="152" t="n">
        <v>666</v>
      </c>
      <c r="K272" s="153" t="n">
        <v>260</v>
      </c>
      <c r="L272" s="151" t="n">
        <v>4</v>
      </c>
      <c r="M272" s="151" t="n">
        <v>560</v>
      </c>
      <c r="N272" s="152" t="n">
        <v>37</v>
      </c>
      <c r="O272" s="150" t="n">
        <v>221</v>
      </c>
      <c r="P272" s="151" t="n">
        <v>610</v>
      </c>
      <c r="Q272" s="45" t="n">
        <v>26</v>
      </c>
      <c r="R272" s="43" t="n">
        <v>732</v>
      </c>
      <c r="S272" s="150" t="n">
        <v>595</v>
      </c>
      <c r="T272" s="152" t="n">
        <v>242</v>
      </c>
    </row>
    <row r="273" customFormat="false" ht="12.75" hidden="false" customHeight="false" outlineLevel="0" collapsed="false">
      <c r="A273" s="146" t="s">
        <v>140</v>
      </c>
      <c r="B273" s="147" t="s">
        <v>37</v>
      </c>
      <c r="C273" s="148" t="s">
        <v>37</v>
      </c>
      <c r="D273" s="148" t="s">
        <v>37</v>
      </c>
      <c r="E273" s="148" t="s">
        <v>37</v>
      </c>
      <c r="F273" s="149" t="s">
        <v>37</v>
      </c>
      <c r="G273" s="150" t="n">
        <v>6</v>
      </c>
      <c r="H273" s="151" t="n">
        <v>91</v>
      </c>
      <c r="I273" s="151" t="n">
        <v>6</v>
      </c>
      <c r="J273" s="152" t="n">
        <v>471</v>
      </c>
      <c r="K273" s="153" t="n">
        <v>161</v>
      </c>
      <c r="L273" s="151" t="n">
        <v>5</v>
      </c>
      <c r="M273" s="151" t="n">
        <v>400</v>
      </c>
      <c r="N273" s="152" t="n">
        <v>12</v>
      </c>
      <c r="O273" s="150" t="n">
        <v>135</v>
      </c>
      <c r="P273" s="151" t="n">
        <v>419</v>
      </c>
      <c r="Q273" s="45" t="n">
        <v>13</v>
      </c>
      <c r="R273" s="43" t="n">
        <v>510</v>
      </c>
      <c r="S273" s="150" t="n">
        <v>414</v>
      </c>
      <c r="T273" s="152" t="n">
        <v>145</v>
      </c>
    </row>
    <row r="274" customFormat="false" ht="12.75" hidden="false" customHeight="false" outlineLevel="0" collapsed="false">
      <c r="A274" s="146" t="s">
        <v>141</v>
      </c>
      <c r="B274" s="147" t="s">
        <v>37</v>
      </c>
      <c r="C274" s="148" t="s">
        <v>37</v>
      </c>
      <c r="D274" s="148" t="s">
        <v>37</v>
      </c>
      <c r="E274" s="148" t="s">
        <v>37</v>
      </c>
      <c r="F274" s="149" t="s">
        <v>37</v>
      </c>
      <c r="G274" s="150" t="n">
        <v>9</v>
      </c>
      <c r="H274" s="151" t="n">
        <v>117</v>
      </c>
      <c r="I274" s="151" t="n">
        <v>6</v>
      </c>
      <c r="J274" s="152" t="n">
        <v>460</v>
      </c>
      <c r="K274" s="153" t="n">
        <v>190</v>
      </c>
      <c r="L274" s="151" t="n">
        <v>10</v>
      </c>
      <c r="M274" s="151" t="n">
        <v>379</v>
      </c>
      <c r="N274" s="152" t="n">
        <v>13</v>
      </c>
      <c r="O274" s="150" t="n">
        <v>176</v>
      </c>
      <c r="P274" s="151" t="n">
        <v>396</v>
      </c>
      <c r="Q274" s="45" t="n">
        <v>14</v>
      </c>
      <c r="R274" s="43" t="n">
        <v>519</v>
      </c>
      <c r="S274" s="150" t="n">
        <v>392</v>
      </c>
      <c r="T274" s="152" t="n">
        <v>179</v>
      </c>
    </row>
    <row r="275" customFormat="false" ht="12.75" hidden="false" customHeight="false" outlineLevel="0" collapsed="false">
      <c r="A275" s="146" t="s">
        <v>142</v>
      </c>
      <c r="B275" s="147" t="s">
        <v>37</v>
      </c>
      <c r="C275" s="148" t="s">
        <v>37</v>
      </c>
      <c r="D275" s="148" t="s">
        <v>37</v>
      </c>
      <c r="E275" s="148" t="s">
        <v>37</v>
      </c>
      <c r="F275" s="149" t="s">
        <v>37</v>
      </c>
      <c r="G275" s="150" t="n">
        <v>10</v>
      </c>
      <c r="H275" s="151" t="n">
        <v>132</v>
      </c>
      <c r="I275" s="151" t="n">
        <v>6</v>
      </c>
      <c r="J275" s="152" t="n">
        <v>539</v>
      </c>
      <c r="K275" s="153" t="n">
        <v>193</v>
      </c>
      <c r="L275" s="151" t="n">
        <v>8</v>
      </c>
      <c r="M275" s="151" t="n">
        <v>468</v>
      </c>
      <c r="N275" s="152" t="n">
        <v>18</v>
      </c>
      <c r="O275" s="150" t="n">
        <v>161</v>
      </c>
      <c r="P275" s="151" t="n">
        <v>490</v>
      </c>
      <c r="Q275" s="45" t="n">
        <v>23</v>
      </c>
      <c r="R275" s="43" t="n">
        <v>618</v>
      </c>
      <c r="S275" s="150" t="n">
        <v>482</v>
      </c>
      <c r="T275" s="152" t="n">
        <v>181</v>
      </c>
    </row>
    <row r="276" customFormat="false" ht="12.75" hidden="false" customHeight="false" outlineLevel="0" collapsed="false">
      <c r="A276" s="146" t="s">
        <v>143</v>
      </c>
      <c r="B276" s="147" t="s">
        <v>37</v>
      </c>
      <c r="C276" s="148" t="s">
        <v>37</v>
      </c>
      <c r="D276" s="148" t="s">
        <v>37</v>
      </c>
      <c r="E276" s="148" t="s">
        <v>37</v>
      </c>
      <c r="F276" s="149" t="s">
        <v>37</v>
      </c>
      <c r="G276" s="150" t="n">
        <v>11</v>
      </c>
      <c r="H276" s="151" t="n">
        <v>142</v>
      </c>
      <c r="I276" s="151" t="n">
        <v>6</v>
      </c>
      <c r="J276" s="152" t="n">
        <v>433</v>
      </c>
      <c r="K276" s="153" t="n">
        <v>219</v>
      </c>
      <c r="L276" s="151" t="n">
        <v>6</v>
      </c>
      <c r="M276" s="151" t="n">
        <v>353</v>
      </c>
      <c r="N276" s="152" t="n">
        <v>17</v>
      </c>
      <c r="O276" s="150" t="n">
        <v>193</v>
      </c>
      <c r="P276" s="151" t="n">
        <v>368</v>
      </c>
      <c r="Q276" s="45" t="n">
        <v>20</v>
      </c>
      <c r="R276" s="43" t="n">
        <v>513</v>
      </c>
      <c r="S276" s="150" t="n">
        <v>393</v>
      </c>
      <c r="T276" s="152" t="n">
        <v>173</v>
      </c>
    </row>
    <row r="277" customFormat="false" ht="12.75" hidden="false" customHeight="false" outlineLevel="0" collapsed="false">
      <c r="A277" s="146" t="s">
        <v>144</v>
      </c>
      <c r="B277" s="147" t="s">
        <v>37</v>
      </c>
      <c r="C277" s="148" t="s">
        <v>37</v>
      </c>
      <c r="D277" s="148" t="s">
        <v>37</v>
      </c>
      <c r="E277" s="148" t="s">
        <v>37</v>
      </c>
      <c r="F277" s="149" t="s">
        <v>37</v>
      </c>
      <c r="G277" s="150" t="n">
        <v>5</v>
      </c>
      <c r="H277" s="151" t="n">
        <v>35</v>
      </c>
      <c r="I277" s="151" t="n">
        <v>3</v>
      </c>
      <c r="J277" s="152" t="n">
        <v>181</v>
      </c>
      <c r="K277" s="153" t="n">
        <v>69</v>
      </c>
      <c r="L277" s="151" t="n">
        <v>2</v>
      </c>
      <c r="M277" s="151" t="n">
        <v>154</v>
      </c>
      <c r="N277" s="152" t="n">
        <v>4</v>
      </c>
      <c r="O277" s="150" t="n">
        <v>59</v>
      </c>
      <c r="P277" s="151" t="n">
        <v>161</v>
      </c>
      <c r="Q277" s="45" t="n">
        <v>6</v>
      </c>
      <c r="R277" s="43" t="n">
        <v>194</v>
      </c>
      <c r="S277" s="150" t="n">
        <v>160</v>
      </c>
      <c r="T277" s="152" t="n">
        <v>60</v>
      </c>
    </row>
    <row r="278" customFormat="false" ht="12.75" hidden="false" customHeight="false" outlineLevel="0" collapsed="false">
      <c r="A278" s="146" t="s">
        <v>145</v>
      </c>
      <c r="B278" s="147" t="s">
        <v>37</v>
      </c>
      <c r="C278" s="148" t="s">
        <v>37</v>
      </c>
      <c r="D278" s="148" t="s">
        <v>37</v>
      </c>
      <c r="E278" s="148" t="s">
        <v>37</v>
      </c>
      <c r="F278" s="149" t="s">
        <v>37</v>
      </c>
      <c r="G278" s="150" t="n">
        <v>14</v>
      </c>
      <c r="H278" s="151" t="n">
        <v>193</v>
      </c>
      <c r="I278" s="151" t="n">
        <v>7</v>
      </c>
      <c r="J278" s="152" t="n">
        <v>666</v>
      </c>
      <c r="K278" s="153" t="n">
        <v>310</v>
      </c>
      <c r="L278" s="151" t="n">
        <v>7</v>
      </c>
      <c r="M278" s="151" t="n">
        <v>546</v>
      </c>
      <c r="N278" s="152" t="n">
        <v>21</v>
      </c>
      <c r="O278" s="150" t="n">
        <v>252</v>
      </c>
      <c r="P278" s="151" t="n">
        <v>588</v>
      </c>
      <c r="Q278" s="45" t="n">
        <v>34</v>
      </c>
      <c r="R278" s="43" t="n">
        <v>747</v>
      </c>
      <c r="S278" s="150" t="n">
        <v>526</v>
      </c>
      <c r="T278" s="152" t="n">
        <v>327</v>
      </c>
    </row>
    <row r="279" customFormat="false" ht="12.75" hidden="false" customHeight="false" outlineLevel="0" collapsed="false">
      <c r="A279" s="146" t="s">
        <v>146</v>
      </c>
      <c r="B279" s="147" t="s">
        <v>37</v>
      </c>
      <c r="C279" s="148" t="s">
        <v>37</v>
      </c>
      <c r="D279" s="148" t="s">
        <v>37</v>
      </c>
      <c r="E279" s="148" t="s">
        <v>37</v>
      </c>
      <c r="F279" s="149" t="s">
        <v>37</v>
      </c>
      <c r="G279" s="150" t="n">
        <v>10</v>
      </c>
      <c r="H279" s="151" t="n">
        <v>94</v>
      </c>
      <c r="I279" s="151" t="n">
        <v>1</v>
      </c>
      <c r="J279" s="152" t="n">
        <v>279</v>
      </c>
      <c r="K279" s="153" t="n">
        <v>137</v>
      </c>
      <c r="L279" s="151" t="n">
        <v>6</v>
      </c>
      <c r="M279" s="151" t="n">
        <v>239</v>
      </c>
      <c r="N279" s="152" t="n">
        <v>11</v>
      </c>
      <c r="O279" s="150" t="n">
        <v>124</v>
      </c>
      <c r="P279" s="151" t="n">
        <v>254</v>
      </c>
      <c r="Q279" s="45" t="n">
        <v>8</v>
      </c>
      <c r="R279" s="43" t="n">
        <v>335</v>
      </c>
      <c r="S279" s="150" t="n">
        <v>231</v>
      </c>
      <c r="T279" s="152" t="n">
        <v>141</v>
      </c>
    </row>
    <row r="280" customFormat="false" ht="12.75" hidden="false" customHeight="false" outlineLevel="0" collapsed="false">
      <c r="A280" s="146" t="s">
        <v>147</v>
      </c>
      <c r="B280" s="147" t="s">
        <v>37</v>
      </c>
      <c r="C280" s="148" t="s">
        <v>37</v>
      </c>
      <c r="D280" s="148" t="s">
        <v>37</v>
      </c>
      <c r="E280" s="148" t="s">
        <v>37</v>
      </c>
      <c r="F280" s="149" t="s">
        <v>37</v>
      </c>
      <c r="G280" s="150" t="n">
        <v>9</v>
      </c>
      <c r="H280" s="151" t="n">
        <v>104</v>
      </c>
      <c r="I280" s="151" t="n">
        <v>7</v>
      </c>
      <c r="J280" s="152" t="n">
        <v>215</v>
      </c>
      <c r="K280" s="153" t="n">
        <v>159</v>
      </c>
      <c r="L280" s="151" t="n">
        <v>3</v>
      </c>
      <c r="M280" s="151" t="n">
        <v>156</v>
      </c>
      <c r="N280" s="152" t="n">
        <v>15</v>
      </c>
      <c r="O280" s="150" t="n">
        <v>137</v>
      </c>
      <c r="P280" s="151" t="n">
        <v>182</v>
      </c>
      <c r="Q280" s="45" t="n">
        <v>14</v>
      </c>
      <c r="R280" s="43" t="n">
        <v>280</v>
      </c>
      <c r="S280" s="150" t="n">
        <v>183</v>
      </c>
      <c r="T280" s="152" t="n">
        <v>141</v>
      </c>
    </row>
    <row r="281" customFormat="false" ht="12.75" hidden="false" customHeight="false" outlineLevel="0" collapsed="false">
      <c r="A281" s="146" t="s">
        <v>148</v>
      </c>
      <c r="B281" s="147" t="s">
        <v>37</v>
      </c>
      <c r="C281" s="148" t="s">
        <v>37</v>
      </c>
      <c r="D281" s="148" t="s">
        <v>37</v>
      </c>
      <c r="E281" s="148" t="s">
        <v>37</v>
      </c>
      <c r="F281" s="149" t="s">
        <v>37</v>
      </c>
      <c r="G281" s="150" t="n">
        <v>8</v>
      </c>
      <c r="H281" s="151" t="n">
        <v>263</v>
      </c>
      <c r="I281" s="151" t="n">
        <v>5</v>
      </c>
      <c r="J281" s="152" t="n">
        <v>72</v>
      </c>
      <c r="K281" s="153" t="n">
        <v>282</v>
      </c>
      <c r="L281" s="151" t="n">
        <v>7</v>
      </c>
      <c r="M281" s="151" t="n">
        <v>55</v>
      </c>
      <c r="N281" s="152" t="n">
        <v>5</v>
      </c>
      <c r="O281" s="150" t="n">
        <v>278</v>
      </c>
      <c r="P281" s="151" t="n">
        <v>61</v>
      </c>
      <c r="Q281" s="45" t="n">
        <v>10</v>
      </c>
      <c r="R281" s="43" t="n">
        <v>193</v>
      </c>
      <c r="S281" s="150" t="n">
        <v>57</v>
      </c>
      <c r="T281" s="152" t="n">
        <v>276</v>
      </c>
    </row>
    <row r="282" customFormat="false" ht="12.75" hidden="false" customHeight="false" outlineLevel="0" collapsed="false">
      <c r="A282" s="146" t="s">
        <v>149</v>
      </c>
      <c r="B282" s="147" t="s">
        <v>37</v>
      </c>
      <c r="C282" s="148" t="s">
        <v>37</v>
      </c>
      <c r="D282" s="148" t="s">
        <v>37</v>
      </c>
      <c r="E282" s="148" t="s">
        <v>37</v>
      </c>
      <c r="F282" s="149" t="s">
        <v>37</v>
      </c>
      <c r="G282" s="150" t="n">
        <v>8</v>
      </c>
      <c r="H282" s="151" t="n">
        <v>94</v>
      </c>
      <c r="I282" s="151" t="n">
        <v>14</v>
      </c>
      <c r="J282" s="152" t="n">
        <v>523</v>
      </c>
      <c r="K282" s="153" t="n">
        <v>153</v>
      </c>
      <c r="L282" s="151" t="n">
        <v>9</v>
      </c>
      <c r="M282" s="151" t="n">
        <v>466</v>
      </c>
      <c r="N282" s="152" t="n">
        <v>24</v>
      </c>
      <c r="O282" s="150" t="n">
        <v>128</v>
      </c>
      <c r="P282" s="151" t="n">
        <v>494</v>
      </c>
      <c r="Q282" s="45" t="n">
        <v>24</v>
      </c>
      <c r="R282" s="43" t="n">
        <v>593</v>
      </c>
      <c r="S282" s="150" t="n">
        <v>459</v>
      </c>
      <c r="T282" s="152" t="n">
        <v>172</v>
      </c>
    </row>
    <row r="283" customFormat="false" ht="12.75" hidden="false" customHeight="false" outlineLevel="0" collapsed="false">
      <c r="A283" s="154" t="s">
        <v>150</v>
      </c>
      <c r="B283" s="155" t="s">
        <v>37</v>
      </c>
      <c r="C283" s="156" t="s">
        <v>37</v>
      </c>
      <c r="D283" s="156" t="s">
        <v>37</v>
      </c>
      <c r="E283" s="156" t="s">
        <v>37</v>
      </c>
      <c r="F283" s="157" t="s">
        <v>37</v>
      </c>
      <c r="G283" s="158" t="n">
        <v>7</v>
      </c>
      <c r="H283" s="159" t="n">
        <v>67</v>
      </c>
      <c r="I283" s="159" t="n">
        <v>2</v>
      </c>
      <c r="J283" s="160" t="n">
        <v>301</v>
      </c>
      <c r="K283" s="161" t="n">
        <v>123</v>
      </c>
      <c r="L283" s="159" t="n">
        <v>7</v>
      </c>
      <c r="M283" s="159" t="n">
        <v>246</v>
      </c>
      <c r="N283" s="160" t="n">
        <v>8</v>
      </c>
      <c r="O283" s="158" t="n">
        <v>107</v>
      </c>
      <c r="P283" s="159" t="n">
        <v>257</v>
      </c>
      <c r="Q283" s="131" t="n">
        <v>11</v>
      </c>
      <c r="R283" s="76" t="n">
        <v>337</v>
      </c>
      <c r="S283" s="158" t="n">
        <v>254</v>
      </c>
      <c r="T283" s="160" t="n">
        <v>112</v>
      </c>
    </row>
    <row r="284" customFormat="false" ht="12.75" hidden="false" customHeight="false" outlineLevel="0" collapsed="false">
      <c r="A284" s="60" t="s">
        <v>38</v>
      </c>
      <c r="B284" s="61" t="n">
        <f aca="false">SUM(B262:B283)</f>
        <v>0</v>
      </c>
      <c r="C284" s="61" t="n">
        <f aca="false">SUM(C262:C283)</f>
        <v>0</v>
      </c>
      <c r="D284" s="61" t="n">
        <f aca="false">SUM(D262:D283)</f>
        <v>0</v>
      </c>
      <c r="E284" s="61" t="n">
        <f aca="false">SUM(E262:E283)</f>
        <v>0</v>
      </c>
      <c r="F284" s="61" t="n">
        <f aca="false">SUM(F262:F283)</f>
        <v>0</v>
      </c>
      <c r="G284" s="61" t="n">
        <f aca="false">SUM(G262:G283)</f>
        <v>230</v>
      </c>
      <c r="H284" s="61" t="n">
        <f aca="false">SUM(H262:H283)</f>
        <v>3165</v>
      </c>
      <c r="I284" s="61" t="n">
        <f aca="false">SUM(I262:I283)</f>
        <v>137</v>
      </c>
      <c r="J284" s="61" t="n">
        <f aca="false">SUM(J262:J283)</f>
        <v>9171</v>
      </c>
      <c r="K284" s="61" t="n">
        <f aca="false">SUM(K262:K283)</f>
        <v>4801</v>
      </c>
      <c r="L284" s="61" t="n">
        <f aca="false">SUM(L262:L283)</f>
        <v>198</v>
      </c>
      <c r="M284" s="61" t="n">
        <f aca="false">SUM(M262:M283)</f>
        <v>7387</v>
      </c>
      <c r="N284" s="61" t="n">
        <f aca="false">SUM(N262:N283)</f>
        <v>339</v>
      </c>
      <c r="O284" s="61" t="n">
        <f aca="false">SUM(O262:O283)</f>
        <v>4189</v>
      </c>
      <c r="P284" s="61" t="n">
        <f aca="false">SUM(P262:P283)</f>
        <v>8028</v>
      </c>
      <c r="Q284" s="61" t="n">
        <f aca="false">SUM(Q262:Q283)</f>
        <v>373</v>
      </c>
      <c r="R284" s="61" t="n">
        <f aca="false">SUM(R262:R283)</f>
        <v>10850</v>
      </c>
      <c r="S284" s="61" t="n">
        <f aca="false">SUM(S262:S283)</f>
        <v>7698</v>
      </c>
      <c r="T284" s="61" t="n">
        <f aca="false">SUM(T262:T283)</f>
        <v>4623</v>
      </c>
    </row>
    <row r="285" customFormat="false" ht="13.5" hidden="false" customHeight="false" outlineLevel="0" collapsed="false">
      <c r="A285" s="127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82"/>
      <c r="S285" s="63"/>
      <c r="T285" s="64"/>
    </row>
    <row r="286" customFormat="false" ht="13.5" hidden="false" customHeight="false" outlineLevel="0" collapsed="false">
      <c r="A286" s="19" t="s">
        <v>151</v>
      </c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</row>
    <row r="287" customFormat="false" ht="12.75" hidden="false" customHeight="false" outlineLevel="0" collapsed="false">
      <c r="A287" s="128" t="s">
        <v>152</v>
      </c>
      <c r="B287" s="72" t="s">
        <v>37</v>
      </c>
      <c r="C287" s="129" t="s">
        <v>37</v>
      </c>
      <c r="D287" s="73" t="s">
        <v>37</v>
      </c>
      <c r="E287" s="73" t="s">
        <v>37</v>
      </c>
      <c r="F287" s="74" t="s">
        <v>37</v>
      </c>
      <c r="G287" s="68" t="n">
        <v>13</v>
      </c>
      <c r="H287" s="70" t="n">
        <v>272</v>
      </c>
      <c r="I287" s="70" t="n">
        <v>4</v>
      </c>
      <c r="J287" s="71" t="n">
        <v>128</v>
      </c>
      <c r="K287" s="69" t="n">
        <v>349</v>
      </c>
      <c r="L287" s="70" t="n">
        <v>5</v>
      </c>
      <c r="M287" s="70" t="n">
        <v>72</v>
      </c>
      <c r="N287" s="71" t="n">
        <v>1</v>
      </c>
      <c r="O287" s="68" t="n">
        <v>317</v>
      </c>
      <c r="P287" s="70" t="n">
        <v>92</v>
      </c>
      <c r="Q287" s="71" t="n">
        <v>2</v>
      </c>
      <c r="R287" s="68" t="n">
        <v>274</v>
      </c>
      <c r="S287" s="68" t="n">
        <v>97</v>
      </c>
      <c r="T287" s="71" t="n">
        <v>303</v>
      </c>
    </row>
    <row r="288" customFormat="false" ht="12.75" hidden="false" customHeight="false" outlineLevel="0" collapsed="false">
      <c r="A288" s="38" t="s">
        <v>153</v>
      </c>
      <c r="B288" s="39" t="s">
        <v>37</v>
      </c>
      <c r="C288" s="40" t="s">
        <v>37</v>
      </c>
      <c r="D288" s="41" t="s">
        <v>37</v>
      </c>
      <c r="E288" s="41" t="s">
        <v>37</v>
      </c>
      <c r="F288" s="42" t="s">
        <v>37</v>
      </c>
      <c r="G288" s="43" t="n">
        <v>8</v>
      </c>
      <c r="H288" s="44" t="n">
        <v>304</v>
      </c>
      <c r="I288" s="44" t="n">
        <v>5</v>
      </c>
      <c r="J288" s="45" t="n">
        <v>156</v>
      </c>
      <c r="K288" s="46" t="n">
        <v>374</v>
      </c>
      <c r="L288" s="44" t="n">
        <v>8</v>
      </c>
      <c r="M288" s="44" t="n">
        <v>108</v>
      </c>
      <c r="N288" s="45" t="n">
        <v>4</v>
      </c>
      <c r="O288" s="43" t="n">
        <v>353</v>
      </c>
      <c r="P288" s="44" t="n">
        <v>128</v>
      </c>
      <c r="Q288" s="45" t="n">
        <v>5</v>
      </c>
      <c r="R288" s="43" t="n">
        <v>316</v>
      </c>
      <c r="S288" s="43" t="n">
        <v>150</v>
      </c>
      <c r="T288" s="45" t="n">
        <v>307</v>
      </c>
    </row>
    <row r="289" customFormat="false" ht="12.75" hidden="false" customHeight="false" outlineLevel="0" collapsed="false">
      <c r="A289" s="38" t="s">
        <v>154</v>
      </c>
      <c r="B289" s="39" t="s">
        <v>37</v>
      </c>
      <c r="C289" s="40" t="s">
        <v>37</v>
      </c>
      <c r="D289" s="41" t="s">
        <v>37</v>
      </c>
      <c r="E289" s="41" t="s">
        <v>37</v>
      </c>
      <c r="F289" s="42" t="s">
        <v>37</v>
      </c>
      <c r="G289" s="43" t="n">
        <v>4</v>
      </c>
      <c r="H289" s="44" t="n">
        <v>84</v>
      </c>
      <c r="I289" s="44" t="n">
        <v>0</v>
      </c>
      <c r="J289" s="45" t="n">
        <v>59</v>
      </c>
      <c r="K289" s="46" t="n">
        <v>109</v>
      </c>
      <c r="L289" s="44" t="n">
        <v>2</v>
      </c>
      <c r="M289" s="44" t="n">
        <v>38</v>
      </c>
      <c r="N289" s="45" t="n">
        <v>2</v>
      </c>
      <c r="O289" s="43" t="n">
        <v>98</v>
      </c>
      <c r="P289" s="44" t="n">
        <v>47</v>
      </c>
      <c r="Q289" s="45" t="n">
        <v>2</v>
      </c>
      <c r="R289" s="43" t="n">
        <v>102</v>
      </c>
      <c r="S289" s="43" t="n">
        <v>44</v>
      </c>
      <c r="T289" s="45" t="n">
        <v>96</v>
      </c>
    </row>
    <row r="290" customFormat="false" ht="12.75" hidden="false" customHeight="false" outlineLevel="0" collapsed="false">
      <c r="A290" s="38" t="s">
        <v>155</v>
      </c>
      <c r="B290" s="39" t="s">
        <v>37</v>
      </c>
      <c r="C290" s="40" t="s">
        <v>37</v>
      </c>
      <c r="D290" s="41" t="s">
        <v>37</v>
      </c>
      <c r="E290" s="41" t="s">
        <v>37</v>
      </c>
      <c r="F290" s="42" t="s">
        <v>37</v>
      </c>
      <c r="G290" s="43" t="n">
        <v>5</v>
      </c>
      <c r="H290" s="44" t="n">
        <v>137</v>
      </c>
      <c r="I290" s="44" t="n">
        <v>0</v>
      </c>
      <c r="J290" s="45" t="n">
        <v>77</v>
      </c>
      <c r="K290" s="46" t="n">
        <v>163</v>
      </c>
      <c r="L290" s="44" t="n">
        <v>6</v>
      </c>
      <c r="M290" s="44" t="n">
        <v>60</v>
      </c>
      <c r="N290" s="45" t="n">
        <v>1</v>
      </c>
      <c r="O290" s="43" t="n">
        <v>153</v>
      </c>
      <c r="P290" s="44" t="n">
        <v>68</v>
      </c>
      <c r="Q290" s="45" t="n">
        <v>2</v>
      </c>
      <c r="R290" s="43" t="n">
        <v>138</v>
      </c>
      <c r="S290" s="43" t="n">
        <v>64</v>
      </c>
      <c r="T290" s="45" t="n">
        <v>150</v>
      </c>
    </row>
    <row r="291" customFormat="false" ht="12.75" hidden="false" customHeight="false" outlineLevel="0" collapsed="false">
      <c r="A291" s="38" t="s">
        <v>156</v>
      </c>
      <c r="B291" s="39" t="s">
        <v>37</v>
      </c>
      <c r="C291" s="40" t="s">
        <v>37</v>
      </c>
      <c r="D291" s="41" t="s">
        <v>37</v>
      </c>
      <c r="E291" s="41" t="s">
        <v>37</v>
      </c>
      <c r="F291" s="42" t="s">
        <v>37</v>
      </c>
      <c r="G291" s="43" t="n">
        <v>5</v>
      </c>
      <c r="H291" s="44" t="n">
        <v>175</v>
      </c>
      <c r="I291" s="44" t="n">
        <v>0</v>
      </c>
      <c r="J291" s="45" t="n">
        <v>111</v>
      </c>
      <c r="K291" s="46" t="n">
        <v>227</v>
      </c>
      <c r="L291" s="44" t="n">
        <v>5</v>
      </c>
      <c r="M291" s="44" t="n">
        <v>73</v>
      </c>
      <c r="N291" s="45" t="n">
        <v>1</v>
      </c>
      <c r="O291" s="43" t="n">
        <v>195</v>
      </c>
      <c r="P291" s="44" t="n">
        <v>104</v>
      </c>
      <c r="Q291" s="45" t="n">
        <v>1</v>
      </c>
      <c r="R291" s="43" t="n">
        <v>207</v>
      </c>
      <c r="S291" s="43" t="n">
        <v>101</v>
      </c>
      <c r="T291" s="45" t="n">
        <v>182</v>
      </c>
    </row>
    <row r="292" customFormat="false" ht="12.75" hidden="false" customHeight="false" outlineLevel="0" collapsed="false">
      <c r="A292" s="38" t="s">
        <v>157</v>
      </c>
      <c r="B292" s="39" t="s">
        <v>37</v>
      </c>
      <c r="C292" s="40" t="s">
        <v>37</v>
      </c>
      <c r="D292" s="41" t="s">
        <v>37</v>
      </c>
      <c r="E292" s="41" t="s">
        <v>37</v>
      </c>
      <c r="F292" s="42" t="s">
        <v>37</v>
      </c>
      <c r="G292" s="43" t="n">
        <v>11</v>
      </c>
      <c r="H292" s="44" t="n">
        <v>275</v>
      </c>
      <c r="I292" s="44" t="n">
        <v>1</v>
      </c>
      <c r="J292" s="45" t="n">
        <v>142</v>
      </c>
      <c r="K292" s="46" t="n">
        <v>336</v>
      </c>
      <c r="L292" s="44" t="n">
        <v>6</v>
      </c>
      <c r="M292" s="44" t="n">
        <v>98</v>
      </c>
      <c r="N292" s="45" t="n">
        <v>2</v>
      </c>
      <c r="O292" s="43" t="n">
        <v>310</v>
      </c>
      <c r="P292" s="44" t="n">
        <v>121</v>
      </c>
      <c r="Q292" s="45" t="n">
        <v>2</v>
      </c>
      <c r="R292" s="43" t="n">
        <v>288</v>
      </c>
      <c r="S292" s="43" t="n">
        <v>131</v>
      </c>
      <c r="T292" s="45" t="n">
        <v>285</v>
      </c>
    </row>
    <row r="293" customFormat="false" ht="12.75" hidden="false" customHeight="false" outlineLevel="0" collapsed="false">
      <c r="A293" s="38" t="s">
        <v>158</v>
      </c>
      <c r="B293" s="39" t="s">
        <v>37</v>
      </c>
      <c r="C293" s="40" t="s">
        <v>37</v>
      </c>
      <c r="D293" s="41" t="s">
        <v>37</v>
      </c>
      <c r="E293" s="41" t="s">
        <v>37</v>
      </c>
      <c r="F293" s="42" t="s">
        <v>37</v>
      </c>
      <c r="G293" s="43" t="n">
        <v>11</v>
      </c>
      <c r="H293" s="44" t="n">
        <v>398</v>
      </c>
      <c r="I293" s="44" t="n">
        <v>3</v>
      </c>
      <c r="J293" s="45" t="n">
        <v>196</v>
      </c>
      <c r="K293" s="46" t="n">
        <v>488</v>
      </c>
      <c r="L293" s="44" t="n">
        <v>11</v>
      </c>
      <c r="M293" s="44" t="n">
        <v>123</v>
      </c>
      <c r="N293" s="45" t="n">
        <v>1</v>
      </c>
      <c r="O293" s="43" t="n">
        <v>435</v>
      </c>
      <c r="P293" s="44" t="n">
        <v>163</v>
      </c>
      <c r="Q293" s="45" t="n">
        <v>11</v>
      </c>
      <c r="R293" s="43" t="n">
        <v>410</v>
      </c>
      <c r="S293" s="43" t="n">
        <v>176</v>
      </c>
      <c r="T293" s="45" t="n">
        <v>402</v>
      </c>
    </row>
    <row r="294" customFormat="false" ht="12.75" hidden="false" customHeight="false" outlineLevel="0" collapsed="false">
      <c r="A294" s="38" t="s">
        <v>159</v>
      </c>
      <c r="B294" s="39" t="s">
        <v>37</v>
      </c>
      <c r="C294" s="40" t="s">
        <v>37</v>
      </c>
      <c r="D294" s="41" t="s">
        <v>37</v>
      </c>
      <c r="E294" s="41" t="s">
        <v>37</v>
      </c>
      <c r="F294" s="42" t="s">
        <v>37</v>
      </c>
      <c r="G294" s="43" t="n">
        <v>17</v>
      </c>
      <c r="H294" s="44" t="n">
        <v>367</v>
      </c>
      <c r="I294" s="44" t="n">
        <v>9</v>
      </c>
      <c r="J294" s="45" t="n">
        <v>240</v>
      </c>
      <c r="K294" s="46" t="n">
        <v>469</v>
      </c>
      <c r="L294" s="44" t="n">
        <v>10</v>
      </c>
      <c r="M294" s="44" t="n">
        <v>156</v>
      </c>
      <c r="N294" s="45" t="n">
        <v>10</v>
      </c>
      <c r="O294" s="43" t="n">
        <v>443</v>
      </c>
      <c r="P294" s="44" t="n">
        <v>178</v>
      </c>
      <c r="Q294" s="45" t="n">
        <v>15</v>
      </c>
      <c r="R294" s="43" t="n">
        <v>436</v>
      </c>
      <c r="S294" s="43" t="n">
        <v>206</v>
      </c>
      <c r="T294" s="45" t="n">
        <v>407</v>
      </c>
    </row>
    <row r="295" customFormat="false" ht="12.75" hidden="false" customHeight="false" outlineLevel="0" collapsed="false">
      <c r="A295" s="38" t="s">
        <v>160</v>
      </c>
      <c r="B295" s="39" t="s">
        <v>37</v>
      </c>
      <c r="C295" s="40" t="s">
        <v>37</v>
      </c>
      <c r="D295" s="41" t="s">
        <v>37</v>
      </c>
      <c r="E295" s="41" t="s">
        <v>37</v>
      </c>
      <c r="F295" s="42" t="s">
        <v>37</v>
      </c>
      <c r="G295" s="43" t="n">
        <v>0</v>
      </c>
      <c r="H295" s="44" t="n">
        <v>1</v>
      </c>
      <c r="I295" s="44" t="n">
        <v>0</v>
      </c>
      <c r="J295" s="45" t="n">
        <v>4</v>
      </c>
      <c r="K295" s="46" t="n">
        <v>2</v>
      </c>
      <c r="L295" s="44" t="n">
        <v>0</v>
      </c>
      <c r="M295" s="44" t="n">
        <v>3</v>
      </c>
      <c r="N295" s="45" t="n">
        <v>0</v>
      </c>
      <c r="O295" s="43" t="n">
        <v>1</v>
      </c>
      <c r="P295" s="44" t="n">
        <v>4</v>
      </c>
      <c r="Q295" s="45" t="n">
        <v>0</v>
      </c>
      <c r="R295" s="43" t="n">
        <v>5</v>
      </c>
      <c r="S295" s="43" t="n">
        <v>2</v>
      </c>
      <c r="T295" s="45" t="n">
        <v>0</v>
      </c>
    </row>
    <row r="296" customFormat="false" ht="12.75" hidden="false" customHeight="false" outlineLevel="0" collapsed="false">
      <c r="A296" s="38" t="s">
        <v>161</v>
      </c>
      <c r="B296" s="39" t="s">
        <v>37</v>
      </c>
      <c r="C296" s="40" t="s">
        <v>37</v>
      </c>
      <c r="D296" s="41" t="s">
        <v>37</v>
      </c>
      <c r="E296" s="41" t="s">
        <v>37</v>
      </c>
      <c r="F296" s="42" t="s">
        <v>37</v>
      </c>
      <c r="G296" s="43" t="n">
        <v>13</v>
      </c>
      <c r="H296" s="44" t="n">
        <v>392</v>
      </c>
      <c r="I296" s="44" t="n">
        <v>7</v>
      </c>
      <c r="J296" s="45" t="n">
        <v>284</v>
      </c>
      <c r="K296" s="46" t="n">
        <v>470</v>
      </c>
      <c r="L296" s="44" t="n">
        <v>5</v>
      </c>
      <c r="M296" s="44" t="n">
        <v>226</v>
      </c>
      <c r="N296" s="45" t="n">
        <v>13</v>
      </c>
      <c r="O296" s="43" t="n">
        <v>421</v>
      </c>
      <c r="P296" s="44" t="n">
        <v>264</v>
      </c>
      <c r="Q296" s="45" t="n">
        <v>12</v>
      </c>
      <c r="R296" s="43" t="n">
        <v>528</v>
      </c>
      <c r="S296" s="43" t="n">
        <v>280</v>
      </c>
      <c r="T296" s="45" t="n">
        <v>394</v>
      </c>
    </row>
    <row r="297" customFormat="false" ht="12.75" hidden="false" customHeight="false" outlineLevel="0" collapsed="false">
      <c r="A297" s="38" t="s">
        <v>162</v>
      </c>
      <c r="B297" s="39" t="s">
        <v>37</v>
      </c>
      <c r="C297" s="40" t="s">
        <v>37</v>
      </c>
      <c r="D297" s="41" t="s">
        <v>37</v>
      </c>
      <c r="E297" s="41" t="s">
        <v>37</v>
      </c>
      <c r="F297" s="42" t="s">
        <v>37</v>
      </c>
      <c r="G297" s="43" t="n">
        <v>5</v>
      </c>
      <c r="H297" s="44" t="n">
        <v>79</v>
      </c>
      <c r="I297" s="44" t="n">
        <v>2</v>
      </c>
      <c r="J297" s="45" t="n">
        <v>121</v>
      </c>
      <c r="K297" s="46" t="n">
        <v>100</v>
      </c>
      <c r="L297" s="44" t="n">
        <v>4</v>
      </c>
      <c r="M297" s="44" t="n">
        <v>105</v>
      </c>
      <c r="N297" s="45" t="n">
        <v>3</v>
      </c>
      <c r="O297" s="43" t="n">
        <v>87</v>
      </c>
      <c r="P297" s="44" t="n">
        <v>118</v>
      </c>
      <c r="Q297" s="45" t="n">
        <v>1</v>
      </c>
      <c r="R297" s="43" t="n">
        <v>173</v>
      </c>
      <c r="S297" s="43" t="n">
        <v>127</v>
      </c>
      <c r="T297" s="45" t="n">
        <v>76</v>
      </c>
    </row>
    <row r="298" customFormat="false" ht="12.75" hidden="false" customHeight="false" outlineLevel="0" collapsed="false">
      <c r="A298" s="38" t="s">
        <v>163</v>
      </c>
      <c r="B298" s="39" t="s">
        <v>37</v>
      </c>
      <c r="C298" s="40" t="s">
        <v>37</v>
      </c>
      <c r="D298" s="41" t="s">
        <v>37</v>
      </c>
      <c r="E298" s="41" t="s">
        <v>37</v>
      </c>
      <c r="F298" s="42" t="s">
        <v>37</v>
      </c>
      <c r="G298" s="43" t="n">
        <v>6</v>
      </c>
      <c r="H298" s="44" t="n">
        <v>52</v>
      </c>
      <c r="I298" s="44" t="n">
        <v>3</v>
      </c>
      <c r="J298" s="45" t="n">
        <v>210</v>
      </c>
      <c r="K298" s="46" t="n">
        <v>99</v>
      </c>
      <c r="L298" s="44" t="n">
        <v>3</v>
      </c>
      <c r="M298" s="44" t="n">
        <v>175</v>
      </c>
      <c r="N298" s="45" t="n">
        <v>3</v>
      </c>
      <c r="O298" s="43" t="n">
        <v>98</v>
      </c>
      <c r="P298" s="44" t="n">
        <v>165</v>
      </c>
      <c r="Q298" s="45" t="n">
        <v>9</v>
      </c>
      <c r="R298" s="43" t="n">
        <v>252</v>
      </c>
      <c r="S298" s="43" t="n">
        <v>216</v>
      </c>
      <c r="T298" s="45" t="n">
        <v>60</v>
      </c>
    </row>
    <row r="299" customFormat="false" ht="12.75" hidden="false" customHeight="false" outlineLevel="0" collapsed="false">
      <c r="A299" s="38" t="s">
        <v>164</v>
      </c>
      <c r="B299" s="39" t="s">
        <v>37</v>
      </c>
      <c r="C299" s="40" t="s">
        <v>37</v>
      </c>
      <c r="D299" s="41" t="s">
        <v>37</v>
      </c>
      <c r="E299" s="41" t="s">
        <v>37</v>
      </c>
      <c r="F299" s="42" t="s">
        <v>37</v>
      </c>
      <c r="G299" s="43" t="n">
        <v>4</v>
      </c>
      <c r="H299" s="44" t="n">
        <v>168</v>
      </c>
      <c r="I299" s="44" t="n">
        <v>1</v>
      </c>
      <c r="J299" s="45" t="n">
        <v>217</v>
      </c>
      <c r="K299" s="46" t="n">
        <v>236</v>
      </c>
      <c r="L299" s="44" t="n">
        <v>6</v>
      </c>
      <c r="M299" s="44" t="n">
        <v>153</v>
      </c>
      <c r="N299" s="45" t="n">
        <v>1</v>
      </c>
      <c r="O299" s="43" t="n">
        <v>207</v>
      </c>
      <c r="P299" s="44" t="n">
        <v>176</v>
      </c>
      <c r="Q299" s="45" t="n">
        <v>8</v>
      </c>
      <c r="R299" s="43" t="n">
        <v>296</v>
      </c>
      <c r="S299" s="43" t="n">
        <v>182</v>
      </c>
      <c r="T299" s="45" t="n">
        <v>193</v>
      </c>
    </row>
    <row r="300" customFormat="false" ht="12.75" hidden="false" customHeight="false" outlineLevel="0" collapsed="false">
      <c r="A300" s="38" t="s">
        <v>165</v>
      </c>
      <c r="B300" s="39" t="s">
        <v>37</v>
      </c>
      <c r="C300" s="40" t="s">
        <v>37</v>
      </c>
      <c r="D300" s="41" t="s">
        <v>37</v>
      </c>
      <c r="E300" s="41" t="s">
        <v>37</v>
      </c>
      <c r="F300" s="42" t="s">
        <v>37</v>
      </c>
      <c r="G300" s="43" t="n">
        <v>17</v>
      </c>
      <c r="H300" s="44" t="n">
        <v>516</v>
      </c>
      <c r="I300" s="44" t="n">
        <v>6</v>
      </c>
      <c r="J300" s="45" t="n">
        <v>319</v>
      </c>
      <c r="K300" s="46" t="n">
        <v>637</v>
      </c>
      <c r="L300" s="44" t="n">
        <v>12</v>
      </c>
      <c r="M300" s="44" t="n">
        <v>217</v>
      </c>
      <c r="N300" s="45" t="n">
        <v>2</v>
      </c>
      <c r="O300" s="43" t="n">
        <v>570</v>
      </c>
      <c r="P300" s="44" t="n">
        <v>279</v>
      </c>
      <c r="Q300" s="45" t="n">
        <v>6</v>
      </c>
      <c r="R300" s="43" t="n">
        <v>608</v>
      </c>
      <c r="S300" s="43" t="n">
        <v>301</v>
      </c>
      <c r="T300" s="45" t="n">
        <v>526</v>
      </c>
    </row>
    <row r="301" customFormat="false" ht="12.75" hidden="false" customHeight="false" outlineLevel="0" collapsed="false">
      <c r="A301" s="51" t="s">
        <v>166</v>
      </c>
      <c r="B301" s="52" t="s">
        <v>37</v>
      </c>
      <c r="C301" s="53" t="s">
        <v>37</v>
      </c>
      <c r="D301" s="54" t="s">
        <v>37</v>
      </c>
      <c r="E301" s="54" t="s">
        <v>37</v>
      </c>
      <c r="F301" s="55" t="s">
        <v>37</v>
      </c>
      <c r="G301" s="76" t="n">
        <v>41</v>
      </c>
      <c r="H301" s="130" t="n">
        <v>861</v>
      </c>
      <c r="I301" s="130" t="n">
        <v>13</v>
      </c>
      <c r="J301" s="131" t="n">
        <v>611</v>
      </c>
      <c r="K301" s="137" t="n">
        <v>1064</v>
      </c>
      <c r="L301" s="130" t="n">
        <v>17</v>
      </c>
      <c r="M301" s="130" t="n">
        <v>454</v>
      </c>
      <c r="N301" s="131" t="n">
        <v>12</v>
      </c>
      <c r="O301" s="76" t="n">
        <v>969</v>
      </c>
      <c r="P301" s="130" t="n">
        <v>552</v>
      </c>
      <c r="Q301" s="131" t="n">
        <v>15</v>
      </c>
      <c r="R301" s="76" t="n">
        <v>1031</v>
      </c>
      <c r="S301" s="76" t="n">
        <v>543</v>
      </c>
      <c r="T301" s="131" t="n">
        <v>920</v>
      </c>
    </row>
    <row r="302" customFormat="false" ht="12.75" hidden="false" customHeight="false" outlineLevel="0" collapsed="false">
      <c r="A302" s="60" t="s">
        <v>38</v>
      </c>
      <c r="B302" s="61" t="n">
        <f aca="false">SUM(B287:B301)</f>
        <v>0</v>
      </c>
      <c r="C302" s="61" t="n">
        <f aca="false">SUM(C287:C301)</f>
        <v>0</v>
      </c>
      <c r="D302" s="61" t="n">
        <f aca="false">SUM(D287:D301)</f>
        <v>0</v>
      </c>
      <c r="E302" s="61" t="n">
        <f aca="false">SUM(E287:E301)</f>
        <v>0</v>
      </c>
      <c r="F302" s="61" t="n">
        <f aca="false">SUM(F287:F301)</f>
        <v>0</v>
      </c>
      <c r="G302" s="61" t="n">
        <f aca="false">SUM(G287:G301)</f>
        <v>160</v>
      </c>
      <c r="H302" s="61" t="n">
        <f aca="false">SUM(H287:H301)</f>
        <v>4081</v>
      </c>
      <c r="I302" s="61" t="n">
        <f aca="false">SUM(I287:I301)</f>
        <v>54</v>
      </c>
      <c r="J302" s="61" t="n">
        <f aca="false">SUM(J287:J301)</f>
        <v>2875</v>
      </c>
      <c r="K302" s="61" t="n">
        <f aca="false">SUM(K287:K301)</f>
        <v>5123</v>
      </c>
      <c r="L302" s="61" t="n">
        <f aca="false">SUM(L287:L301)</f>
        <v>100</v>
      </c>
      <c r="M302" s="61" t="n">
        <f aca="false">SUM(M287:M301)</f>
        <v>2061</v>
      </c>
      <c r="N302" s="61" t="n">
        <f aca="false">SUM(N287:N301)</f>
        <v>56</v>
      </c>
      <c r="O302" s="61" t="n">
        <f aca="false">SUM(O287:O301)</f>
        <v>4657</v>
      </c>
      <c r="P302" s="61" t="n">
        <f aca="false">SUM(P287:P301)</f>
        <v>2459</v>
      </c>
      <c r="Q302" s="61" t="n">
        <f aca="false">SUM(Q287:Q301)</f>
        <v>91</v>
      </c>
      <c r="R302" s="61" t="n">
        <f aca="false">SUM(R287:R301)</f>
        <v>5064</v>
      </c>
      <c r="S302" s="61" t="n">
        <f aca="false">SUM(S287:S301)</f>
        <v>2620</v>
      </c>
      <c r="T302" s="61" t="n">
        <f aca="false">SUM(T287:T301)</f>
        <v>4301</v>
      </c>
    </row>
    <row r="303" customFormat="false" ht="13.5" hidden="false" customHeight="false" outlineLevel="0" collapsed="false">
      <c r="A303" s="132"/>
      <c r="B303" s="162"/>
      <c r="C303" s="162"/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3"/>
      <c r="S303" s="162"/>
      <c r="T303" s="164"/>
    </row>
    <row r="304" customFormat="false" ht="13.5" hidden="false" customHeight="false" outlineLevel="0" collapsed="false">
      <c r="A304" s="19" t="s">
        <v>167</v>
      </c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6"/>
    </row>
    <row r="305" customFormat="false" ht="12.75" hidden="false" customHeight="false" outlineLevel="0" collapsed="false">
      <c r="A305" s="128" t="s">
        <v>168</v>
      </c>
      <c r="B305" s="68" t="n">
        <v>250</v>
      </c>
      <c r="C305" s="69" t="n">
        <v>4</v>
      </c>
      <c r="D305" s="70" t="n">
        <v>25</v>
      </c>
      <c r="E305" s="70" t="n">
        <v>344</v>
      </c>
      <c r="F305" s="71" t="n">
        <v>7</v>
      </c>
      <c r="G305" s="72" t="s">
        <v>37</v>
      </c>
      <c r="H305" s="73" t="s">
        <v>37</v>
      </c>
      <c r="I305" s="73" t="s">
        <v>37</v>
      </c>
      <c r="J305" s="74" t="s">
        <v>37</v>
      </c>
      <c r="K305" s="68" t="n">
        <v>234</v>
      </c>
      <c r="L305" s="70" t="n">
        <v>11</v>
      </c>
      <c r="M305" s="70" t="n">
        <v>377</v>
      </c>
      <c r="N305" s="71" t="n">
        <v>13</v>
      </c>
      <c r="O305" s="68" t="n">
        <v>191</v>
      </c>
      <c r="P305" s="70" t="n">
        <v>418</v>
      </c>
      <c r="Q305" s="71" t="n">
        <v>21</v>
      </c>
      <c r="R305" s="68" t="n">
        <v>520</v>
      </c>
      <c r="S305" s="68" t="n">
        <v>393</v>
      </c>
      <c r="T305" s="71" t="n">
        <v>212</v>
      </c>
    </row>
    <row r="306" customFormat="false" ht="12.75" hidden="false" customHeight="false" outlineLevel="0" collapsed="false">
      <c r="A306" s="38" t="s">
        <v>169</v>
      </c>
      <c r="B306" s="43" t="n">
        <v>192</v>
      </c>
      <c r="C306" s="46" t="n">
        <v>17</v>
      </c>
      <c r="D306" s="44" t="n">
        <v>37</v>
      </c>
      <c r="E306" s="44" t="n">
        <v>330</v>
      </c>
      <c r="F306" s="45" t="n">
        <v>4</v>
      </c>
      <c r="G306" s="39" t="s">
        <v>37</v>
      </c>
      <c r="H306" s="41" t="s">
        <v>37</v>
      </c>
      <c r="I306" s="41" t="s">
        <v>37</v>
      </c>
      <c r="J306" s="42" t="s">
        <v>37</v>
      </c>
      <c r="K306" s="43" t="n">
        <v>185</v>
      </c>
      <c r="L306" s="44" t="n">
        <v>19</v>
      </c>
      <c r="M306" s="44" t="n">
        <v>386</v>
      </c>
      <c r="N306" s="45" t="n">
        <v>10</v>
      </c>
      <c r="O306" s="43" t="n">
        <v>169</v>
      </c>
      <c r="P306" s="44" t="n">
        <v>407</v>
      </c>
      <c r="Q306" s="45" t="n">
        <v>22</v>
      </c>
      <c r="R306" s="43" t="n">
        <v>506</v>
      </c>
      <c r="S306" s="43" t="n">
        <v>380</v>
      </c>
      <c r="T306" s="45" t="n">
        <v>184</v>
      </c>
    </row>
    <row r="307" customFormat="false" ht="12.75" hidden="false" customHeight="false" outlineLevel="0" collapsed="false">
      <c r="A307" s="38" t="s">
        <v>170</v>
      </c>
      <c r="B307" s="43" t="n">
        <v>153</v>
      </c>
      <c r="C307" s="46" t="n">
        <v>14</v>
      </c>
      <c r="D307" s="44" t="n">
        <v>21</v>
      </c>
      <c r="E307" s="44" t="n">
        <v>190</v>
      </c>
      <c r="F307" s="45" t="n">
        <v>6</v>
      </c>
      <c r="G307" s="39" t="s">
        <v>37</v>
      </c>
      <c r="H307" s="41" t="s">
        <v>37</v>
      </c>
      <c r="I307" s="41" t="s">
        <v>37</v>
      </c>
      <c r="J307" s="42" t="s">
        <v>37</v>
      </c>
      <c r="K307" s="43" t="n">
        <v>160</v>
      </c>
      <c r="L307" s="44" t="n">
        <v>15</v>
      </c>
      <c r="M307" s="44" t="n">
        <v>215</v>
      </c>
      <c r="N307" s="45" t="n">
        <v>3</v>
      </c>
      <c r="O307" s="43" t="n">
        <v>139</v>
      </c>
      <c r="P307" s="44" t="n">
        <v>238</v>
      </c>
      <c r="Q307" s="45" t="n">
        <v>14</v>
      </c>
      <c r="R307" s="43" t="n">
        <v>319</v>
      </c>
      <c r="S307" s="43" t="n">
        <v>220</v>
      </c>
      <c r="T307" s="45" t="n">
        <v>142</v>
      </c>
    </row>
    <row r="308" customFormat="false" ht="12.75" hidden="false" customHeight="false" outlineLevel="0" collapsed="false">
      <c r="A308" s="38" t="s">
        <v>171</v>
      </c>
      <c r="B308" s="43" t="n">
        <v>37</v>
      </c>
      <c r="C308" s="46" t="n">
        <v>1</v>
      </c>
      <c r="D308" s="44" t="n">
        <v>7</v>
      </c>
      <c r="E308" s="44" t="n">
        <v>52</v>
      </c>
      <c r="F308" s="45" t="n">
        <v>3</v>
      </c>
      <c r="G308" s="39" t="s">
        <v>37</v>
      </c>
      <c r="H308" s="41" t="s">
        <v>37</v>
      </c>
      <c r="I308" s="41" t="s">
        <v>37</v>
      </c>
      <c r="J308" s="42" t="s">
        <v>37</v>
      </c>
      <c r="K308" s="43" t="n">
        <v>42</v>
      </c>
      <c r="L308" s="44" t="n">
        <v>4</v>
      </c>
      <c r="M308" s="44" t="n">
        <v>55</v>
      </c>
      <c r="N308" s="45" t="n">
        <v>1</v>
      </c>
      <c r="O308" s="43" t="n">
        <v>30</v>
      </c>
      <c r="P308" s="44" t="n">
        <v>66</v>
      </c>
      <c r="Q308" s="45" t="n">
        <v>5</v>
      </c>
      <c r="R308" s="43" t="n">
        <v>85</v>
      </c>
      <c r="S308" s="43" t="n">
        <v>56</v>
      </c>
      <c r="T308" s="45" t="n">
        <v>41</v>
      </c>
    </row>
    <row r="309" customFormat="false" ht="12.75" hidden="false" customHeight="false" outlineLevel="0" collapsed="false">
      <c r="A309" s="38" t="s">
        <v>172</v>
      </c>
      <c r="B309" s="43" t="n">
        <v>307</v>
      </c>
      <c r="C309" s="46" t="n">
        <v>7</v>
      </c>
      <c r="D309" s="44" t="n">
        <v>24</v>
      </c>
      <c r="E309" s="44" t="n">
        <v>312</v>
      </c>
      <c r="F309" s="45" t="n">
        <v>11</v>
      </c>
      <c r="G309" s="39" t="s">
        <v>37</v>
      </c>
      <c r="H309" s="41" t="s">
        <v>37</v>
      </c>
      <c r="I309" s="41" t="s">
        <v>37</v>
      </c>
      <c r="J309" s="42" t="s">
        <v>37</v>
      </c>
      <c r="K309" s="43" t="n">
        <v>304</v>
      </c>
      <c r="L309" s="44" t="n">
        <v>18</v>
      </c>
      <c r="M309" s="44" t="n">
        <v>333</v>
      </c>
      <c r="N309" s="45" t="n">
        <v>9</v>
      </c>
      <c r="O309" s="43" t="n">
        <v>238</v>
      </c>
      <c r="P309" s="44" t="n">
        <v>405</v>
      </c>
      <c r="Q309" s="45" t="n">
        <v>15</v>
      </c>
      <c r="R309" s="43" t="n">
        <v>546</v>
      </c>
      <c r="S309" s="43" t="n">
        <v>377</v>
      </c>
      <c r="T309" s="45" t="n">
        <v>267</v>
      </c>
    </row>
    <row r="310" customFormat="false" ht="12.75" hidden="false" customHeight="false" outlineLevel="0" collapsed="false">
      <c r="A310" s="38" t="s">
        <v>173</v>
      </c>
      <c r="B310" s="43" t="n">
        <v>57</v>
      </c>
      <c r="C310" s="46" t="n">
        <v>3</v>
      </c>
      <c r="D310" s="44" t="n">
        <v>3</v>
      </c>
      <c r="E310" s="44" t="n">
        <v>76</v>
      </c>
      <c r="F310" s="45" t="n">
        <v>0</v>
      </c>
      <c r="G310" s="39" t="s">
        <v>37</v>
      </c>
      <c r="H310" s="41" t="s">
        <v>37</v>
      </c>
      <c r="I310" s="41" t="s">
        <v>37</v>
      </c>
      <c r="J310" s="42" t="s">
        <v>37</v>
      </c>
      <c r="K310" s="43" t="n">
        <v>52</v>
      </c>
      <c r="L310" s="44" t="n">
        <v>2</v>
      </c>
      <c r="M310" s="44" t="n">
        <v>83</v>
      </c>
      <c r="N310" s="45" t="n">
        <v>4</v>
      </c>
      <c r="O310" s="43" t="n">
        <v>56</v>
      </c>
      <c r="P310" s="44" t="n">
        <v>84</v>
      </c>
      <c r="Q310" s="45" t="n">
        <v>2</v>
      </c>
      <c r="R310" s="43" t="n">
        <v>121</v>
      </c>
      <c r="S310" s="43" t="n">
        <v>79</v>
      </c>
      <c r="T310" s="45" t="n">
        <v>56</v>
      </c>
    </row>
    <row r="311" customFormat="false" ht="12.75" hidden="false" customHeight="false" outlineLevel="0" collapsed="false">
      <c r="A311" s="51" t="s">
        <v>174</v>
      </c>
      <c r="B311" s="76" t="n">
        <v>159</v>
      </c>
      <c r="C311" s="137" t="n">
        <v>5</v>
      </c>
      <c r="D311" s="130" t="n">
        <v>10</v>
      </c>
      <c r="E311" s="130" t="n">
        <v>153</v>
      </c>
      <c r="F311" s="131" t="n">
        <v>3</v>
      </c>
      <c r="G311" s="52" t="s">
        <v>37</v>
      </c>
      <c r="H311" s="54" t="s">
        <v>37</v>
      </c>
      <c r="I311" s="54" t="s">
        <v>37</v>
      </c>
      <c r="J311" s="55" t="s">
        <v>37</v>
      </c>
      <c r="K311" s="76" t="n">
        <v>155</v>
      </c>
      <c r="L311" s="130" t="n">
        <v>5</v>
      </c>
      <c r="M311" s="130" t="n">
        <v>177</v>
      </c>
      <c r="N311" s="131" t="n">
        <v>3</v>
      </c>
      <c r="O311" s="76" t="n">
        <v>144</v>
      </c>
      <c r="P311" s="130" t="n">
        <v>188</v>
      </c>
      <c r="Q311" s="131" t="n">
        <v>6</v>
      </c>
      <c r="R311" s="76" t="n">
        <v>257</v>
      </c>
      <c r="S311" s="76" t="n">
        <v>180</v>
      </c>
      <c r="T311" s="131" t="n">
        <v>143</v>
      </c>
    </row>
    <row r="312" customFormat="false" ht="12.75" hidden="false" customHeight="false" outlineLevel="0" collapsed="false">
      <c r="A312" s="60" t="s">
        <v>38</v>
      </c>
      <c r="B312" s="61" t="n">
        <f aca="false">SUM(B305:B311)</f>
        <v>1155</v>
      </c>
      <c r="C312" s="61" t="n">
        <f aca="false">SUM(C305:C311)</f>
        <v>51</v>
      </c>
      <c r="D312" s="61" t="n">
        <f aca="false">SUM(D305:D311)</f>
        <v>127</v>
      </c>
      <c r="E312" s="61" t="n">
        <f aca="false">SUM(E305:E311)</f>
        <v>1457</v>
      </c>
      <c r="F312" s="61" t="n">
        <f aca="false">SUM(F305:F311)</f>
        <v>34</v>
      </c>
      <c r="G312" s="61" t="n">
        <f aca="false">SUM(G305:G311)</f>
        <v>0</v>
      </c>
      <c r="H312" s="61" t="n">
        <f aca="false">SUM(H305:H311)</f>
        <v>0</v>
      </c>
      <c r="I312" s="61" t="n">
        <f aca="false">SUM(I305:I311)</f>
        <v>0</v>
      </c>
      <c r="J312" s="61" t="n">
        <f aca="false">SUM(J305:J311)</f>
        <v>0</v>
      </c>
      <c r="K312" s="61" t="n">
        <f aca="false">SUM(K305:K311)</f>
        <v>1132</v>
      </c>
      <c r="L312" s="61" t="n">
        <f aca="false">SUM(L305:L311)</f>
        <v>74</v>
      </c>
      <c r="M312" s="61" t="n">
        <f aca="false">SUM(M305:M311)</f>
        <v>1626</v>
      </c>
      <c r="N312" s="61" t="n">
        <f aca="false">SUM(N305:N311)</f>
        <v>43</v>
      </c>
      <c r="O312" s="61" t="n">
        <f aca="false">SUM(O305:O311)</f>
        <v>967</v>
      </c>
      <c r="P312" s="61" t="n">
        <f aca="false">SUM(P305:P311)</f>
        <v>1806</v>
      </c>
      <c r="Q312" s="61" t="n">
        <f aca="false">SUM(Q305:Q311)</f>
        <v>85</v>
      </c>
      <c r="R312" s="61" t="n">
        <f aca="false">SUM(R305:R311)</f>
        <v>2354</v>
      </c>
      <c r="S312" s="61" t="n">
        <f aca="false">SUM(S305:S311)</f>
        <v>1685</v>
      </c>
      <c r="T312" s="61" t="n">
        <f aca="false">SUM(T305:T311)</f>
        <v>1045</v>
      </c>
    </row>
    <row r="313" customFormat="false" ht="13.5" hidden="false" customHeight="false" outlineLevel="0" collapsed="false">
      <c r="A313" s="127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82"/>
      <c r="S313" s="165"/>
      <c r="T313" s="64"/>
    </row>
    <row r="314" customFormat="false" ht="13.5" hidden="false" customHeight="false" outlineLevel="0" collapsed="false">
      <c r="A314" s="19" t="s">
        <v>175</v>
      </c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6"/>
    </row>
    <row r="315" customFormat="false" ht="12.75" hidden="false" customHeight="false" outlineLevel="0" collapsed="false">
      <c r="A315" s="128" t="s">
        <v>176</v>
      </c>
      <c r="B315" s="68" t="n">
        <v>255</v>
      </c>
      <c r="C315" s="69" t="n">
        <v>1</v>
      </c>
      <c r="D315" s="70" t="n">
        <v>13</v>
      </c>
      <c r="E315" s="70" t="n">
        <v>220</v>
      </c>
      <c r="F315" s="71" t="n">
        <v>2</v>
      </c>
      <c r="G315" s="72" t="s">
        <v>37</v>
      </c>
      <c r="H315" s="73" t="s">
        <v>37</v>
      </c>
      <c r="I315" s="73" t="s">
        <v>37</v>
      </c>
      <c r="J315" s="74" t="s">
        <v>37</v>
      </c>
      <c r="K315" s="69" t="n">
        <v>228</v>
      </c>
      <c r="L315" s="70" t="n">
        <v>10</v>
      </c>
      <c r="M315" s="70" t="n">
        <v>254</v>
      </c>
      <c r="N315" s="71" t="n">
        <v>6</v>
      </c>
      <c r="O315" s="68" t="n">
        <v>199</v>
      </c>
      <c r="P315" s="70" t="n">
        <v>285</v>
      </c>
      <c r="Q315" s="71" t="n">
        <v>8</v>
      </c>
      <c r="R315" s="68" t="n">
        <v>377</v>
      </c>
      <c r="S315" s="68" t="n">
        <v>249</v>
      </c>
      <c r="T315" s="71" t="n">
        <v>216</v>
      </c>
    </row>
    <row r="316" customFormat="false" ht="12.75" hidden="false" customHeight="false" outlineLevel="0" collapsed="false">
      <c r="A316" s="38" t="s">
        <v>177</v>
      </c>
      <c r="B316" s="43" t="n">
        <v>246</v>
      </c>
      <c r="C316" s="46" t="n">
        <v>2</v>
      </c>
      <c r="D316" s="44" t="n">
        <v>12</v>
      </c>
      <c r="E316" s="44" t="n">
        <v>264</v>
      </c>
      <c r="F316" s="45" t="n">
        <v>5</v>
      </c>
      <c r="G316" s="39" t="s">
        <v>37</v>
      </c>
      <c r="H316" s="41" t="s">
        <v>37</v>
      </c>
      <c r="I316" s="41" t="s">
        <v>37</v>
      </c>
      <c r="J316" s="42" t="s">
        <v>37</v>
      </c>
      <c r="K316" s="46" t="n">
        <v>220</v>
      </c>
      <c r="L316" s="44" t="n">
        <v>8</v>
      </c>
      <c r="M316" s="44" t="n">
        <v>308</v>
      </c>
      <c r="N316" s="45" t="n">
        <v>5</v>
      </c>
      <c r="O316" s="43" t="n">
        <v>188</v>
      </c>
      <c r="P316" s="44" t="n">
        <v>342</v>
      </c>
      <c r="Q316" s="45" t="n">
        <v>5</v>
      </c>
      <c r="R316" s="43" t="n">
        <v>416</v>
      </c>
      <c r="S316" s="43" t="n">
        <v>304</v>
      </c>
      <c r="T316" s="45" t="n">
        <v>206</v>
      </c>
    </row>
    <row r="317" customFormat="false" ht="12.75" hidden="false" customHeight="false" outlineLevel="0" collapsed="false">
      <c r="A317" s="38" t="s">
        <v>178</v>
      </c>
      <c r="B317" s="43" t="n">
        <v>390</v>
      </c>
      <c r="C317" s="46" t="n">
        <v>3</v>
      </c>
      <c r="D317" s="44" t="n">
        <v>25</v>
      </c>
      <c r="E317" s="44" t="n">
        <v>239</v>
      </c>
      <c r="F317" s="45" t="n">
        <v>6</v>
      </c>
      <c r="G317" s="39" t="s">
        <v>37</v>
      </c>
      <c r="H317" s="41" t="s">
        <v>37</v>
      </c>
      <c r="I317" s="41" t="s">
        <v>37</v>
      </c>
      <c r="J317" s="42" t="s">
        <v>37</v>
      </c>
      <c r="K317" s="46" t="n">
        <v>388</v>
      </c>
      <c r="L317" s="44" t="n">
        <v>14</v>
      </c>
      <c r="M317" s="44" t="n">
        <v>280</v>
      </c>
      <c r="N317" s="45" t="n">
        <v>4</v>
      </c>
      <c r="O317" s="43" t="n">
        <v>329</v>
      </c>
      <c r="P317" s="44" t="n">
        <v>326</v>
      </c>
      <c r="Q317" s="45" t="n">
        <v>15</v>
      </c>
      <c r="R317" s="43" t="n">
        <v>481</v>
      </c>
      <c r="S317" s="43" t="n">
        <v>294</v>
      </c>
      <c r="T317" s="45" t="n">
        <v>341</v>
      </c>
    </row>
    <row r="318" customFormat="false" ht="12.75" hidden="false" customHeight="false" outlineLevel="0" collapsed="false">
      <c r="A318" s="38" t="s">
        <v>179</v>
      </c>
      <c r="B318" s="43" t="n">
        <v>15</v>
      </c>
      <c r="C318" s="46" t="n">
        <v>0</v>
      </c>
      <c r="D318" s="44" t="n">
        <v>0</v>
      </c>
      <c r="E318" s="44" t="n">
        <v>54</v>
      </c>
      <c r="F318" s="45" t="n">
        <v>2</v>
      </c>
      <c r="G318" s="39" t="s">
        <v>37</v>
      </c>
      <c r="H318" s="41" t="s">
        <v>37</v>
      </c>
      <c r="I318" s="41" t="s">
        <v>37</v>
      </c>
      <c r="J318" s="42" t="s">
        <v>37</v>
      </c>
      <c r="K318" s="46" t="n">
        <v>22</v>
      </c>
      <c r="L318" s="44" t="n">
        <v>1</v>
      </c>
      <c r="M318" s="44" t="n">
        <v>48</v>
      </c>
      <c r="N318" s="45" t="n">
        <v>2</v>
      </c>
      <c r="O318" s="43" t="n">
        <v>20</v>
      </c>
      <c r="P318" s="44" t="n">
        <v>51</v>
      </c>
      <c r="Q318" s="45" t="n">
        <v>3</v>
      </c>
      <c r="R318" s="43" t="n">
        <v>58</v>
      </c>
      <c r="S318" s="43" t="n">
        <v>51</v>
      </c>
      <c r="T318" s="45" t="n">
        <v>17</v>
      </c>
    </row>
    <row r="319" customFormat="false" ht="12.75" hidden="false" customHeight="false" outlineLevel="0" collapsed="false">
      <c r="A319" s="38" t="s">
        <v>180</v>
      </c>
      <c r="B319" s="43" t="n">
        <v>182</v>
      </c>
      <c r="C319" s="46" t="n">
        <v>5</v>
      </c>
      <c r="D319" s="44" t="n">
        <v>12</v>
      </c>
      <c r="E319" s="44" t="n">
        <v>278</v>
      </c>
      <c r="F319" s="45" t="n">
        <v>5</v>
      </c>
      <c r="G319" s="39" t="s">
        <v>37</v>
      </c>
      <c r="H319" s="41" t="s">
        <v>37</v>
      </c>
      <c r="I319" s="41" t="s">
        <v>37</v>
      </c>
      <c r="J319" s="42" t="s">
        <v>37</v>
      </c>
      <c r="K319" s="46" t="n">
        <v>185</v>
      </c>
      <c r="L319" s="44" t="n">
        <v>12</v>
      </c>
      <c r="M319" s="44" t="n">
        <v>278</v>
      </c>
      <c r="N319" s="45" t="n">
        <v>11</v>
      </c>
      <c r="O319" s="43" t="n">
        <v>165</v>
      </c>
      <c r="P319" s="44" t="n">
        <v>305</v>
      </c>
      <c r="Q319" s="45" t="n">
        <v>14</v>
      </c>
      <c r="R319" s="43" t="n">
        <v>377</v>
      </c>
      <c r="S319" s="43" t="n">
        <v>276</v>
      </c>
      <c r="T319" s="45" t="n">
        <v>182</v>
      </c>
    </row>
    <row r="320" customFormat="false" ht="12.75" hidden="false" customHeight="false" outlineLevel="0" collapsed="false">
      <c r="A320" s="146" t="s">
        <v>181</v>
      </c>
      <c r="B320" s="43" t="n">
        <v>174</v>
      </c>
      <c r="C320" s="46" t="n">
        <v>10</v>
      </c>
      <c r="D320" s="44" t="n">
        <v>16</v>
      </c>
      <c r="E320" s="44" t="n">
        <v>204</v>
      </c>
      <c r="F320" s="45" t="n">
        <v>3</v>
      </c>
      <c r="G320" s="39" t="s">
        <v>37</v>
      </c>
      <c r="H320" s="41" t="s">
        <v>37</v>
      </c>
      <c r="I320" s="41" t="s">
        <v>37</v>
      </c>
      <c r="J320" s="42" t="s">
        <v>37</v>
      </c>
      <c r="K320" s="46" t="n">
        <v>193</v>
      </c>
      <c r="L320" s="44" t="n">
        <v>8</v>
      </c>
      <c r="M320" s="44" t="n">
        <v>208</v>
      </c>
      <c r="N320" s="45" t="n">
        <v>2</v>
      </c>
      <c r="O320" s="43" t="n">
        <v>161</v>
      </c>
      <c r="P320" s="44" t="n">
        <v>239</v>
      </c>
      <c r="Q320" s="45" t="n">
        <v>12</v>
      </c>
      <c r="R320" s="43" t="n">
        <v>309</v>
      </c>
      <c r="S320" s="43" t="n">
        <v>214</v>
      </c>
      <c r="T320" s="45" t="n">
        <v>181</v>
      </c>
    </row>
    <row r="321" customFormat="false" ht="12.75" hidden="false" customHeight="false" outlineLevel="0" collapsed="false">
      <c r="A321" s="146" t="s">
        <v>182</v>
      </c>
      <c r="B321" s="43" t="n">
        <v>130</v>
      </c>
      <c r="C321" s="46" t="n">
        <v>0</v>
      </c>
      <c r="D321" s="44" t="n">
        <v>10</v>
      </c>
      <c r="E321" s="44" t="n">
        <v>222</v>
      </c>
      <c r="F321" s="45" t="n">
        <v>4</v>
      </c>
      <c r="G321" s="39" t="s">
        <v>37</v>
      </c>
      <c r="H321" s="41" t="s">
        <v>37</v>
      </c>
      <c r="I321" s="41" t="s">
        <v>37</v>
      </c>
      <c r="J321" s="42" t="s">
        <v>37</v>
      </c>
      <c r="K321" s="46" t="n">
        <v>128</v>
      </c>
      <c r="L321" s="44" t="n">
        <v>5</v>
      </c>
      <c r="M321" s="44" t="n">
        <v>227</v>
      </c>
      <c r="N321" s="45" t="n">
        <v>10</v>
      </c>
      <c r="O321" s="43" t="n">
        <v>104</v>
      </c>
      <c r="P321" s="44" t="n">
        <v>252</v>
      </c>
      <c r="Q321" s="45" t="n">
        <v>10</v>
      </c>
      <c r="R321" s="43" t="n">
        <v>297</v>
      </c>
      <c r="S321" s="43" t="n">
        <v>234</v>
      </c>
      <c r="T321" s="45" t="n">
        <v>115</v>
      </c>
    </row>
    <row r="322" customFormat="false" ht="12.75" hidden="false" customHeight="false" outlineLevel="0" collapsed="false">
      <c r="A322" s="38" t="s">
        <v>183</v>
      </c>
      <c r="B322" s="43" t="n">
        <v>274</v>
      </c>
      <c r="C322" s="46" t="n">
        <v>1</v>
      </c>
      <c r="D322" s="44" t="n">
        <v>18</v>
      </c>
      <c r="E322" s="44" t="n">
        <v>248</v>
      </c>
      <c r="F322" s="45" t="n">
        <v>3</v>
      </c>
      <c r="G322" s="39" t="s">
        <v>37</v>
      </c>
      <c r="H322" s="41" t="s">
        <v>37</v>
      </c>
      <c r="I322" s="41" t="s">
        <v>37</v>
      </c>
      <c r="J322" s="42" t="s">
        <v>37</v>
      </c>
      <c r="K322" s="46" t="n">
        <v>249</v>
      </c>
      <c r="L322" s="44" t="n">
        <v>12</v>
      </c>
      <c r="M322" s="44" t="n">
        <v>284</v>
      </c>
      <c r="N322" s="45" t="n">
        <v>7</v>
      </c>
      <c r="O322" s="43" t="n">
        <v>243</v>
      </c>
      <c r="P322" s="44" t="n">
        <v>282</v>
      </c>
      <c r="Q322" s="45" t="n">
        <v>13</v>
      </c>
      <c r="R322" s="43" t="n">
        <v>357</v>
      </c>
      <c r="S322" s="43" t="n">
        <v>250</v>
      </c>
      <c r="T322" s="45" t="n">
        <v>253</v>
      </c>
    </row>
    <row r="323" customFormat="false" ht="12.75" hidden="false" customHeight="false" outlineLevel="0" collapsed="false">
      <c r="A323" s="38" t="s">
        <v>184</v>
      </c>
      <c r="B323" s="43" t="n">
        <v>152</v>
      </c>
      <c r="C323" s="46" t="n">
        <v>6</v>
      </c>
      <c r="D323" s="44" t="n">
        <v>12</v>
      </c>
      <c r="E323" s="44" t="n">
        <v>100</v>
      </c>
      <c r="F323" s="45" t="n">
        <v>0</v>
      </c>
      <c r="G323" s="39" t="s">
        <v>37</v>
      </c>
      <c r="H323" s="41" t="s">
        <v>37</v>
      </c>
      <c r="I323" s="41" t="s">
        <v>37</v>
      </c>
      <c r="J323" s="42" t="s">
        <v>37</v>
      </c>
      <c r="K323" s="46" t="n">
        <v>145</v>
      </c>
      <c r="L323" s="44" t="n">
        <v>8</v>
      </c>
      <c r="M323" s="44" t="n">
        <v>126</v>
      </c>
      <c r="N323" s="45" t="n">
        <v>0</v>
      </c>
      <c r="O323" s="43" t="n">
        <v>130</v>
      </c>
      <c r="P323" s="44" t="n">
        <v>137</v>
      </c>
      <c r="Q323" s="45" t="n">
        <v>4</v>
      </c>
      <c r="R323" s="43" t="n">
        <v>196</v>
      </c>
      <c r="S323" s="43" t="n">
        <v>125</v>
      </c>
      <c r="T323" s="45" t="n">
        <v>133</v>
      </c>
    </row>
    <row r="324" customFormat="false" ht="12.75" hidden="false" customHeight="false" outlineLevel="0" collapsed="false">
      <c r="A324" s="38" t="s">
        <v>185</v>
      </c>
      <c r="B324" s="43" t="n">
        <v>206</v>
      </c>
      <c r="C324" s="46" t="n">
        <v>3</v>
      </c>
      <c r="D324" s="44" t="n">
        <v>20</v>
      </c>
      <c r="E324" s="44" t="n">
        <v>224</v>
      </c>
      <c r="F324" s="45" t="n">
        <v>4</v>
      </c>
      <c r="G324" s="39" t="s">
        <v>37</v>
      </c>
      <c r="H324" s="41" t="s">
        <v>37</v>
      </c>
      <c r="I324" s="41" t="s">
        <v>37</v>
      </c>
      <c r="J324" s="42" t="s">
        <v>37</v>
      </c>
      <c r="K324" s="46" t="n">
        <v>221</v>
      </c>
      <c r="L324" s="44" t="n">
        <v>9</v>
      </c>
      <c r="M324" s="44" t="n">
        <v>228</v>
      </c>
      <c r="N324" s="45" t="n">
        <v>8</v>
      </c>
      <c r="O324" s="43" t="n">
        <v>210</v>
      </c>
      <c r="P324" s="44" t="n">
        <v>240</v>
      </c>
      <c r="Q324" s="45" t="n">
        <v>10</v>
      </c>
      <c r="R324" s="43" t="n">
        <v>357</v>
      </c>
      <c r="S324" s="43" t="n">
        <v>244</v>
      </c>
      <c r="T324" s="45" t="n">
        <v>200</v>
      </c>
    </row>
    <row r="325" customFormat="false" ht="12.75" hidden="false" customHeight="false" outlineLevel="0" collapsed="false">
      <c r="A325" s="38" t="s">
        <v>186</v>
      </c>
      <c r="B325" s="43" t="n">
        <v>209</v>
      </c>
      <c r="C325" s="46" t="n">
        <v>4</v>
      </c>
      <c r="D325" s="44" t="n">
        <v>16</v>
      </c>
      <c r="E325" s="44" t="n">
        <v>370</v>
      </c>
      <c r="F325" s="45" t="n">
        <v>6</v>
      </c>
      <c r="G325" s="39" t="s">
        <v>37</v>
      </c>
      <c r="H325" s="41" t="s">
        <v>37</v>
      </c>
      <c r="I325" s="41" t="s">
        <v>37</v>
      </c>
      <c r="J325" s="42" t="s">
        <v>37</v>
      </c>
      <c r="K325" s="46" t="n">
        <v>247</v>
      </c>
      <c r="L325" s="44" t="n">
        <v>12</v>
      </c>
      <c r="M325" s="44" t="n">
        <v>344</v>
      </c>
      <c r="N325" s="45" t="n">
        <v>10</v>
      </c>
      <c r="O325" s="43" t="n">
        <v>202</v>
      </c>
      <c r="P325" s="44" t="n">
        <v>374</v>
      </c>
      <c r="Q325" s="45" t="n">
        <v>22</v>
      </c>
      <c r="R325" s="43" t="n">
        <v>466</v>
      </c>
      <c r="S325" s="43" t="n">
        <v>371</v>
      </c>
      <c r="T325" s="45" t="n">
        <v>202</v>
      </c>
    </row>
    <row r="326" customFormat="false" ht="12.75" hidden="false" customHeight="false" outlineLevel="0" collapsed="false">
      <c r="A326" s="38" t="s">
        <v>187</v>
      </c>
      <c r="B326" s="43" t="n">
        <v>182</v>
      </c>
      <c r="C326" s="46" t="n">
        <v>1</v>
      </c>
      <c r="D326" s="44" t="n">
        <v>13</v>
      </c>
      <c r="E326" s="44" t="n">
        <v>156</v>
      </c>
      <c r="F326" s="45" t="n">
        <v>4</v>
      </c>
      <c r="G326" s="39" t="s">
        <v>37</v>
      </c>
      <c r="H326" s="41" t="s">
        <v>37</v>
      </c>
      <c r="I326" s="41" t="s">
        <v>37</v>
      </c>
      <c r="J326" s="42" t="s">
        <v>37</v>
      </c>
      <c r="K326" s="46" t="n">
        <v>169</v>
      </c>
      <c r="L326" s="44" t="n">
        <v>8</v>
      </c>
      <c r="M326" s="44" t="n">
        <v>174</v>
      </c>
      <c r="N326" s="45" t="n">
        <v>7</v>
      </c>
      <c r="O326" s="43" t="n">
        <v>148</v>
      </c>
      <c r="P326" s="44" t="n">
        <v>196</v>
      </c>
      <c r="Q326" s="45" t="n">
        <v>9</v>
      </c>
      <c r="R326" s="43" t="n">
        <v>264</v>
      </c>
      <c r="S326" s="43" t="n">
        <v>177</v>
      </c>
      <c r="T326" s="45" t="n">
        <v>169</v>
      </c>
    </row>
    <row r="327" customFormat="false" ht="12.75" hidden="false" customHeight="false" outlineLevel="0" collapsed="false">
      <c r="A327" s="38" t="s">
        <v>188</v>
      </c>
      <c r="B327" s="43" t="n">
        <v>231</v>
      </c>
      <c r="C327" s="46" t="n">
        <v>3</v>
      </c>
      <c r="D327" s="44" t="n">
        <v>17</v>
      </c>
      <c r="E327" s="44" t="n">
        <v>213</v>
      </c>
      <c r="F327" s="45" t="n">
        <v>3</v>
      </c>
      <c r="G327" s="39" t="s">
        <v>37</v>
      </c>
      <c r="H327" s="41" t="s">
        <v>37</v>
      </c>
      <c r="I327" s="41" t="s">
        <v>37</v>
      </c>
      <c r="J327" s="42" t="s">
        <v>37</v>
      </c>
      <c r="K327" s="46" t="n">
        <v>218</v>
      </c>
      <c r="L327" s="44" t="n">
        <v>9</v>
      </c>
      <c r="M327" s="44" t="n">
        <v>243</v>
      </c>
      <c r="N327" s="45" t="n">
        <v>2</v>
      </c>
      <c r="O327" s="43" t="n">
        <v>204</v>
      </c>
      <c r="P327" s="44" t="n">
        <v>255</v>
      </c>
      <c r="Q327" s="45" t="n">
        <v>8</v>
      </c>
      <c r="R327" s="43" t="n">
        <v>328</v>
      </c>
      <c r="S327" s="43" t="n">
        <v>229</v>
      </c>
      <c r="T327" s="45" t="n">
        <v>208</v>
      </c>
    </row>
    <row r="328" customFormat="false" ht="12.75" hidden="false" customHeight="false" outlineLevel="0" collapsed="false">
      <c r="A328" s="38" t="s">
        <v>189</v>
      </c>
      <c r="B328" s="43" t="n">
        <v>312</v>
      </c>
      <c r="C328" s="46" t="n">
        <v>3</v>
      </c>
      <c r="D328" s="44" t="n">
        <v>7</v>
      </c>
      <c r="E328" s="44" t="n">
        <v>193</v>
      </c>
      <c r="F328" s="45" t="n">
        <v>1</v>
      </c>
      <c r="G328" s="39" t="s">
        <v>37</v>
      </c>
      <c r="H328" s="41" t="s">
        <v>37</v>
      </c>
      <c r="I328" s="41" t="s">
        <v>37</v>
      </c>
      <c r="J328" s="42" t="s">
        <v>37</v>
      </c>
      <c r="K328" s="46" t="n">
        <v>307</v>
      </c>
      <c r="L328" s="44" t="n">
        <v>4</v>
      </c>
      <c r="M328" s="44" t="n">
        <v>211</v>
      </c>
      <c r="N328" s="45" t="n">
        <v>1</v>
      </c>
      <c r="O328" s="43" t="n">
        <v>228</v>
      </c>
      <c r="P328" s="44" t="n">
        <v>287</v>
      </c>
      <c r="Q328" s="45" t="n">
        <v>6</v>
      </c>
      <c r="R328" s="43" t="n">
        <v>380</v>
      </c>
      <c r="S328" s="43" t="n">
        <v>220</v>
      </c>
      <c r="T328" s="45" t="n">
        <v>276</v>
      </c>
    </row>
    <row r="329" customFormat="false" ht="12.75" hidden="false" customHeight="false" outlineLevel="0" collapsed="false">
      <c r="A329" s="38" t="s">
        <v>190</v>
      </c>
      <c r="B329" s="43" t="n">
        <v>315</v>
      </c>
      <c r="C329" s="46" t="n">
        <v>2</v>
      </c>
      <c r="D329" s="44" t="n">
        <v>20</v>
      </c>
      <c r="E329" s="44" t="n">
        <v>203</v>
      </c>
      <c r="F329" s="45" t="n">
        <v>5</v>
      </c>
      <c r="G329" s="39" t="s">
        <v>37</v>
      </c>
      <c r="H329" s="41" t="s">
        <v>37</v>
      </c>
      <c r="I329" s="41" t="s">
        <v>37</v>
      </c>
      <c r="J329" s="42" t="s">
        <v>37</v>
      </c>
      <c r="K329" s="46" t="n">
        <v>314</v>
      </c>
      <c r="L329" s="44" t="n">
        <v>11</v>
      </c>
      <c r="M329" s="44" t="n">
        <v>221</v>
      </c>
      <c r="N329" s="45" t="n">
        <v>7</v>
      </c>
      <c r="O329" s="43" t="n">
        <v>288</v>
      </c>
      <c r="P329" s="44" t="n">
        <v>241</v>
      </c>
      <c r="Q329" s="45" t="n">
        <v>8</v>
      </c>
      <c r="R329" s="43" t="n">
        <v>380</v>
      </c>
      <c r="S329" s="43" t="n">
        <v>235</v>
      </c>
      <c r="T329" s="45" t="n">
        <v>280</v>
      </c>
    </row>
    <row r="330" customFormat="false" ht="12.75" hidden="false" customHeight="false" outlineLevel="0" collapsed="false">
      <c r="A330" s="38" t="s">
        <v>191</v>
      </c>
      <c r="B330" s="43" t="n">
        <v>449</v>
      </c>
      <c r="C330" s="46" t="n">
        <v>5</v>
      </c>
      <c r="D330" s="44" t="n">
        <v>28</v>
      </c>
      <c r="E330" s="44" t="n">
        <v>405</v>
      </c>
      <c r="F330" s="45" t="n">
        <v>6</v>
      </c>
      <c r="G330" s="39" t="s">
        <v>37</v>
      </c>
      <c r="H330" s="41" t="s">
        <v>37</v>
      </c>
      <c r="I330" s="41" t="s">
        <v>37</v>
      </c>
      <c r="J330" s="42" t="s">
        <v>37</v>
      </c>
      <c r="K330" s="46" t="n">
        <v>457</v>
      </c>
      <c r="L330" s="44" t="n">
        <v>10</v>
      </c>
      <c r="M330" s="44" t="n">
        <v>443</v>
      </c>
      <c r="N330" s="45" t="n">
        <v>6</v>
      </c>
      <c r="O330" s="43" t="n">
        <v>357</v>
      </c>
      <c r="P330" s="44" t="n">
        <v>524</v>
      </c>
      <c r="Q330" s="45" t="n">
        <v>11</v>
      </c>
      <c r="R330" s="43" t="n">
        <v>704</v>
      </c>
      <c r="S330" s="43" t="n">
        <v>457</v>
      </c>
      <c r="T330" s="45" t="n">
        <v>398</v>
      </c>
    </row>
    <row r="331" customFormat="false" ht="12.75" hidden="false" customHeight="false" outlineLevel="0" collapsed="false">
      <c r="A331" s="38" t="s">
        <v>192</v>
      </c>
      <c r="B331" s="43" t="n">
        <v>100</v>
      </c>
      <c r="C331" s="46" t="n">
        <v>2</v>
      </c>
      <c r="D331" s="44" t="n">
        <v>9</v>
      </c>
      <c r="E331" s="44" t="n">
        <v>126</v>
      </c>
      <c r="F331" s="45" t="n">
        <v>1</v>
      </c>
      <c r="G331" s="39" t="s">
        <v>37</v>
      </c>
      <c r="H331" s="41" t="s">
        <v>37</v>
      </c>
      <c r="I331" s="41" t="s">
        <v>37</v>
      </c>
      <c r="J331" s="42" t="s">
        <v>37</v>
      </c>
      <c r="K331" s="46" t="n">
        <v>102</v>
      </c>
      <c r="L331" s="44" t="n">
        <v>4</v>
      </c>
      <c r="M331" s="44" t="n">
        <v>132</v>
      </c>
      <c r="N331" s="45" t="n">
        <v>6</v>
      </c>
      <c r="O331" s="43" t="n">
        <v>85</v>
      </c>
      <c r="P331" s="44" t="n">
        <v>149</v>
      </c>
      <c r="Q331" s="45" t="n">
        <v>8</v>
      </c>
      <c r="R331" s="43" t="n">
        <v>188</v>
      </c>
      <c r="S331" s="43" t="n">
        <v>127</v>
      </c>
      <c r="T331" s="45" t="n">
        <v>99</v>
      </c>
    </row>
    <row r="332" customFormat="false" ht="12.75" hidden="false" customHeight="false" outlineLevel="0" collapsed="false">
      <c r="A332" s="38" t="s">
        <v>193</v>
      </c>
      <c r="B332" s="43" t="n">
        <v>6</v>
      </c>
      <c r="C332" s="46" t="n">
        <v>1</v>
      </c>
      <c r="D332" s="44" t="n">
        <v>1</v>
      </c>
      <c r="E332" s="44" t="n">
        <v>22</v>
      </c>
      <c r="F332" s="45" t="n">
        <v>0</v>
      </c>
      <c r="G332" s="39" t="s">
        <v>37</v>
      </c>
      <c r="H332" s="41" t="s">
        <v>37</v>
      </c>
      <c r="I332" s="41" t="s">
        <v>37</v>
      </c>
      <c r="J332" s="42" t="s">
        <v>37</v>
      </c>
      <c r="K332" s="46" t="n">
        <v>7</v>
      </c>
      <c r="L332" s="44" t="n">
        <v>0</v>
      </c>
      <c r="M332" s="44" t="n">
        <v>22</v>
      </c>
      <c r="N332" s="45" t="n">
        <v>1</v>
      </c>
      <c r="O332" s="43" t="n">
        <v>7</v>
      </c>
      <c r="P332" s="44" t="n">
        <v>22</v>
      </c>
      <c r="Q332" s="45" t="n">
        <v>1</v>
      </c>
      <c r="R332" s="43" t="n">
        <v>26</v>
      </c>
      <c r="S332" s="43" t="n">
        <v>19</v>
      </c>
      <c r="T332" s="45" t="n">
        <v>11</v>
      </c>
    </row>
    <row r="333" customFormat="false" ht="12.75" hidden="false" customHeight="false" outlineLevel="0" collapsed="false">
      <c r="A333" s="38" t="s">
        <v>194</v>
      </c>
      <c r="B333" s="43" t="n">
        <v>94</v>
      </c>
      <c r="C333" s="46" t="n">
        <v>0</v>
      </c>
      <c r="D333" s="44" t="n">
        <v>9</v>
      </c>
      <c r="E333" s="44" t="n">
        <v>146</v>
      </c>
      <c r="F333" s="45" t="n">
        <v>0</v>
      </c>
      <c r="G333" s="39" t="s">
        <v>37</v>
      </c>
      <c r="H333" s="41" t="s">
        <v>37</v>
      </c>
      <c r="I333" s="41" t="s">
        <v>37</v>
      </c>
      <c r="J333" s="42" t="s">
        <v>37</v>
      </c>
      <c r="K333" s="46" t="n">
        <v>97</v>
      </c>
      <c r="L333" s="44" t="n">
        <v>4</v>
      </c>
      <c r="M333" s="44" t="n">
        <v>154</v>
      </c>
      <c r="N333" s="45" t="n">
        <v>0</v>
      </c>
      <c r="O333" s="43" t="n">
        <v>86</v>
      </c>
      <c r="P333" s="44" t="n">
        <v>161</v>
      </c>
      <c r="Q333" s="45" t="n">
        <v>2</v>
      </c>
      <c r="R333" s="43" t="n">
        <v>207</v>
      </c>
      <c r="S333" s="43" t="n">
        <v>151</v>
      </c>
      <c r="T333" s="45" t="n">
        <v>91</v>
      </c>
    </row>
    <row r="334" customFormat="false" ht="12.75" hidden="false" customHeight="false" outlineLevel="0" collapsed="false">
      <c r="A334" s="38" t="s">
        <v>195</v>
      </c>
      <c r="B334" s="43" t="n">
        <v>131</v>
      </c>
      <c r="C334" s="46" t="n">
        <v>1</v>
      </c>
      <c r="D334" s="44" t="n">
        <v>7</v>
      </c>
      <c r="E334" s="44" t="n">
        <v>177</v>
      </c>
      <c r="F334" s="45" t="n">
        <v>3</v>
      </c>
      <c r="G334" s="39" t="s">
        <v>37</v>
      </c>
      <c r="H334" s="41" t="s">
        <v>37</v>
      </c>
      <c r="I334" s="41" t="s">
        <v>37</v>
      </c>
      <c r="J334" s="42" t="s">
        <v>37</v>
      </c>
      <c r="K334" s="46" t="n">
        <v>137</v>
      </c>
      <c r="L334" s="44" t="n">
        <v>2</v>
      </c>
      <c r="M334" s="44" t="n">
        <v>177</v>
      </c>
      <c r="N334" s="45" t="n">
        <v>1</v>
      </c>
      <c r="O334" s="43" t="n">
        <v>105</v>
      </c>
      <c r="P334" s="44" t="n">
        <v>207</v>
      </c>
      <c r="Q334" s="45" t="n">
        <v>0</v>
      </c>
      <c r="R334" s="43" t="n">
        <v>227</v>
      </c>
      <c r="S334" s="43" t="n">
        <v>177</v>
      </c>
      <c r="T334" s="45" t="n">
        <v>123</v>
      </c>
    </row>
    <row r="335" customFormat="false" ht="12.75" hidden="false" customHeight="false" outlineLevel="0" collapsed="false">
      <c r="A335" s="38" t="s">
        <v>196</v>
      </c>
      <c r="B335" s="43" t="n">
        <v>202</v>
      </c>
      <c r="C335" s="46" t="n">
        <v>5</v>
      </c>
      <c r="D335" s="44" t="n">
        <v>21</v>
      </c>
      <c r="E335" s="44" t="n">
        <v>284</v>
      </c>
      <c r="F335" s="45" t="n">
        <v>6</v>
      </c>
      <c r="G335" s="39" t="s">
        <v>37</v>
      </c>
      <c r="H335" s="41" t="s">
        <v>37</v>
      </c>
      <c r="I335" s="41" t="s">
        <v>37</v>
      </c>
      <c r="J335" s="42" t="s">
        <v>37</v>
      </c>
      <c r="K335" s="46" t="n">
        <v>226</v>
      </c>
      <c r="L335" s="44" t="n">
        <v>7</v>
      </c>
      <c r="M335" s="44" t="n">
        <v>278</v>
      </c>
      <c r="N335" s="45" t="n">
        <v>12</v>
      </c>
      <c r="O335" s="43" t="n">
        <v>199</v>
      </c>
      <c r="P335" s="44" t="n">
        <v>303</v>
      </c>
      <c r="Q335" s="45" t="n">
        <v>12</v>
      </c>
      <c r="R335" s="43" t="n">
        <v>406</v>
      </c>
      <c r="S335" s="43" t="n">
        <v>298</v>
      </c>
      <c r="T335" s="45" t="n">
        <v>195</v>
      </c>
    </row>
    <row r="336" customFormat="false" ht="12.75" hidden="false" customHeight="false" outlineLevel="0" collapsed="false">
      <c r="A336" s="38" t="s">
        <v>197</v>
      </c>
      <c r="B336" s="43" t="n">
        <v>57</v>
      </c>
      <c r="C336" s="46" t="n">
        <v>0</v>
      </c>
      <c r="D336" s="44" t="n">
        <v>1</v>
      </c>
      <c r="E336" s="44" t="n">
        <v>64</v>
      </c>
      <c r="F336" s="45" t="n">
        <v>0</v>
      </c>
      <c r="G336" s="39" t="s">
        <v>37</v>
      </c>
      <c r="H336" s="41" t="s">
        <v>37</v>
      </c>
      <c r="I336" s="41" t="s">
        <v>37</v>
      </c>
      <c r="J336" s="42" t="s">
        <v>37</v>
      </c>
      <c r="K336" s="46" t="n">
        <v>65</v>
      </c>
      <c r="L336" s="44" t="n">
        <v>2</v>
      </c>
      <c r="M336" s="44" t="n">
        <v>56</v>
      </c>
      <c r="N336" s="45" t="n">
        <v>1</v>
      </c>
      <c r="O336" s="43" t="n">
        <v>49</v>
      </c>
      <c r="P336" s="44" t="n">
        <v>74</v>
      </c>
      <c r="Q336" s="45" t="n">
        <v>0</v>
      </c>
      <c r="R336" s="43" t="n">
        <v>101</v>
      </c>
      <c r="S336" s="43" t="n">
        <v>65</v>
      </c>
      <c r="T336" s="45" t="n">
        <v>56</v>
      </c>
    </row>
    <row r="337" customFormat="false" ht="12.75" hidden="false" customHeight="false" outlineLevel="0" collapsed="false">
      <c r="A337" s="38" t="s">
        <v>198</v>
      </c>
      <c r="B337" s="43" t="n">
        <v>82</v>
      </c>
      <c r="C337" s="46" t="n">
        <v>1</v>
      </c>
      <c r="D337" s="44" t="n">
        <v>0</v>
      </c>
      <c r="E337" s="44" t="n">
        <v>55</v>
      </c>
      <c r="F337" s="45" t="n">
        <v>0</v>
      </c>
      <c r="G337" s="39" t="s">
        <v>37</v>
      </c>
      <c r="H337" s="41" t="s">
        <v>37</v>
      </c>
      <c r="I337" s="41" t="s">
        <v>37</v>
      </c>
      <c r="J337" s="42" t="s">
        <v>37</v>
      </c>
      <c r="K337" s="46" t="n">
        <v>80</v>
      </c>
      <c r="L337" s="44" t="n">
        <v>2</v>
      </c>
      <c r="M337" s="44" t="n">
        <v>56</v>
      </c>
      <c r="N337" s="45" t="n">
        <v>1</v>
      </c>
      <c r="O337" s="43" t="n">
        <v>70</v>
      </c>
      <c r="P337" s="44" t="n">
        <v>62</v>
      </c>
      <c r="Q337" s="45" t="n">
        <v>2</v>
      </c>
      <c r="R337" s="43" t="n">
        <v>97</v>
      </c>
      <c r="S337" s="43" t="n">
        <v>58</v>
      </c>
      <c r="T337" s="45" t="n">
        <v>72</v>
      </c>
    </row>
    <row r="338" customFormat="false" ht="12.75" hidden="false" customHeight="false" outlineLevel="0" collapsed="false">
      <c r="A338" s="38" t="s">
        <v>199</v>
      </c>
      <c r="B338" s="43" t="n">
        <v>366</v>
      </c>
      <c r="C338" s="46" t="n">
        <v>5</v>
      </c>
      <c r="D338" s="44" t="n">
        <v>25</v>
      </c>
      <c r="E338" s="44" t="n">
        <v>387</v>
      </c>
      <c r="F338" s="45" t="n">
        <v>11</v>
      </c>
      <c r="G338" s="39" t="s">
        <v>37</v>
      </c>
      <c r="H338" s="41" t="s">
        <v>37</v>
      </c>
      <c r="I338" s="41" t="s">
        <v>37</v>
      </c>
      <c r="J338" s="42" t="s">
        <v>37</v>
      </c>
      <c r="K338" s="46" t="n">
        <v>377</v>
      </c>
      <c r="L338" s="44" t="n">
        <v>7</v>
      </c>
      <c r="M338" s="44" t="n">
        <v>405</v>
      </c>
      <c r="N338" s="45" t="n">
        <v>17</v>
      </c>
      <c r="O338" s="43" t="n">
        <v>305</v>
      </c>
      <c r="P338" s="44" t="n">
        <v>482</v>
      </c>
      <c r="Q338" s="45" t="n">
        <v>17</v>
      </c>
      <c r="R338" s="43" t="n">
        <v>619</v>
      </c>
      <c r="S338" s="43" t="n">
        <v>438</v>
      </c>
      <c r="T338" s="45" t="n">
        <v>323</v>
      </c>
    </row>
    <row r="339" customFormat="false" ht="12.75" hidden="false" customHeight="false" outlineLevel="0" collapsed="false">
      <c r="A339" s="38" t="s">
        <v>200</v>
      </c>
      <c r="B339" s="43" t="n">
        <v>334</v>
      </c>
      <c r="C339" s="46" t="n">
        <v>6</v>
      </c>
      <c r="D339" s="44" t="n">
        <v>17</v>
      </c>
      <c r="E339" s="44" t="n">
        <v>144</v>
      </c>
      <c r="F339" s="45" t="n">
        <v>3</v>
      </c>
      <c r="G339" s="39" t="s">
        <v>37</v>
      </c>
      <c r="H339" s="41" t="s">
        <v>37</v>
      </c>
      <c r="I339" s="41" t="s">
        <v>37</v>
      </c>
      <c r="J339" s="42" t="s">
        <v>37</v>
      </c>
      <c r="K339" s="46" t="n">
        <v>320</v>
      </c>
      <c r="L339" s="44" t="n">
        <v>6</v>
      </c>
      <c r="M339" s="44" t="n">
        <v>188</v>
      </c>
      <c r="N339" s="45" t="n">
        <v>6</v>
      </c>
      <c r="O339" s="43" t="n">
        <v>286</v>
      </c>
      <c r="P339" s="44" t="n">
        <v>212</v>
      </c>
      <c r="Q339" s="45" t="n">
        <v>12</v>
      </c>
      <c r="R339" s="43" t="n">
        <v>328</v>
      </c>
      <c r="S339" s="43" t="n">
        <v>172</v>
      </c>
      <c r="T339" s="45" t="n">
        <v>303</v>
      </c>
    </row>
    <row r="340" customFormat="false" ht="12.75" hidden="false" customHeight="false" outlineLevel="0" collapsed="false">
      <c r="A340" s="38" t="s">
        <v>201</v>
      </c>
      <c r="B340" s="43" t="n">
        <v>224</v>
      </c>
      <c r="C340" s="46" t="n">
        <v>4</v>
      </c>
      <c r="D340" s="44" t="n">
        <v>28</v>
      </c>
      <c r="E340" s="44" t="n">
        <v>230</v>
      </c>
      <c r="F340" s="45" t="n">
        <v>7</v>
      </c>
      <c r="G340" s="39" t="s">
        <v>37</v>
      </c>
      <c r="H340" s="41" t="s">
        <v>37</v>
      </c>
      <c r="I340" s="41" t="s">
        <v>37</v>
      </c>
      <c r="J340" s="42" t="s">
        <v>37</v>
      </c>
      <c r="K340" s="46" t="n">
        <v>224</v>
      </c>
      <c r="L340" s="44" t="n">
        <v>17</v>
      </c>
      <c r="M340" s="44" t="n">
        <v>255</v>
      </c>
      <c r="N340" s="45" t="n">
        <v>7</v>
      </c>
      <c r="O340" s="43" t="n">
        <v>192</v>
      </c>
      <c r="P340" s="44" t="n">
        <v>283</v>
      </c>
      <c r="Q340" s="45" t="n">
        <v>14</v>
      </c>
      <c r="R340" s="43" t="n">
        <v>362</v>
      </c>
      <c r="S340" s="43" t="n">
        <v>252</v>
      </c>
      <c r="T340" s="45" t="n">
        <v>210</v>
      </c>
    </row>
    <row r="341" customFormat="false" ht="12.75" hidden="false" customHeight="false" outlineLevel="0" collapsed="false">
      <c r="A341" s="38" t="s">
        <v>202</v>
      </c>
      <c r="B341" s="43" t="n">
        <v>42</v>
      </c>
      <c r="C341" s="46" t="n">
        <v>1</v>
      </c>
      <c r="D341" s="44" t="n">
        <v>3</v>
      </c>
      <c r="E341" s="44" t="n">
        <v>70</v>
      </c>
      <c r="F341" s="45" t="n">
        <v>2</v>
      </c>
      <c r="G341" s="39" t="s">
        <v>37</v>
      </c>
      <c r="H341" s="41" t="s">
        <v>37</v>
      </c>
      <c r="I341" s="41" t="s">
        <v>37</v>
      </c>
      <c r="J341" s="42" t="s">
        <v>37</v>
      </c>
      <c r="K341" s="46" t="n">
        <v>44</v>
      </c>
      <c r="L341" s="44" t="n">
        <v>3</v>
      </c>
      <c r="M341" s="44" t="n">
        <v>65</v>
      </c>
      <c r="N341" s="45" t="n">
        <v>10</v>
      </c>
      <c r="O341" s="43" t="n">
        <v>37</v>
      </c>
      <c r="P341" s="44" t="n">
        <v>81</v>
      </c>
      <c r="Q341" s="45" t="n">
        <v>4</v>
      </c>
      <c r="R341" s="43" t="n">
        <v>89</v>
      </c>
      <c r="S341" s="43" t="n">
        <v>77</v>
      </c>
      <c r="T341" s="45" t="n">
        <v>39</v>
      </c>
    </row>
    <row r="342" customFormat="false" ht="12.75" hidden="false" customHeight="false" outlineLevel="0" collapsed="false">
      <c r="A342" s="38" t="s">
        <v>203</v>
      </c>
      <c r="B342" s="43" t="n">
        <v>150</v>
      </c>
      <c r="C342" s="46" t="n">
        <v>4</v>
      </c>
      <c r="D342" s="44" t="n">
        <v>21</v>
      </c>
      <c r="E342" s="44" t="n">
        <v>270</v>
      </c>
      <c r="F342" s="45" t="n">
        <v>8</v>
      </c>
      <c r="G342" s="39" t="s">
        <v>37</v>
      </c>
      <c r="H342" s="41" t="s">
        <v>37</v>
      </c>
      <c r="I342" s="41" t="s">
        <v>37</v>
      </c>
      <c r="J342" s="42" t="s">
        <v>37</v>
      </c>
      <c r="K342" s="46" t="n">
        <v>169</v>
      </c>
      <c r="L342" s="44" t="n">
        <v>10</v>
      </c>
      <c r="M342" s="44" t="n">
        <v>263</v>
      </c>
      <c r="N342" s="45" t="n">
        <v>12</v>
      </c>
      <c r="O342" s="43" t="n">
        <v>144</v>
      </c>
      <c r="P342" s="44" t="n">
        <v>294</v>
      </c>
      <c r="Q342" s="45" t="n">
        <v>15</v>
      </c>
      <c r="R342" s="43" t="n">
        <v>382</v>
      </c>
      <c r="S342" s="43" t="n">
        <v>287</v>
      </c>
      <c r="T342" s="45" t="n">
        <v>151</v>
      </c>
    </row>
    <row r="343" customFormat="false" ht="12.75" hidden="false" customHeight="false" outlineLevel="0" collapsed="false">
      <c r="A343" s="38" t="s">
        <v>204</v>
      </c>
      <c r="B343" s="43" t="n">
        <v>493</v>
      </c>
      <c r="C343" s="46" t="n">
        <v>5</v>
      </c>
      <c r="D343" s="44" t="n">
        <v>15</v>
      </c>
      <c r="E343" s="44" t="n">
        <v>302</v>
      </c>
      <c r="F343" s="45" t="n">
        <v>10</v>
      </c>
      <c r="G343" s="39" t="s">
        <v>37</v>
      </c>
      <c r="H343" s="41" t="s">
        <v>37</v>
      </c>
      <c r="I343" s="41" t="s">
        <v>37</v>
      </c>
      <c r="J343" s="42" t="s">
        <v>37</v>
      </c>
      <c r="K343" s="46" t="n">
        <v>451</v>
      </c>
      <c r="L343" s="44" t="n">
        <v>9</v>
      </c>
      <c r="M343" s="44" t="n">
        <v>375</v>
      </c>
      <c r="N343" s="45" t="n">
        <v>3</v>
      </c>
      <c r="O343" s="43" t="n">
        <v>368</v>
      </c>
      <c r="P343" s="44" t="n">
        <v>450</v>
      </c>
      <c r="Q343" s="45" t="n">
        <v>7</v>
      </c>
      <c r="R343" s="43" t="n">
        <v>591</v>
      </c>
      <c r="S343" s="43" t="n">
        <v>365</v>
      </c>
      <c r="T343" s="45" t="n">
        <v>407</v>
      </c>
    </row>
    <row r="344" customFormat="false" ht="12.75" hidden="false" customHeight="false" outlineLevel="0" collapsed="false">
      <c r="A344" s="146" t="s">
        <v>205</v>
      </c>
      <c r="B344" s="43" t="n">
        <v>60</v>
      </c>
      <c r="C344" s="46" t="n">
        <v>1</v>
      </c>
      <c r="D344" s="44" t="n">
        <v>8</v>
      </c>
      <c r="E344" s="44" t="n">
        <v>100</v>
      </c>
      <c r="F344" s="45" t="n">
        <v>3</v>
      </c>
      <c r="G344" s="39" t="s">
        <v>37</v>
      </c>
      <c r="H344" s="41" t="s">
        <v>37</v>
      </c>
      <c r="I344" s="41" t="s">
        <v>37</v>
      </c>
      <c r="J344" s="42" t="s">
        <v>37</v>
      </c>
      <c r="K344" s="46" t="n">
        <v>72</v>
      </c>
      <c r="L344" s="44" t="n">
        <v>2</v>
      </c>
      <c r="M344" s="44" t="n">
        <v>94</v>
      </c>
      <c r="N344" s="45" t="n">
        <v>5</v>
      </c>
      <c r="O344" s="43" t="n">
        <v>63</v>
      </c>
      <c r="P344" s="44" t="n">
        <v>102</v>
      </c>
      <c r="Q344" s="45" t="n">
        <v>7</v>
      </c>
      <c r="R344" s="43" t="n">
        <v>125</v>
      </c>
      <c r="S344" s="43" t="n">
        <v>99</v>
      </c>
      <c r="T344" s="45" t="n">
        <v>65</v>
      </c>
    </row>
    <row r="345" customFormat="false" ht="12.75" hidden="false" customHeight="false" outlineLevel="0" collapsed="false">
      <c r="A345" s="146" t="s">
        <v>206</v>
      </c>
      <c r="B345" s="43" t="n">
        <v>254</v>
      </c>
      <c r="C345" s="46" t="n">
        <v>4</v>
      </c>
      <c r="D345" s="44" t="n">
        <v>13</v>
      </c>
      <c r="E345" s="44" t="n">
        <v>307</v>
      </c>
      <c r="F345" s="45" t="n">
        <v>6</v>
      </c>
      <c r="G345" s="39" t="s">
        <v>37</v>
      </c>
      <c r="H345" s="41" t="s">
        <v>37</v>
      </c>
      <c r="I345" s="41" t="s">
        <v>37</v>
      </c>
      <c r="J345" s="42" t="s">
        <v>37</v>
      </c>
      <c r="K345" s="46" t="n">
        <v>273</v>
      </c>
      <c r="L345" s="44" t="n">
        <v>8</v>
      </c>
      <c r="M345" s="44" t="n">
        <v>301</v>
      </c>
      <c r="N345" s="45" t="n">
        <v>7</v>
      </c>
      <c r="O345" s="43" t="n">
        <v>223</v>
      </c>
      <c r="P345" s="44" t="n">
        <v>347</v>
      </c>
      <c r="Q345" s="45" t="n">
        <v>7</v>
      </c>
      <c r="R345" s="43" t="n">
        <v>457</v>
      </c>
      <c r="S345" s="43" t="n">
        <v>321</v>
      </c>
      <c r="T345" s="45" t="n">
        <v>232</v>
      </c>
    </row>
    <row r="346" customFormat="false" ht="12.75" hidden="false" customHeight="false" outlineLevel="0" collapsed="false">
      <c r="A346" s="146" t="s">
        <v>207</v>
      </c>
      <c r="B346" s="43" t="n">
        <v>74</v>
      </c>
      <c r="C346" s="46" t="n">
        <v>3</v>
      </c>
      <c r="D346" s="44" t="n">
        <v>5</v>
      </c>
      <c r="E346" s="44" t="n">
        <v>115</v>
      </c>
      <c r="F346" s="45" t="n">
        <v>3</v>
      </c>
      <c r="G346" s="39" t="s">
        <v>37</v>
      </c>
      <c r="H346" s="41" t="s">
        <v>37</v>
      </c>
      <c r="I346" s="41" t="s">
        <v>37</v>
      </c>
      <c r="J346" s="42" t="s">
        <v>37</v>
      </c>
      <c r="K346" s="46" t="n">
        <v>87</v>
      </c>
      <c r="L346" s="44" t="n">
        <v>2</v>
      </c>
      <c r="M346" s="44" t="n">
        <v>113</v>
      </c>
      <c r="N346" s="45" t="n">
        <v>3</v>
      </c>
      <c r="O346" s="43" t="n">
        <v>75</v>
      </c>
      <c r="P346" s="44" t="n">
        <v>119</v>
      </c>
      <c r="Q346" s="45" t="n">
        <v>6</v>
      </c>
      <c r="R346" s="43" t="n">
        <v>169</v>
      </c>
      <c r="S346" s="43" t="n">
        <v>125</v>
      </c>
      <c r="T346" s="45" t="n">
        <v>72</v>
      </c>
    </row>
    <row r="347" customFormat="false" ht="12.75" hidden="false" customHeight="false" outlineLevel="0" collapsed="false">
      <c r="A347" s="154" t="s">
        <v>208</v>
      </c>
      <c r="B347" s="76" t="n">
        <v>84</v>
      </c>
      <c r="C347" s="137" t="n">
        <v>1</v>
      </c>
      <c r="D347" s="130" t="n">
        <v>0</v>
      </c>
      <c r="E347" s="130" t="n">
        <v>120</v>
      </c>
      <c r="F347" s="131" t="n">
        <v>2</v>
      </c>
      <c r="G347" s="52" t="s">
        <v>37</v>
      </c>
      <c r="H347" s="54" t="s">
        <v>37</v>
      </c>
      <c r="I347" s="54" t="s">
        <v>37</v>
      </c>
      <c r="J347" s="55" t="s">
        <v>37</v>
      </c>
      <c r="K347" s="137" t="n">
        <v>83</v>
      </c>
      <c r="L347" s="130" t="n">
        <v>4</v>
      </c>
      <c r="M347" s="130" t="n">
        <v>122</v>
      </c>
      <c r="N347" s="131" t="n">
        <v>2</v>
      </c>
      <c r="O347" s="76" t="n">
        <v>67</v>
      </c>
      <c r="P347" s="130" t="n">
        <v>134</v>
      </c>
      <c r="Q347" s="131" t="n">
        <v>4</v>
      </c>
      <c r="R347" s="76" t="n">
        <v>170</v>
      </c>
      <c r="S347" s="76" t="n">
        <v>118</v>
      </c>
      <c r="T347" s="131" t="n">
        <v>75</v>
      </c>
    </row>
    <row r="348" customFormat="false" ht="12.75" hidden="false" customHeight="false" outlineLevel="0" collapsed="false">
      <c r="A348" s="60" t="s">
        <v>38</v>
      </c>
      <c r="B348" s="61" t="n">
        <f aca="false">SUM(B315:B347)</f>
        <v>6475</v>
      </c>
      <c r="C348" s="61" t="n">
        <f aca="false">SUM(C315:C347)</f>
        <v>93</v>
      </c>
      <c r="D348" s="61" t="n">
        <f aca="false">SUM(D315:D347)</f>
        <v>422</v>
      </c>
      <c r="E348" s="61" t="n">
        <f aca="false">SUM(E315:E347)</f>
        <v>6512</v>
      </c>
      <c r="F348" s="61" t="n">
        <f aca="false">SUM(F315:F347)</f>
        <v>124</v>
      </c>
      <c r="G348" s="61" t="n">
        <f aca="false">SUM(G315:G347)</f>
        <v>0</v>
      </c>
      <c r="H348" s="61" t="n">
        <f aca="false">SUM(H315:H347)</f>
        <v>0</v>
      </c>
      <c r="I348" s="61" t="n">
        <f aca="false">SUM(I315:I347)</f>
        <v>0</v>
      </c>
      <c r="J348" s="61" t="n">
        <f aca="false">SUM(J315:J347)</f>
        <v>0</v>
      </c>
      <c r="K348" s="61" t="n">
        <f aca="false">SUM(K315:K347)</f>
        <v>6505</v>
      </c>
      <c r="L348" s="61" t="n">
        <f aca="false">SUM(L315:L347)</f>
        <v>230</v>
      </c>
      <c r="M348" s="61" t="n">
        <f aca="false">SUM(M315:M347)</f>
        <v>6933</v>
      </c>
      <c r="N348" s="61" t="n">
        <f aca="false">SUM(N315:N347)</f>
        <v>182</v>
      </c>
      <c r="O348" s="61" t="n">
        <f aca="false">SUM(O315:O347)</f>
        <v>5537</v>
      </c>
      <c r="P348" s="61" t="n">
        <f aca="false">SUM(P315:P347)</f>
        <v>7818</v>
      </c>
      <c r="Q348" s="61" t="n">
        <f aca="false">SUM(Q315:Q347)</f>
        <v>276</v>
      </c>
      <c r="R348" s="61" t="n">
        <f aca="false">SUM(R315:R347)</f>
        <v>10291</v>
      </c>
      <c r="S348" s="61" t="n">
        <f aca="false">SUM(S315:S347)</f>
        <v>7079</v>
      </c>
      <c r="T348" s="61" t="n">
        <f aca="false">SUM(T315:T347)</f>
        <v>5901</v>
      </c>
    </row>
    <row r="349" customFormat="false" ht="13.5" hidden="false" customHeight="false" outlineLevel="0" collapsed="false">
      <c r="A349" s="166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5"/>
    </row>
    <row r="350" customFormat="false" ht="13.5" hidden="false" customHeight="false" outlineLevel="0" collapsed="false">
      <c r="A350" s="19" t="s">
        <v>209</v>
      </c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1"/>
    </row>
    <row r="351" customFormat="false" ht="12.75" hidden="false" customHeight="false" outlineLevel="0" collapsed="false">
      <c r="A351" s="128" t="n">
        <v>1</v>
      </c>
      <c r="B351" s="72" t="s">
        <v>37</v>
      </c>
      <c r="C351" s="129" t="s">
        <v>37</v>
      </c>
      <c r="D351" s="73" t="s">
        <v>37</v>
      </c>
      <c r="E351" s="73" t="s">
        <v>37</v>
      </c>
      <c r="F351" s="74" t="s">
        <v>37</v>
      </c>
      <c r="G351" s="68" t="n">
        <v>13</v>
      </c>
      <c r="H351" s="70" t="n">
        <v>199</v>
      </c>
      <c r="I351" s="70" t="n">
        <v>8</v>
      </c>
      <c r="J351" s="71" t="n">
        <v>381</v>
      </c>
      <c r="K351" s="69" t="n">
        <v>290</v>
      </c>
      <c r="L351" s="70" t="n">
        <v>7</v>
      </c>
      <c r="M351" s="70" t="n">
        <v>297</v>
      </c>
      <c r="N351" s="71" t="n">
        <v>14</v>
      </c>
      <c r="O351" s="68" t="n">
        <v>253</v>
      </c>
      <c r="P351" s="70" t="n">
        <v>331</v>
      </c>
      <c r="Q351" s="71" t="n">
        <v>16</v>
      </c>
      <c r="R351" s="68" t="n">
        <v>473</v>
      </c>
      <c r="S351" s="68" t="n">
        <v>329</v>
      </c>
      <c r="T351" s="71" t="n">
        <v>255</v>
      </c>
    </row>
    <row r="352" customFormat="false" ht="12.75" hidden="false" customHeight="false" outlineLevel="0" collapsed="false">
      <c r="A352" s="38" t="n">
        <v>2</v>
      </c>
      <c r="B352" s="39" t="s">
        <v>37</v>
      </c>
      <c r="C352" s="40" t="s">
        <v>37</v>
      </c>
      <c r="D352" s="41" t="s">
        <v>37</v>
      </c>
      <c r="E352" s="41" t="s">
        <v>37</v>
      </c>
      <c r="F352" s="42" t="s">
        <v>37</v>
      </c>
      <c r="G352" s="43" t="n">
        <v>8</v>
      </c>
      <c r="H352" s="44" t="n">
        <v>124</v>
      </c>
      <c r="I352" s="44" t="n">
        <v>2</v>
      </c>
      <c r="J352" s="45" t="n">
        <v>339</v>
      </c>
      <c r="K352" s="46" t="n">
        <v>178</v>
      </c>
      <c r="L352" s="44" t="n">
        <v>9</v>
      </c>
      <c r="M352" s="44" t="n">
        <v>293</v>
      </c>
      <c r="N352" s="45" t="n">
        <v>3</v>
      </c>
      <c r="O352" s="43" t="n">
        <v>164</v>
      </c>
      <c r="P352" s="44" t="n">
        <v>301</v>
      </c>
      <c r="Q352" s="45" t="n">
        <v>9</v>
      </c>
      <c r="R352" s="43" t="n">
        <v>406</v>
      </c>
      <c r="S352" s="43" t="n">
        <v>277</v>
      </c>
      <c r="T352" s="45" t="n">
        <v>188</v>
      </c>
    </row>
    <row r="353" customFormat="false" ht="12.75" hidden="false" customHeight="false" outlineLevel="0" collapsed="false">
      <c r="A353" s="38" t="n">
        <v>3</v>
      </c>
      <c r="B353" s="39" t="s">
        <v>37</v>
      </c>
      <c r="C353" s="40" t="s">
        <v>37</v>
      </c>
      <c r="D353" s="41" t="s">
        <v>37</v>
      </c>
      <c r="E353" s="41" t="s">
        <v>37</v>
      </c>
      <c r="F353" s="42" t="s">
        <v>37</v>
      </c>
      <c r="G353" s="43" t="n">
        <v>13</v>
      </c>
      <c r="H353" s="44" t="n">
        <v>182</v>
      </c>
      <c r="I353" s="44" t="n">
        <v>12</v>
      </c>
      <c r="J353" s="45" t="n">
        <v>326</v>
      </c>
      <c r="K353" s="46" t="n">
        <v>250</v>
      </c>
      <c r="L353" s="44" t="n">
        <v>11</v>
      </c>
      <c r="M353" s="44" t="n">
        <v>263</v>
      </c>
      <c r="N353" s="45" t="n">
        <v>15</v>
      </c>
      <c r="O353" s="43" t="n">
        <v>221</v>
      </c>
      <c r="P353" s="44" t="n">
        <v>298</v>
      </c>
      <c r="Q353" s="45" t="n">
        <v>19</v>
      </c>
      <c r="R353" s="43" t="n">
        <v>449</v>
      </c>
      <c r="S353" s="43" t="n">
        <v>277</v>
      </c>
      <c r="T353" s="45" t="n">
        <v>245</v>
      </c>
    </row>
    <row r="354" customFormat="false" ht="12.75" hidden="false" customHeight="false" outlineLevel="0" collapsed="false">
      <c r="A354" s="38" t="n">
        <v>4</v>
      </c>
      <c r="B354" s="39" t="s">
        <v>37</v>
      </c>
      <c r="C354" s="40" t="s">
        <v>37</v>
      </c>
      <c r="D354" s="41" t="s">
        <v>37</v>
      </c>
      <c r="E354" s="41" t="s">
        <v>37</v>
      </c>
      <c r="F354" s="42" t="s">
        <v>37</v>
      </c>
      <c r="G354" s="43" t="n">
        <v>8</v>
      </c>
      <c r="H354" s="44" t="n">
        <v>112</v>
      </c>
      <c r="I354" s="44" t="n">
        <v>7</v>
      </c>
      <c r="J354" s="45" t="n">
        <v>248</v>
      </c>
      <c r="K354" s="46" t="n">
        <v>169</v>
      </c>
      <c r="L354" s="44" t="n">
        <v>7</v>
      </c>
      <c r="M354" s="44" t="n">
        <v>194</v>
      </c>
      <c r="N354" s="45" t="n">
        <v>8</v>
      </c>
      <c r="O354" s="43" t="n">
        <v>154</v>
      </c>
      <c r="P354" s="44" t="n">
        <v>210</v>
      </c>
      <c r="Q354" s="45" t="n">
        <v>10</v>
      </c>
      <c r="R354" s="43" t="n">
        <v>306</v>
      </c>
      <c r="S354" s="43" t="n">
        <v>191</v>
      </c>
      <c r="T354" s="45" t="n">
        <v>170</v>
      </c>
    </row>
    <row r="355" customFormat="false" ht="12.75" hidden="false" customHeight="false" outlineLevel="0" collapsed="false">
      <c r="A355" s="38" t="n">
        <v>5</v>
      </c>
      <c r="B355" s="39" t="s">
        <v>37</v>
      </c>
      <c r="C355" s="40" t="s">
        <v>37</v>
      </c>
      <c r="D355" s="41" t="s">
        <v>37</v>
      </c>
      <c r="E355" s="41" t="s">
        <v>37</v>
      </c>
      <c r="F355" s="42" t="s">
        <v>37</v>
      </c>
      <c r="G355" s="43" t="n">
        <v>11</v>
      </c>
      <c r="H355" s="44" t="n">
        <v>168</v>
      </c>
      <c r="I355" s="44" t="n">
        <v>6</v>
      </c>
      <c r="J355" s="45" t="n">
        <v>385</v>
      </c>
      <c r="K355" s="46" t="n">
        <v>241</v>
      </c>
      <c r="L355" s="44" t="n">
        <v>20</v>
      </c>
      <c r="M355" s="44" t="n">
        <v>298</v>
      </c>
      <c r="N355" s="45" t="n">
        <v>16</v>
      </c>
      <c r="O355" s="43" t="n">
        <v>224</v>
      </c>
      <c r="P355" s="44" t="n">
        <v>319</v>
      </c>
      <c r="Q355" s="45" t="n">
        <v>25</v>
      </c>
      <c r="R355" s="43" t="n">
        <v>491</v>
      </c>
      <c r="S355" s="43" t="n">
        <v>320</v>
      </c>
      <c r="T355" s="45" t="n">
        <v>244</v>
      </c>
    </row>
    <row r="356" customFormat="false" ht="12.75" hidden="false" customHeight="false" outlineLevel="0" collapsed="false">
      <c r="A356" s="38" t="n">
        <v>6</v>
      </c>
      <c r="B356" s="39" t="s">
        <v>37</v>
      </c>
      <c r="C356" s="40" t="s">
        <v>37</v>
      </c>
      <c r="D356" s="41" t="s">
        <v>37</v>
      </c>
      <c r="E356" s="41" t="s">
        <v>37</v>
      </c>
      <c r="F356" s="42" t="s">
        <v>37</v>
      </c>
      <c r="G356" s="43" t="n">
        <v>21</v>
      </c>
      <c r="H356" s="44" t="n">
        <v>304</v>
      </c>
      <c r="I356" s="44" t="n">
        <v>9</v>
      </c>
      <c r="J356" s="45" t="n">
        <v>815</v>
      </c>
      <c r="K356" s="46" t="n">
        <v>509</v>
      </c>
      <c r="L356" s="44" t="n">
        <v>13</v>
      </c>
      <c r="M356" s="44" t="n">
        <v>625</v>
      </c>
      <c r="N356" s="45" t="n">
        <v>20</v>
      </c>
      <c r="O356" s="43" t="n">
        <v>398</v>
      </c>
      <c r="P356" s="44" t="n">
        <v>730</v>
      </c>
      <c r="Q356" s="45" t="n">
        <v>25</v>
      </c>
      <c r="R356" s="43" t="n">
        <v>984</v>
      </c>
      <c r="S356" s="43" t="n">
        <v>628</v>
      </c>
      <c r="T356" s="45" t="n">
        <v>502</v>
      </c>
    </row>
    <row r="357" customFormat="false" ht="12.75" hidden="false" customHeight="false" outlineLevel="0" collapsed="false">
      <c r="A357" s="38" t="n">
        <v>7</v>
      </c>
      <c r="B357" s="39" t="s">
        <v>37</v>
      </c>
      <c r="C357" s="40" t="s">
        <v>37</v>
      </c>
      <c r="D357" s="41" t="s">
        <v>37</v>
      </c>
      <c r="E357" s="41" t="s">
        <v>37</v>
      </c>
      <c r="F357" s="42" t="s">
        <v>37</v>
      </c>
      <c r="G357" s="43" t="n">
        <v>9</v>
      </c>
      <c r="H357" s="44" t="n">
        <v>104</v>
      </c>
      <c r="I357" s="44" t="n">
        <v>6</v>
      </c>
      <c r="J357" s="45" t="n">
        <v>223</v>
      </c>
      <c r="K357" s="46" t="n">
        <v>138</v>
      </c>
      <c r="L357" s="44" t="n">
        <v>6</v>
      </c>
      <c r="M357" s="44" t="n">
        <v>188</v>
      </c>
      <c r="N357" s="45" t="n">
        <v>15</v>
      </c>
      <c r="O357" s="43" t="n">
        <v>128</v>
      </c>
      <c r="P357" s="44" t="n">
        <v>208</v>
      </c>
      <c r="Q357" s="45" t="n">
        <v>9</v>
      </c>
      <c r="R357" s="43" t="n">
        <v>298</v>
      </c>
      <c r="S357" s="43" t="n">
        <v>196</v>
      </c>
      <c r="T357" s="45" t="n">
        <v>139</v>
      </c>
    </row>
    <row r="358" customFormat="false" ht="12.75" hidden="false" customHeight="false" outlineLevel="0" collapsed="false">
      <c r="A358" s="38" t="n">
        <v>8</v>
      </c>
      <c r="B358" s="39" t="s">
        <v>37</v>
      </c>
      <c r="C358" s="40" t="s">
        <v>37</v>
      </c>
      <c r="D358" s="41" t="s">
        <v>37</v>
      </c>
      <c r="E358" s="41" t="s">
        <v>37</v>
      </c>
      <c r="F358" s="42" t="s">
        <v>37</v>
      </c>
      <c r="G358" s="43" t="n">
        <v>10</v>
      </c>
      <c r="H358" s="44" t="n">
        <v>140</v>
      </c>
      <c r="I358" s="44" t="n">
        <v>7</v>
      </c>
      <c r="J358" s="45" t="n">
        <v>179</v>
      </c>
      <c r="K358" s="46" t="n">
        <v>186</v>
      </c>
      <c r="L358" s="44" t="n">
        <v>9</v>
      </c>
      <c r="M358" s="44" t="n">
        <v>135</v>
      </c>
      <c r="N358" s="45" t="n">
        <v>7</v>
      </c>
      <c r="O358" s="43" t="n">
        <v>165</v>
      </c>
      <c r="P358" s="44" t="n">
        <v>157</v>
      </c>
      <c r="Q358" s="45" t="n">
        <v>13</v>
      </c>
      <c r="R358" s="43" t="n">
        <v>253</v>
      </c>
      <c r="S358" s="43" t="n">
        <v>158</v>
      </c>
      <c r="T358" s="45" t="n">
        <v>174</v>
      </c>
    </row>
    <row r="359" customFormat="false" ht="12.75" hidden="false" customHeight="false" outlineLevel="0" collapsed="false">
      <c r="A359" s="38" t="n">
        <v>9</v>
      </c>
      <c r="B359" s="39" t="s">
        <v>37</v>
      </c>
      <c r="C359" s="40" t="s">
        <v>37</v>
      </c>
      <c r="D359" s="41" t="s">
        <v>37</v>
      </c>
      <c r="E359" s="41" t="s">
        <v>37</v>
      </c>
      <c r="F359" s="42" t="s">
        <v>37</v>
      </c>
      <c r="G359" s="43" t="n">
        <v>7</v>
      </c>
      <c r="H359" s="44" t="n">
        <v>143</v>
      </c>
      <c r="I359" s="44" t="n">
        <v>5</v>
      </c>
      <c r="J359" s="45" t="n">
        <v>210</v>
      </c>
      <c r="K359" s="46" t="n">
        <v>183</v>
      </c>
      <c r="L359" s="44" t="n">
        <v>11</v>
      </c>
      <c r="M359" s="44" t="n">
        <v>173</v>
      </c>
      <c r="N359" s="45" t="n">
        <v>10</v>
      </c>
      <c r="O359" s="43" t="n">
        <v>164</v>
      </c>
      <c r="P359" s="44" t="n">
        <v>191</v>
      </c>
      <c r="Q359" s="45" t="n">
        <v>12</v>
      </c>
      <c r="R359" s="43" t="n">
        <v>312</v>
      </c>
      <c r="S359" s="43" t="n">
        <v>180</v>
      </c>
      <c r="T359" s="45" t="n">
        <v>187</v>
      </c>
    </row>
    <row r="360" customFormat="false" ht="12.75" hidden="false" customHeight="false" outlineLevel="0" collapsed="false">
      <c r="A360" s="38" t="n">
        <v>10</v>
      </c>
      <c r="B360" s="39" t="s">
        <v>37</v>
      </c>
      <c r="C360" s="40" t="s">
        <v>37</v>
      </c>
      <c r="D360" s="41" t="s">
        <v>37</v>
      </c>
      <c r="E360" s="41" t="s">
        <v>37</v>
      </c>
      <c r="F360" s="42" t="s">
        <v>37</v>
      </c>
      <c r="G360" s="43" t="n">
        <v>12</v>
      </c>
      <c r="H360" s="44" t="n">
        <v>127</v>
      </c>
      <c r="I360" s="44" t="n">
        <v>9</v>
      </c>
      <c r="J360" s="45" t="n">
        <v>326</v>
      </c>
      <c r="K360" s="46" t="n">
        <v>209</v>
      </c>
      <c r="L360" s="44" t="n">
        <v>13</v>
      </c>
      <c r="M360" s="44" t="n">
        <v>245</v>
      </c>
      <c r="N360" s="45" t="n">
        <v>11</v>
      </c>
      <c r="O360" s="43" t="n">
        <v>166</v>
      </c>
      <c r="P360" s="44" t="n">
        <v>284</v>
      </c>
      <c r="Q360" s="45" t="n">
        <v>19</v>
      </c>
      <c r="R360" s="43" t="n">
        <v>407</v>
      </c>
      <c r="S360" s="43" t="n">
        <v>266</v>
      </c>
      <c r="T360" s="45" t="n">
        <v>194</v>
      </c>
    </row>
    <row r="361" customFormat="false" ht="12.75" hidden="false" customHeight="false" outlineLevel="0" collapsed="false">
      <c r="A361" s="38" t="n">
        <v>11</v>
      </c>
      <c r="B361" s="39" t="s">
        <v>37</v>
      </c>
      <c r="C361" s="40" t="s">
        <v>37</v>
      </c>
      <c r="D361" s="41" t="s">
        <v>37</v>
      </c>
      <c r="E361" s="41" t="s">
        <v>37</v>
      </c>
      <c r="F361" s="42" t="s">
        <v>37</v>
      </c>
      <c r="G361" s="43" t="n">
        <v>10</v>
      </c>
      <c r="H361" s="44" t="n">
        <v>189</v>
      </c>
      <c r="I361" s="44" t="n">
        <v>6</v>
      </c>
      <c r="J361" s="45" t="n">
        <v>225</v>
      </c>
      <c r="K361" s="46" t="n">
        <v>233</v>
      </c>
      <c r="L361" s="44" t="n">
        <v>13</v>
      </c>
      <c r="M361" s="44" t="n">
        <v>180</v>
      </c>
      <c r="N361" s="45" t="n">
        <v>13</v>
      </c>
      <c r="O361" s="43" t="n">
        <v>213</v>
      </c>
      <c r="P361" s="44" t="n">
        <v>204</v>
      </c>
      <c r="Q361" s="45" t="n">
        <v>17</v>
      </c>
      <c r="R361" s="43" t="n">
        <v>356</v>
      </c>
      <c r="S361" s="43" t="n">
        <v>196</v>
      </c>
      <c r="T361" s="45" t="n">
        <v>230</v>
      </c>
    </row>
    <row r="362" customFormat="false" ht="12.75" hidden="false" customHeight="false" outlineLevel="0" collapsed="false">
      <c r="A362" s="38" t="n">
        <v>12</v>
      </c>
      <c r="B362" s="39" t="s">
        <v>37</v>
      </c>
      <c r="C362" s="40" t="s">
        <v>37</v>
      </c>
      <c r="D362" s="41" t="s">
        <v>37</v>
      </c>
      <c r="E362" s="41" t="s">
        <v>37</v>
      </c>
      <c r="F362" s="42" t="s">
        <v>37</v>
      </c>
      <c r="G362" s="43" t="n">
        <v>11</v>
      </c>
      <c r="H362" s="44" t="n">
        <v>244</v>
      </c>
      <c r="I362" s="44" t="n">
        <v>9</v>
      </c>
      <c r="J362" s="45" t="n">
        <v>275</v>
      </c>
      <c r="K362" s="46" t="n">
        <v>321</v>
      </c>
      <c r="L362" s="44" t="n">
        <v>7</v>
      </c>
      <c r="M362" s="44" t="n">
        <v>200</v>
      </c>
      <c r="N362" s="45" t="n">
        <v>17</v>
      </c>
      <c r="O362" s="43" t="n">
        <v>288</v>
      </c>
      <c r="P362" s="44" t="n">
        <v>234</v>
      </c>
      <c r="Q362" s="45" t="n">
        <v>19</v>
      </c>
      <c r="R362" s="43" t="n">
        <v>421</v>
      </c>
      <c r="S362" s="43" t="n">
        <v>231</v>
      </c>
      <c r="T362" s="45" t="n">
        <v>294</v>
      </c>
    </row>
    <row r="363" customFormat="false" ht="12.75" hidden="false" customHeight="false" outlineLevel="0" collapsed="false">
      <c r="A363" s="38" t="n">
        <v>13</v>
      </c>
      <c r="B363" s="39" t="s">
        <v>37</v>
      </c>
      <c r="C363" s="40" t="s">
        <v>37</v>
      </c>
      <c r="D363" s="41" t="s">
        <v>37</v>
      </c>
      <c r="E363" s="41" t="s">
        <v>37</v>
      </c>
      <c r="F363" s="42" t="s">
        <v>37</v>
      </c>
      <c r="G363" s="43" t="n">
        <v>10</v>
      </c>
      <c r="H363" s="44" t="n">
        <v>228</v>
      </c>
      <c r="I363" s="44" t="n">
        <v>6</v>
      </c>
      <c r="J363" s="45" t="n">
        <v>573</v>
      </c>
      <c r="K363" s="46" t="n">
        <v>361</v>
      </c>
      <c r="L363" s="44" t="n">
        <v>8</v>
      </c>
      <c r="M363" s="44" t="n">
        <v>444</v>
      </c>
      <c r="N363" s="45" t="n">
        <v>12</v>
      </c>
      <c r="O363" s="43" t="n">
        <v>326</v>
      </c>
      <c r="P363" s="44" t="n">
        <v>466</v>
      </c>
      <c r="Q363" s="45" t="n">
        <v>22</v>
      </c>
      <c r="R363" s="43" t="n">
        <v>697</v>
      </c>
      <c r="S363" s="43" t="n">
        <v>452</v>
      </c>
      <c r="T363" s="45" t="n">
        <v>348</v>
      </c>
    </row>
    <row r="364" customFormat="false" ht="12.75" hidden="false" customHeight="false" outlineLevel="0" collapsed="false">
      <c r="A364" s="38" t="n">
        <v>14</v>
      </c>
      <c r="B364" s="39" t="s">
        <v>37</v>
      </c>
      <c r="C364" s="40" t="s">
        <v>37</v>
      </c>
      <c r="D364" s="41" t="s">
        <v>37</v>
      </c>
      <c r="E364" s="41" t="s">
        <v>37</v>
      </c>
      <c r="F364" s="42" t="s">
        <v>37</v>
      </c>
      <c r="G364" s="43" t="n">
        <v>11</v>
      </c>
      <c r="H364" s="44" t="n">
        <v>245</v>
      </c>
      <c r="I364" s="44" t="n">
        <v>0</v>
      </c>
      <c r="J364" s="45" t="n">
        <v>311</v>
      </c>
      <c r="K364" s="46" t="n">
        <v>313</v>
      </c>
      <c r="L364" s="44" t="n">
        <v>8</v>
      </c>
      <c r="M364" s="44" t="n">
        <v>245</v>
      </c>
      <c r="N364" s="45" t="n">
        <v>6</v>
      </c>
      <c r="O364" s="43" t="n">
        <v>270</v>
      </c>
      <c r="P364" s="44" t="n">
        <v>288</v>
      </c>
      <c r="Q364" s="45" t="n">
        <v>10</v>
      </c>
      <c r="R364" s="43" t="n">
        <v>442</v>
      </c>
      <c r="S364" s="43" t="n">
        <v>252</v>
      </c>
      <c r="T364" s="45" t="n">
        <v>306</v>
      </c>
    </row>
    <row r="365" customFormat="false" ht="12.75" hidden="false" customHeight="false" outlineLevel="0" collapsed="false">
      <c r="A365" s="38" t="n">
        <v>15</v>
      </c>
      <c r="B365" s="39" t="s">
        <v>37</v>
      </c>
      <c r="C365" s="40" t="s">
        <v>37</v>
      </c>
      <c r="D365" s="41" t="s">
        <v>37</v>
      </c>
      <c r="E365" s="41" t="s">
        <v>37</v>
      </c>
      <c r="F365" s="42" t="s">
        <v>37</v>
      </c>
      <c r="G365" s="43" t="n">
        <v>7</v>
      </c>
      <c r="H365" s="44" t="n">
        <v>332</v>
      </c>
      <c r="I365" s="44" t="n">
        <v>5</v>
      </c>
      <c r="J365" s="45" t="n">
        <v>584</v>
      </c>
      <c r="K365" s="46" t="n">
        <v>480</v>
      </c>
      <c r="L365" s="44" t="n">
        <v>15</v>
      </c>
      <c r="M365" s="44" t="n">
        <v>422</v>
      </c>
      <c r="N365" s="45" t="n">
        <v>17</v>
      </c>
      <c r="O365" s="43" t="n">
        <v>397</v>
      </c>
      <c r="P365" s="44" t="n">
        <v>511</v>
      </c>
      <c r="Q365" s="45" t="n">
        <v>18</v>
      </c>
      <c r="R365" s="43" t="n">
        <v>755</v>
      </c>
      <c r="S365" s="43" t="n">
        <v>460</v>
      </c>
      <c r="T365" s="45" t="n">
        <v>449</v>
      </c>
    </row>
    <row r="366" customFormat="false" ht="12.75" hidden="false" customHeight="false" outlineLevel="0" collapsed="false">
      <c r="A366" s="38" t="n">
        <v>16</v>
      </c>
      <c r="B366" s="39" t="s">
        <v>37</v>
      </c>
      <c r="C366" s="40" t="s">
        <v>37</v>
      </c>
      <c r="D366" s="41" t="s">
        <v>37</v>
      </c>
      <c r="E366" s="41" t="s">
        <v>37</v>
      </c>
      <c r="F366" s="42" t="s">
        <v>37</v>
      </c>
      <c r="G366" s="43" t="n">
        <v>6</v>
      </c>
      <c r="H366" s="44" t="n">
        <v>307</v>
      </c>
      <c r="I366" s="44" t="n">
        <v>7</v>
      </c>
      <c r="J366" s="45" t="n">
        <v>579</v>
      </c>
      <c r="K366" s="46" t="n">
        <v>491</v>
      </c>
      <c r="L366" s="44" t="n">
        <v>13</v>
      </c>
      <c r="M366" s="44" t="n">
        <v>393</v>
      </c>
      <c r="N366" s="45" t="n">
        <v>11</v>
      </c>
      <c r="O366" s="43" t="n">
        <v>365</v>
      </c>
      <c r="P366" s="44" t="n">
        <v>509</v>
      </c>
      <c r="Q366" s="45" t="n">
        <v>14</v>
      </c>
      <c r="R366" s="43" t="n">
        <v>722</v>
      </c>
      <c r="S366" s="43" t="n">
        <v>435</v>
      </c>
      <c r="T366" s="45" t="n">
        <v>445</v>
      </c>
    </row>
    <row r="367" customFormat="false" ht="12.75" hidden="false" customHeight="false" outlineLevel="0" collapsed="false">
      <c r="A367" s="38" t="n">
        <v>17</v>
      </c>
      <c r="B367" s="39" t="s">
        <v>37</v>
      </c>
      <c r="C367" s="40" t="s">
        <v>37</v>
      </c>
      <c r="D367" s="41" t="s">
        <v>37</v>
      </c>
      <c r="E367" s="41" t="s">
        <v>37</v>
      </c>
      <c r="F367" s="42" t="s">
        <v>37</v>
      </c>
      <c r="G367" s="43" t="n">
        <v>17</v>
      </c>
      <c r="H367" s="44" t="n">
        <v>230</v>
      </c>
      <c r="I367" s="44" t="n">
        <v>4</v>
      </c>
      <c r="J367" s="45" t="n">
        <v>486</v>
      </c>
      <c r="K367" s="46" t="n">
        <v>350</v>
      </c>
      <c r="L367" s="44" t="n">
        <v>10</v>
      </c>
      <c r="M367" s="44" t="n">
        <v>360</v>
      </c>
      <c r="N367" s="45" t="n">
        <v>13</v>
      </c>
      <c r="O367" s="43" t="n">
        <v>306</v>
      </c>
      <c r="P367" s="44" t="n">
        <v>407</v>
      </c>
      <c r="Q367" s="45" t="n">
        <v>12</v>
      </c>
      <c r="R367" s="43" t="n">
        <v>594</v>
      </c>
      <c r="S367" s="43" t="n">
        <v>406</v>
      </c>
      <c r="T367" s="45" t="n">
        <v>319</v>
      </c>
    </row>
    <row r="368" customFormat="false" ht="12.75" hidden="false" customHeight="false" outlineLevel="0" collapsed="false">
      <c r="A368" s="38" t="n">
        <v>18</v>
      </c>
      <c r="B368" s="39" t="s">
        <v>37</v>
      </c>
      <c r="C368" s="40" t="s">
        <v>37</v>
      </c>
      <c r="D368" s="41" t="s">
        <v>37</v>
      </c>
      <c r="E368" s="41" t="s">
        <v>37</v>
      </c>
      <c r="F368" s="42" t="s">
        <v>37</v>
      </c>
      <c r="G368" s="43" t="n">
        <v>13</v>
      </c>
      <c r="H368" s="44" t="n">
        <v>289</v>
      </c>
      <c r="I368" s="44" t="n">
        <v>1</v>
      </c>
      <c r="J368" s="45" t="n">
        <v>387</v>
      </c>
      <c r="K368" s="46" t="n">
        <v>392</v>
      </c>
      <c r="L368" s="44" t="n">
        <v>14</v>
      </c>
      <c r="M368" s="44" t="n">
        <v>278</v>
      </c>
      <c r="N368" s="45" t="n">
        <v>13</v>
      </c>
      <c r="O368" s="43" t="n">
        <v>321</v>
      </c>
      <c r="P368" s="44" t="n">
        <v>346</v>
      </c>
      <c r="Q368" s="45" t="n">
        <v>20</v>
      </c>
      <c r="R368" s="43" t="n">
        <v>539</v>
      </c>
      <c r="S368" s="43" t="n">
        <v>320</v>
      </c>
      <c r="T368" s="45" t="n">
        <v>363</v>
      </c>
    </row>
    <row r="369" customFormat="false" ht="12.75" hidden="false" customHeight="false" outlineLevel="0" collapsed="false">
      <c r="A369" s="38" t="n">
        <v>19</v>
      </c>
      <c r="B369" s="39" t="s">
        <v>37</v>
      </c>
      <c r="C369" s="40" t="s">
        <v>37</v>
      </c>
      <c r="D369" s="41" t="s">
        <v>37</v>
      </c>
      <c r="E369" s="41" t="s">
        <v>37</v>
      </c>
      <c r="F369" s="42" t="s">
        <v>37</v>
      </c>
      <c r="G369" s="43" t="n">
        <v>6</v>
      </c>
      <c r="H369" s="44" t="n">
        <v>211</v>
      </c>
      <c r="I369" s="44" t="n">
        <v>6</v>
      </c>
      <c r="J369" s="45" t="n">
        <v>399</v>
      </c>
      <c r="K369" s="46" t="n">
        <v>294</v>
      </c>
      <c r="L369" s="44" t="n">
        <v>11</v>
      </c>
      <c r="M369" s="44" t="n">
        <v>316</v>
      </c>
      <c r="N369" s="45" t="n">
        <v>8</v>
      </c>
      <c r="O369" s="43" t="n">
        <v>258</v>
      </c>
      <c r="P369" s="44" t="n">
        <v>343</v>
      </c>
      <c r="Q369" s="45" t="n">
        <v>17</v>
      </c>
      <c r="R369" s="43" t="n">
        <v>535</v>
      </c>
      <c r="S369" s="43" t="n">
        <v>310</v>
      </c>
      <c r="T369" s="45" t="n">
        <v>296</v>
      </c>
    </row>
    <row r="370" customFormat="false" ht="12.75" hidden="false" customHeight="false" outlineLevel="0" collapsed="false">
      <c r="A370" s="38" t="n">
        <v>20</v>
      </c>
      <c r="B370" s="39" t="s">
        <v>37</v>
      </c>
      <c r="C370" s="40" t="s">
        <v>37</v>
      </c>
      <c r="D370" s="41" t="s">
        <v>37</v>
      </c>
      <c r="E370" s="41" t="s">
        <v>37</v>
      </c>
      <c r="F370" s="42" t="s">
        <v>37</v>
      </c>
      <c r="G370" s="43" t="n">
        <v>9</v>
      </c>
      <c r="H370" s="44" t="n">
        <v>262</v>
      </c>
      <c r="I370" s="44" t="n">
        <v>7</v>
      </c>
      <c r="J370" s="45" t="n">
        <v>496</v>
      </c>
      <c r="K370" s="46" t="n">
        <v>394</v>
      </c>
      <c r="L370" s="44" t="n">
        <v>8</v>
      </c>
      <c r="M370" s="44" t="n">
        <v>371</v>
      </c>
      <c r="N370" s="45" t="n">
        <v>12</v>
      </c>
      <c r="O370" s="43" t="n">
        <v>327</v>
      </c>
      <c r="P370" s="44" t="n">
        <v>415</v>
      </c>
      <c r="Q370" s="45" t="n">
        <v>19</v>
      </c>
      <c r="R370" s="43" t="n">
        <v>644</v>
      </c>
      <c r="S370" s="43" t="n">
        <v>381</v>
      </c>
      <c r="T370" s="45" t="n">
        <v>375</v>
      </c>
    </row>
    <row r="371" customFormat="false" ht="12.75" hidden="false" customHeight="false" outlineLevel="0" collapsed="false">
      <c r="A371" s="38" t="n">
        <v>21</v>
      </c>
      <c r="B371" s="39" t="s">
        <v>37</v>
      </c>
      <c r="C371" s="40" t="s">
        <v>37</v>
      </c>
      <c r="D371" s="41" t="s">
        <v>37</v>
      </c>
      <c r="E371" s="41" t="s">
        <v>37</v>
      </c>
      <c r="F371" s="42" t="s">
        <v>37</v>
      </c>
      <c r="G371" s="43" t="n">
        <v>4</v>
      </c>
      <c r="H371" s="44" t="n">
        <v>112</v>
      </c>
      <c r="I371" s="44" t="n">
        <v>3</v>
      </c>
      <c r="J371" s="45" t="n">
        <v>184</v>
      </c>
      <c r="K371" s="46" t="n">
        <v>158</v>
      </c>
      <c r="L371" s="44" t="n">
        <v>8</v>
      </c>
      <c r="M371" s="44" t="n">
        <v>140</v>
      </c>
      <c r="N371" s="45" t="n">
        <v>3</v>
      </c>
      <c r="O371" s="43" t="n">
        <v>128</v>
      </c>
      <c r="P371" s="44" t="n">
        <v>169</v>
      </c>
      <c r="Q371" s="45" t="n">
        <v>4</v>
      </c>
      <c r="R371" s="43" t="n">
        <v>260</v>
      </c>
      <c r="S371" s="43" t="n">
        <v>163</v>
      </c>
      <c r="T371" s="45" t="n">
        <v>137</v>
      </c>
    </row>
    <row r="372" customFormat="false" ht="12.75" hidden="false" customHeight="false" outlineLevel="0" collapsed="false">
      <c r="A372" s="38" t="n">
        <v>22</v>
      </c>
      <c r="B372" s="39" t="s">
        <v>37</v>
      </c>
      <c r="C372" s="40" t="s">
        <v>37</v>
      </c>
      <c r="D372" s="41" t="s">
        <v>37</v>
      </c>
      <c r="E372" s="41" t="s">
        <v>37</v>
      </c>
      <c r="F372" s="42" t="s">
        <v>37</v>
      </c>
      <c r="G372" s="43" t="n">
        <v>10</v>
      </c>
      <c r="H372" s="44" t="n">
        <v>92</v>
      </c>
      <c r="I372" s="44" t="n">
        <v>6</v>
      </c>
      <c r="J372" s="45" t="n">
        <v>369</v>
      </c>
      <c r="K372" s="46" t="n">
        <v>136</v>
      </c>
      <c r="L372" s="44" t="n">
        <v>6</v>
      </c>
      <c r="M372" s="44" t="n">
        <v>319</v>
      </c>
      <c r="N372" s="45" t="n">
        <v>11</v>
      </c>
      <c r="O372" s="43" t="n">
        <v>104</v>
      </c>
      <c r="P372" s="44" t="n">
        <v>355</v>
      </c>
      <c r="Q372" s="45" t="n">
        <v>14</v>
      </c>
      <c r="R372" s="43" t="n">
        <v>421</v>
      </c>
      <c r="S372" s="43" t="n">
        <v>318</v>
      </c>
      <c r="T372" s="45" t="n">
        <v>147</v>
      </c>
    </row>
    <row r="373" customFormat="false" ht="12.75" hidden="false" customHeight="false" outlineLevel="0" collapsed="false">
      <c r="A373" s="38" t="n">
        <v>23</v>
      </c>
      <c r="B373" s="39" t="s">
        <v>37</v>
      </c>
      <c r="C373" s="40" t="s">
        <v>37</v>
      </c>
      <c r="D373" s="41" t="s">
        <v>37</v>
      </c>
      <c r="E373" s="41" t="s">
        <v>37</v>
      </c>
      <c r="F373" s="42" t="s">
        <v>37</v>
      </c>
      <c r="G373" s="43" t="n">
        <v>4</v>
      </c>
      <c r="H373" s="44" t="n">
        <v>124</v>
      </c>
      <c r="I373" s="44" t="n">
        <v>6</v>
      </c>
      <c r="J373" s="45" t="n">
        <v>404</v>
      </c>
      <c r="K373" s="46" t="n">
        <v>198</v>
      </c>
      <c r="L373" s="44" t="n">
        <v>13</v>
      </c>
      <c r="M373" s="44" t="n">
        <v>307</v>
      </c>
      <c r="N373" s="45" t="n">
        <v>20</v>
      </c>
      <c r="O373" s="43" t="n">
        <v>168</v>
      </c>
      <c r="P373" s="44" t="n">
        <v>350</v>
      </c>
      <c r="Q373" s="45" t="n">
        <v>18</v>
      </c>
      <c r="R373" s="43" t="n">
        <v>489</v>
      </c>
      <c r="S373" s="43" t="n">
        <v>333</v>
      </c>
      <c r="T373" s="45" t="n">
        <v>200</v>
      </c>
    </row>
    <row r="374" customFormat="false" ht="12.75" hidden="false" customHeight="false" outlineLevel="0" collapsed="false">
      <c r="A374" s="38" t="n">
        <v>24</v>
      </c>
      <c r="B374" s="39" t="s">
        <v>37</v>
      </c>
      <c r="C374" s="40" t="s">
        <v>37</v>
      </c>
      <c r="D374" s="41" t="s">
        <v>37</v>
      </c>
      <c r="E374" s="41" t="s">
        <v>37</v>
      </c>
      <c r="F374" s="42" t="s">
        <v>37</v>
      </c>
      <c r="G374" s="43" t="n">
        <v>17</v>
      </c>
      <c r="H374" s="44" t="n">
        <v>139</v>
      </c>
      <c r="I374" s="44" t="n">
        <v>5</v>
      </c>
      <c r="J374" s="45" t="n">
        <v>392</v>
      </c>
      <c r="K374" s="46" t="n">
        <v>227</v>
      </c>
      <c r="L374" s="44" t="n">
        <v>6</v>
      </c>
      <c r="M374" s="44" t="n">
        <v>310</v>
      </c>
      <c r="N374" s="45" t="n">
        <v>16</v>
      </c>
      <c r="O374" s="43" t="n">
        <v>196</v>
      </c>
      <c r="P374" s="44" t="n">
        <v>341</v>
      </c>
      <c r="Q374" s="45" t="n">
        <v>16</v>
      </c>
      <c r="R374" s="43" t="n">
        <v>475</v>
      </c>
      <c r="S374" s="43" t="n">
        <v>317</v>
      </c>
      <c r="T374" s="45" t="n">
        <v>228</v>
      </c>
    </row>
    <row r="375" customFormat="false" ht="12.75" hidden="false" customHeight="false" outlineLevel="0" collapsed="false">
      <c r="A375" s="38" t="n">
        <v>25</v>
      </c>
      <c r="B375" s="39" t="s">
        <v>37</v>
      </c>
      <c r="C375" s="40" t="s">
        <v>37</v>
      </c>
      <c r="D375" s="41" t="s">
        <v>37</v>
      </c>
      <c r="E375" s="41" t="s">
        <v>37</v>
      </c>
      <c r="F375" s="42" t="s">
        <v>37</v>
      </c>
      <c r="G375" s="43" t="n">
        <v>16</v>
      </c>
      <c r="H375" s="44" t="n">
        <v>129</v>
      </c>
      <c r="I375" s="44" t="n">
        <v>14</v>
      </c>
      <c r="J375" s="45" t="n">
        <v>263</v>
      </c>
      <c r="K375" s="46" t="n">
        <v>181</v>
      </c>
      <c r="L375" s="44" t="n">
        <v>8</v>
      </c>
      <c r="M375" s="44" t="n">
        <v>219</v>
      </c>
      <c r="N375" s="45" t="n">
        <v>16</v>
      </c>
      <c r="O375" s="43" t="n">
        <v>160</v>
      </c>
      <c r="P375" s="44" t="n">
        <v>241</v>
      </c>
      <c r="Q375" s="45" t="n">
        <v>18</v>
      </c>
      <c r="R375" s="43" t="n">
        <v>361</v>
      </c>
      <c r="S375" s="43" t="n">
        <v>208</v>
      </c>
      <c r="T375" s="45" t="n">
        <v>201</v>
      </c>
    </row>
    <row r="376" customFormat="false" ht="12.75" hidden="false" customHeight="false" outlineLevel="0" collapsed="false">
      <c r="A376" s="38" t="n">
        <v>26</v>
      </c>
      <c r="B376" s="39" t="s">
        <v>37</v>
      </c>
      <c r="C376" s="40" t="s">
        <v>37</v>
      </c>
      <c r="D376" s="41" t="s">
        <v>37</v>
      </c>
      <c r="E376" s="41" t="s">
        <v>37</v>
      </c>
      <c r="F376" s="42" t="s">
        <v>37</v>
      </c>
      <c r="G376" s="43" t="n">
        <v>16</v>
      </c>
      <c r="H376" s="44" t="n">
        <v>194</v>
      </c>
      <c r="I376" s="44" t="n">
        <v>4</v>
      </c>
      <c r="J376" s="45" t="n">
        <v>582</v>
      </c>
      <c r="K376" s="46" t="n">
        <v>371</v>
      </c>
      <c r="L376" s="44" t="n">
        <v>6</v>
      </c>
      <c r="M376" s="44" t="n">
        <v>415</v>
      </c>
      <c r="N376" s="45" t="n">
        <v>10</v>
      </c>
      <c r="O376" s="43" t="n">
        <v>292</v>
      </c>
      <c r="P376" s="44" t="n">
        <v>488</v>
      </c>
      <c r="Q376" s="45" t="n">
        <v>15</v>
      </c>
      <c r="R376" s="43" t="n">
        <v>672</v>
      </c>
      <c r="S376" s="43" t="n">
        <v>420</v>
      </c>
      <c r="T376" s="45" t="n">
        <v>362</v>
      </c>
    </row>
    <row r="377" customFormat="false" ht="12.75" hidden="false" customHeight="false" outlineLevel="0" collapsed="false">
      <c r="A377" s="38" t="n">
        <v>27</v>
      </c>
      <c r="B377" s="39" t="s">
        <v>37</v>
      </c>
      <c r="C377" s="40" t="s">
        <v>37</v>
      </c>
      <c r="D377" s="41" t="s">
        <v>37</v>
      </c>
      <c r="E377" s="41" t="s">
        <v>37</v>
      </c>
      <c r="F377" s="42" t="s">
        <v>37</v>
      </c>
      <c r="G377" s="43" t="n">
        <v>13</v>
      </c>
      <c r="H377" s="44" t="n">
        <v>222</v>
      </c>
      <c r="I377" s="44" t="n">
        <v>6</v>
      </c>
      <c r="J377" s="45" t="n">
        <v>684</v>
      </c>
      <c r="K377" s="46" t="n">
        <v>365</v>
      </c>
      <c r="L377" s="44" t="n">
        <v>13</v>
      </c>
      <c r="M377" s="44" t="n">
        <v>559</v>
      </c>
      <c r="N377" s="45" t="n">
        <v>7</v>
      </c>
      <c r="O377" s="43" t="n">
        <v>272</v>
      </c>
      <c r="P377" s="44" t="n">
        <v>636</v>
      </c>
      <c r="Q377" s="45" t="n">
        <v>20</v>
      </c>
      <c r="R377" s="43" t="n">
        <v>779</v>
      </c>
      <c r="S377" s="43" t="n">
        <v>574</v>
      </c>
      <c r="T377" s="45" t="n">
        <v>323</v>
      </c>
    </row>
    <row r="378" customFormat="false" ht="12.75" hidden="false" customHeight="false" outlineLevel="0" collapsed="false">
      <c r="A378" s="38" t="n">
        <v>28</v>
      </c>
      <c r="B378" s="39" t="s">
        <v>37</v>
      </c>
      <c r="C378" s="40" t="s">
        <v>37</v>
      </c>
      <c r="D378" s="41" t="s">
        <v>37</v>
      </c>
      <c r="E378" s="41" t="s">
        <v>37</v>
      </c>
      <c r="F378" s="42" t="s">
        <v>37</v>
      </c>
      <c r="G378" s="43" t="n">
        <v>8</v>
      </c>
      <c r="H378" s="44" t="n">
        <v>243</v>
      </c>
      <c r="I378" s="44" t="n">
        <v>8</v>
      </c>
      <c r="J378" s="45" t="n">
        <v>726</v>
      </c>
      <c r="K378" s="46" t="n">
        <v>423</v>
      </c>
      <c r="L378" s="44" t="n">
        <v>9</v>
      </c>
      <c r="M378" s="44" t="n">
        <v>554</v>
      </c>
      <c r="N378" s="45" t="n">
        <v>11</v>
      </c>
      <c r="O378" s="43" t="n">
        <v>303</v>
      </c>
      <c r="P378" s="44" t="n">
        <v>658</v>
      </c>
      <c r="Q378" s="45" t="n">
        <v>21</v>
      </c>
      <c r="R378" s="43" t="n">
        <v>828</v>
      </c>
      <c r="S378" s="43" t="n">
        <v>556</v>
      </c>
      <c r="T378" s="45" t="n">
        <v>404</v>
      </c>
    </row>
    <row r="379" customFormat="false" ht="12.75" hidden="false" customHeight="false" outlineLevel="0" collapsed="false">
      <c r="A379" s="38" t="n">
        <v>36</v>
      </c>
      <c r="B379" s="39" t="s">
        <v>37</v>
      </c>
      <c r="C379" s="40" t="s">
        <v>37</v>
      </c>
      <c r="D379" s="41" t="s">
        <v>37</v>
      </c>
      <c r="E379" s="41" t="s">
        <v>37</v>
      </c>
      <c r="F379" s="42" t="s">
        <v>37</v>
      </c>
      <c r="G379" s="43" t="n">
        <v>3</v>
      </c>
      <c r="H379" s="44" t="n">
        <v>76</v>
      </c>
      <c r="I379" s="44" t="n">
        <v>2</v>
      </c>
      <c r="J379" s="45" t="n">
        <v>338</v>
      </c>
      <c r="K379" s="46" t="n">
        <v>121</v>
      </c>
      <c r="L379" s="44" t="n">
        <v>4</v>
      </c>
      <c r="M379" s="44" t="n">
        <v>289</v>
      </c>
      <c r="N379" s="45" t="n">
        <v>7</v>
      </c>
      <c r="O379" s="43" t="n">
        <v>104</v>
      </c>
      <c r="P379" s="44" t="n">
        <v>306</v>
      </c>
      <c r="Q379" s="45" t="n">
        <v>6</v>
      </c>
      <c r="R379" s="43" t="n">
        <v>354</v>
      </c>
      <c r="S379" s="43" t="n">
        <v>265</v>
      </c>
      <c r="T379" s="45" t="n">
        <v>137</v>
      </c>
    </row>
    <row r="380" customFormat="false" ht="12.75" hidden="false" customHeight="false" outlineLevel="0" collapsed="false">
      <c r="A380" s="38" t="n">
        <v>37</v>
      </c>
      <c r="B380" s="39" t="s">
        <v>37</v>
      </c>
      <c r="C380" s="40" t="s">
        <v>37</v>
      </c>
      <c r="D380" s="41" t="s">
        <v>37</v>
      </c>
      <c r="E380" s="41" t="s">
        <v>37</v>
      </c>
      <c r="F380" s="42" t="s">
        <v>37</v>
      </c>
      <c r="G380" s="43" t="n">
        <v>5</v>
      </c>
      <c r="H380" s="44" t="n">
        <v>139</v>
      </c>
      <c r="I380" s="44" t="n">
        <v>2</v>
      </c>
      <c r="J380" s="45" t="n">
        <v>380</v>
      </c>
      <c r="K380" s="46" t="n">
        <v>199</v>
      </c>
      <c r="L380" s="44" t="n">
        <v>5</v>
      </c>
      <c r="M380" s="44" t="n">
        <v>312</v>
      </c>
      <c r="N380" s="45" t="n">
        <v>11</v>
      </c>
      <c r="O380" s="43" t="n">
        <v>168</v>
      </c>
      <c r="P380" s="44" t="n">
        <v>337</v>
      </c>
      <c r="Q380" s="45" t="n">
        <v>16</v>
      </c>
      <c r="R380" s="43" t="n">
        <v>421</v>
      </c>
      <c r="S380" s="43" t="n">
        <v>307</v>
      </c>
      <c r="T380" s="45" t="n">
        <v>201</v>
      </c>
    </row>
    <row r="381" customFormat="false" ht="12.75" hidden="false" customHeight="false" outlineLevel="0" collapsed="false">
      <c r="A381" s="38" t="n">
        <v>38</v>
      </c>
      <c r="B381" s="39" t="s">
        <v>37</v>
      </c>
      <c r="C381" s="40" t="s">
        <v>37</v>
      </c>
      <c r="D381" s="41" t="s">
        <v>37</v>
      </c>
      <c r="E381" s="41" t="s">
        <v>37</v>
      </c>
      <c r="F381" s="42" t="s">
        <v>37</v>
      </c>
      <c r="G381" s="43" t="n">
        <v>7</v>
      </c>
      <c r="H381" s="44" t="n">
        <v>67</v>
      </c>
      <c r="I381" s="44" t="n">
        <v>3</v>
      </c>
      <c r="J381" s="45" t="n">
        <v>203</v>
      </c>
      <c r="K381" s="46" t="n">
        <v>111</v>
      </c>
      <c r="L381" s="44" t="n">
        <v>4</v>
      </c>
      <c r="M381" s="44" t="n">
        <v>166</v>
      </c>
      <c r="N381" s="45" t="n">
        <v>3</v>
      </c>
      <c r="O381" s="43" t="n">
        <v>91</v>
      </c>
      <c r="P381" s="44" t="n">
        <v>187</v>
      </c>
      <c r="Q381" s="45" t="n">
        <v>4</v>
      </c>
      <c r="R381" s="43" t="n">
        <v>238</v>
      </c>
      <c r="S381" s="43" t="n">
        <v>175</v>
      </c>
      <c r="T381" s="45" t="n">
        <v>100</v>
      </c>
    </row>
    <row r="382" customFormat="false" ht="12.75" hidden="false" customHeight="false" outlineLevel="0" collapsed="false">
      <c r="A382" s="38" t="n">
        <v>39</v>
      </c>
      <c r="B382" s="39" t="s">
        <v>37</v>
      </c>
      <c r="C382" s="40" t="s">
        <v>37</v>
      </c>
      <c r="D382" s="41" t="s">
        <v>37</v>
      </c>
      <c r="E382" s="41" t="s">
        <v>37</v>
      </c>
      <c r="F382" s="42" t="s">
        <v>37</v>
      </c>
      <c r="G382" s="43" t="n">
        <v>14</v>
      </c>
      <c r="H382" s="44" t="n">
        <v>78</v>
      </c>
      <c r="I382" s="44" t="n">
        <v>10</v>
      </c>
      <c r="J382" s="45" t="n">
        <v>410</v>
      </c>
      <c r="K382" s="46" t="n">
        <v>128</v>
      </c>
      <c r="L382" s="44" t="n">
        <v>10</v>
      </c>
      <c r="M382" s="44" t="n">
        <v>368</v>
      </c>
      <c r="N382" s="45" t="n">
        <v>10</v>
      </c>
      <c r="O382" s="43" t="n">
        <v>129</v>
      </c>
      <c r="P382" s="44" t="n">
        <v>365</v>
      </c>
      <c r="Q382" s="45" t="n">
        <v>22</v>
      </c>
      <c r="R382" s="43" t="n">
        <v>458</v>
      </c>
      <c r="S382" s="43" t="n">
        <v>359</v>
      </c>
      <c r="T382" s="45" t="n">
        <v>148</v>
      </c>
    </row>
    <row r="383" customFormat="false" ht="12.75" hidden="false" customHeight="false" outlineLevel="0" collapsed="false">
      <c r="A383" s="38" t="n">
        <v>40</v>
      </c>
      <c r="B383" s="39" t="s">
        <v>37</v>
      </c>
      <c r="C383" s="40" t="s">
        <v>37</v>
      </c>
      <c r="D383" s="41" t="s">
        <v>37</v>
      </c>
      <c r="E383" s="41" t="s">
        <v>37</v>
      </c>
      <c r="F383" s="42" t="s">
        <v>37</v>
      </c>
      <c r="G383" s="43" t="n">
        <v>15</v>
      </c>
      <c r="H383" s="44" t="n">
        <v>225</v>
      </c>
      <c r="I383" s="44" t="n">
        <v>5</v>
      </c>
      <c r="J383" s="45" t="n">
        <v>618</v>
      </c>
      <c r="K383" s="46" t="n">
        <v>346</v>
      </c>
      <c r="L383" s="44" t="n">
        <v>8</v>
      </c>
      <c r="M383" s="44" t="n">
        <v>507</v>
      </c>
      <c r="N383" s="45" t="n">
        <v>15</v>
      </c>
      <c r="O383" s="43" t="n">
        <v>288</v>
      </c>
      <c r="P383" s="44" t="n">
        <v>555</v>
      </c>
      <c r="Q383" s="45" t="n">
        <v>21</v>
      </c>
      <c r="R383" s="43" t="n">
        <v>743</v>
      </c>
      <c r="S383" s="43" t="n">
        <v>496</v>
      </c>
      <c r="T383" s="45" t="n">
        <v>350</v>
      </c>
    </row>
    <row r="384" customFormat="false" ht="12.75" hidden="false" customHeight="false" outlineLevel="0" collapsed="false">
      <c r="A384" s="38" t="n">
        <v>41</v>
      </c>
      <c r="B384" s="39" t="s">
        <v>37</v>
      </c>
      <c r="C384" s="40" t="s">
        <v>37</v>
      </c>
      <c r="D384" s="41" t="s">
        <v>37</v>
      </c>
      <c r="E384" s="41" t="s">
        <v>37</v>
      </c>
      <c r="F384" s="42" t="s">
        <v>37</v>
      </c>
      <c r="G384" s="43" t="n">
        <v>12</v>
      </c>
      <c r="H384" s="44" t="n">
        <v>158</v>
      </c>
      <c r="I384" s="44" t="n">
        <v>2</v>
      </c>
      <c r="J384" s="45" t="n">
        <v>468</v>
      </c>
      <c r="K384" s="46" t="n">
        <v>239</v>
      </c>
      <c r="L384" s="44" t="n">
        <v>6</v>
      </c>
      <c r="M384" s="44" t="n">
        <v>382</v>
      </c>
      <c r="N384" s="45" t="n">
        <v>14</v>
      </c>
      <c r="O384" s="43" t="n">
        <v>190</v>
      </c>
      <c r="P384" s="44" t="n">
        <v>428</v>
      </c>
      <c r="Q384" s="45" t="n">
        <v>18</v>
      </c>
      <c r="R384" s="43" t="n">
        <v>543</v>
      </c>
      <c r="S384" s="43" t="n">
        <v>386</v>
      </c>
      <c r="T384" s="45" t="n">
        <v>241</v>
      </c>
    </row>
    <row r="385" customFormat="false" ht="12.75" hidden="false" customHeight="false" outlineLevel="0" collapsed="false">
      <c r="A385" s="38" t="n">
        <v>42</v>
      </c>
      <c r="B385" s="39" t="s">
        <v>37</v>
      </c>
      <c r="C385" s="40" t="s">
        <v>37</v>
      </c>
      <c r="D385" s="41" t="s">
        <v>37</v>
      </c>
      <c r="E385" s="41" t="s">
        <v>37</v>
      </c>
      <c r="F385" s="42" t="s">
        <v>37</v>
      </c>
      <c r="G385" s="43" t="n">
        <v>5</v>
      </c>
      <c r="H385" s="44" t="n">
        <v>86</v>
      </c>
      <c r="I385" s="44" t="n">
        <v>3</v>
      </c>
      <c r="J385" s="45" t="n">
        <v>269</v>
      </c>
      <c r="K385" s="46" t="n">
        <v>148</v>
      </c>
      <c r="L385" s="44" t="n">
        <v>6</v>
      </c>
      <c r="M385" s="44" t="n">
        <v>205</v>
      </c>
      <c r="N385" s="45" t="n">
        <v>10</v>
      </c>
      <c r="O385" s="43" t="n">
        <v>116</v>
      </c>
      <c r="P385" s="44" t="n">
        <v>236</v>
      </c>
      <c r="Q385" s="45" t="n">
        <v>8</v>
      </c>
      <c r="R385" s="43" t="n">
        <v>311</v>
      </c>
      <c r="S385" s="43" t="n">
        <v>203</v>
      </c>
      <c r="T385" s="45" t="n">
        <v>153</v>
      </c>
    </row>
    <row r="386" customFormat="false" ht="12.75" hidden="false" customHeight="false" outlineLevel="0" collapsed="false">
      <c r="A386" s="38" t="n">
        <v>43</v>
      </c>
      <c r="B386" s="39" t="s">
        <v>37</v>
      </c>
      <c r="C386" s="40" t="s">
        <v>37</v>
      </c>
      <c r="D386" s="41" t="s">
        <v>37</v>
      </c>
      <c r="E386" s="41" t="s">
        <v>37</v>
      </c>
      <c r="F386" s="42" t="s">
        <v>37</v>
      </c>
      <c r="G386" s="43" t="n">
        <v>9</v>
      </c>
      <c r="H386" s="44" t="n">
        <v>96</v>
      </c>
      <c r="I386" s="44" t="n">
        <v>5</v>
      </c>
      <c r="J386" s="45" t="n">
        <v>416</v>
      </c>
      <c r="K386" s="46" t="n">
        <v>162</v>
      </c>
      <c r="L386" s="44" t="n">
        <v>7</v>
      </c>
      <c r="M386" s="44" t="n">
        <v>344</v>
      </c>
      <c r="N386" s="45" t="n">
        <v>18</v>
      </c>
      <c r="O386" s="43" t="n">
        <v>131</v>
      </c>
      <c r="P386" s="44" t="n">
        <v>369</v>
      </c>
      <c r="Q386" s="45" t="n">
        <v>21</v>
      </c>
      <c r="R386" s="43" t="n">
        <v>465</v>
      </c>
      <c r="S386" s="43" t="n">
        <v>371</v>
      </c>
      <c r="T386" s="45" t="n">
        <v>139</v>
      </c>
    </row>
    <row r="387" customFormat="false" ht="12.75" hidden="false" customHeight="false" outlineLevel="0" collapsed="false">
      <c r="A387" s="38" t="n">
        <v>44</v>
      </c>
      <c r="B387" s="39" t="s">
        <v>37</v>
      </c>
      <c r="C387" s="40" t="s">
        <v>37</v>
      </c>
      <c r="D387" s="41" t="s">
        <v>37</v>
      </c>
      <c r="E387" s="41" t="s">
        <v>37</v>
      </c>
      <c r="F387" s="42" t="s">
        <v>37</v>
      </c>
      <c r="G387" s="43" t="n">
        <v>12</v>
      </c>
      <c r="H387" s="44" t="n">
        <v>79</v>
      </c>
      <c r="I387" s="44" t="n">
        <v>2</v>
      </c>
      <c r="J387" s="45" t="n">
        <v>332</v>
      </c>
      <c r="K387" s="46" t="n">
        <v>132</v>
      </c>
      <c r="L387" s="44" t="n">
        <v>11</v>
      </c>
      <c r="M387" s="44" t="n">
        <v>276</v>
      </c>
      <c r="N387" s="45" t="n">
        <v>9</v>
      </c>
      <c r="O387" s="43" t="n">
        <v>124</v>
      </c>
      <c r="P387" s="44" t="n">
        <v>288</v>
      </c>
      <c r="Q387" s="45" t="n">
        <v>9</v>
      </c>
      <c r="R387" s="43" t="n">
        <v>365</v>
      </c>
      <c r="S387" s="43" t="n">
        <v>285</v>
      </c>
      <c r="T387" s="45" t="n">
        <v>128</v>
      </c>
    </row>
    <row r="388" customFormat="false" ht="12.75" hidden="false" customHeight="false" outlineLevel="0" collapsed="false">
      <c r="A388" s="38" t="n">
        <v>45</v>
      </c>
      <c r="B388" s="39" t="s">
        <v>37</v>
      </c>
      <c r="C388" s="40" t="s">
        <v>37</v>
      </c>
      <c r="D388" s="41" t="s">
        <v>37</v>
      </c>
      <c r="E388" s="41" t="s">
        <v>37</v>
      </c>
      <c r="F388" s="42" t="s">
        <v>37</v>
      </c>
      <c r="G388" s="43" t="n">
        <v>6</v>
      </c>
      <c r="H388" s="44" t="n">
        <v>121</v>
      </c>
      <c r="I388" s="44" t="n">
        <v>4</v>
      </c>
      <c r="J388" s="45" t="n">
        <v>472</v>
      </c>
      <c r="K388" s="46" t="n">
        <v>217</v>
      </c>
      <c r="L388" s="44" t="n">
        <v>7</v>
      </c>
      <c r="M388" s="44" t="n">
        <v>373</v>
      </c>
      <c r="N388" s="45" t="n">
        <v>10</v>
      </c>
      <c r="O388" s="43" t="n">
        <v>170</v>
      </c>
      <c r="P388" s="44" t="n">
        <v>410</v>
      </c>
      <c r="Q388" s="45" t="n">
        <v>17</v>
      </c>
      <c r="R388" s="43" t="n">
        <v>541</v>
      </c>
      <c r="S388" s="43" t="n">
        <v>374</v>
      </c>
      <c r="T388" s="45" t="n">
        <v>219</v>
      </c>
    </row>
    <row r="389" customFormat="false" ht="12.75" hidden="false" customHeight="false" outlineLevel="0" collapsed="false">
      <c r="A389" s="38" t="n">
        <v>46</v>
      </c>
      <c r="B389" s="39" t="s">
        <v>37</v>
      </c>
      <c r="C389" s="40" t="s">
        <v>37</v>
      </c>
      <c r="D389" s="41" t="s">
        <v>37</v>
      </c>
      <c r="E389" s="41" t="s">
        <v>37</v>
      </c>
      <c r="F389" s="42" t="s">
        <v>37</v>
      </c>
      <c r="G389" s="43" t="n">
        <v>10</v>
      </c>
      <c r="H389" s="44" t="n">
        <v>136</v>
      </c>
      <c r="I389" s="44" t="n">
        <v>3</v>
      </c>
      <c r="J389" s="45" t="n">
        <v>385</v>
      </c>
      <c r="K389" s="46" t="n">
        <v>228</v>
      </c>
      <c r="L389" s="44" t="n">
        <v>17</v>
      </c>
      <c r="M389" s="44" t="n">
        <v>284</v>
      </c>
      <c r="N389" s="45" t="n">
        <v>12</v>
      </c>
      <c r="O389" s="43" t="n">
        <v>183</v>
      </c>
      <c r="P389" s="44" t="n">
        <v>327</v>
      </c>
      <c r="Q389" s="45" t="n">
        <v>25</v>
      </c>
      <c r="R389" s="43" t="n">
        <v>460</v>
      </c>
      <c r="S389" s="43" t="n">
        <v>305</v>
      </c>
      <c r="T389" s="45" t="n">
        <v>214</v>
      </c>
    </row>
    <row r="390" customFormat="false" ht="12.75" hidden="false" customHeight="false" outlineLevel="0" collapsed="false">
      <c r="A390" s="38" t="n">
        <v>47</v>
      </c>
      <c r="B390" s="39" t="s">
        <v>37</v>
      </c>
      <c r="C390" s="40" t="s">
        <v>37</v>
      </c>
      <c r="D390" s="41" t="s">
        <v>37</v>
      </c>
      <c r="E390" s="41" t="s">
        <v>37</v>
      </c>
      <c r="F390" s="42" t="s">
        <v>37</v>
      </c>
      <c r="G390" s="43" t="n">
        <v>7</v>
      </c>
      <c r="H390" s="44" t="n">
        <v>103</v>
      </c>
      <c r="I390" s="44" t="n">
        <v>8</v>
      </c>
      <c r="J390" s="45" t="n">
        <v>411</v>
      </c>
      <c r="K390" s="46" t="n">
        <v>189</v>
      </c>
      <c r="L390" s="44" t="n">
        <v>6</v>
      </c>
      <c r="M390" s="44" t="n">
        <v>325</v>
      </c>
      <c r="N390" s="45" t="n">
        <v>18</v>
      </c>
      <c r="O390" s="43" t="n">
        <v>161</v>
      </c>
      <c r="P390" s="44" t="n">
        <v>353</v>
      </c>
      <c r="Q390" s="45" t="n">
        <v>19</v>
      </c>
      <c r="R390" s="43" t="n">
        <v>460</v>
      </c>
      <c r="S390" s="43" t="n">
        <v>360</v>
      </c>
      <c r="T390" s="45" t="n">
        <v>164</v>
      </c>
    </row>
    <row r="391" customFormat="false" ht="12.75" hidden="false" customHeight="false" outlineLevel="0" collapsed="false">
      <c r="A391" s="38" t="n">
        <v>48</v>
      </c>
      <c r="B391" s="39" t="s">
        <v>37</v>
      </c>
      <c r="C391" s="40" t="s">
        <v>37</v>
      </c>
      <c r="D391" s="41" t="s">
        <v>37</v>
      </c>
      <c r="E391" s="41" t="s">
        <v>37</v>
      </c>
      <c r="F391" s="42" t="s">
        <v>37</v>
      </c>
      <c r="G391" s="43" t="n">
        <v>16</v>
      </c>
      <c r="H391" s="44" t="n">
        <v>172</v>
      </c>
      <c r="I391" s="44" t="n">
        <v>7</v>
      </c>
      <c r="J391" s="45" t="n">
        <v>659</v>
      </c>
      <c r="K391" s="46" t="n">
        <v>325</v>
      </c>
      <c r="L391" s="44" t="n">
        <v>7</v>
      </c>
      <c r="M391" s="44" t="n">
        <v>522</v>
      </c>
      <c r="N391" s="45" t="n">
        <v>16</v>
      </c>
      <c r="O391" s="43" t="n">
        <v>231</v>
      </c>
      <c r="P391" s="44" t="n">
        <v>600</v>
      </c>
      <c r="Q391" s="45" t="n">
        <v>29</v>
      </c>
      <c r="R391" s="43" t="n">
        <v>766</v>
      </c>
      <c r="S391" s="43" t="n">
        <v>543</v>
      </c>
      <c r="T391" s="45" t="n">
        <v>306</v>
      </c>
    </row>
    <row r="392" customFormat="false" ht="12.75" hidden="false" customHeight="false" outlineLevel="0" collapsed="false">
      <c r="A392" s="38" t="n">
        <v>49</v>
      </c>
      <c r="B392" s="39" t="s">
        <v>37</v>
      </c>
      <c r="C392" s="40" t="s">
        <v>37</v>
      </c>
      <c r="D392" s="41" t="s">
        <v>37</v>
      </c>
      <c r="E392" s="41" t="s">
        <v>37</v>
      </c>
      <c r="F392" s="42" t="s">
        <v>37</v>
      </c>
      <c r="G392" s="43" t="n">
        <v>22</v>
      </c>
      <c r="H392" s="44" t="n">
        <v>140</v>
      </c>
      <c r="I392" s="44" t="n">
        <v>5</v>
      </c>
      <c r="J392" s="45" t="n">
        <v>457</v>
      </c>
      <c r="K392" s="46" t="n">
        <v>204</v>
      </c>
      <c r="L392" s="44" t="n">
        <v>18</v>
      </c>
      <c r="M392" s="44" t="n">
        <v>384</v>
      </c>
      <c r="N392" s="45" t="n">
        <v>19</v>
      </c>
      <c r="O392" s="43" t="n">
        <v>187</v>
      </c>
      <c r="P392" s="44" t="n">
        <v>415</v>
      </c>
      <c r="Q392" s="45" t="n">
        <v>21</v>
      </c>
      <c r="R392" s="43" t="n">
        <v>557</v>
      </c>
      <c r="S392" s="43" t="n">
        <v>394</v>
      </c>
      <c r="T392" s="45" t="n">
        <v>217</v>
      </c>
    </row>
    <row r="393" customFormat="false" ht="12.75" hidden="false" customHeight="false" outlineLevel="0" collapsed="false">
      <c r="A393" s="146" t="n">
        <v>50</v>
      </c>
      <c r="B393" s="39" t="s">
        <v>37</v>
      </c>
      <c r="C393" s="40" t="s">
        <v>37</v>
      </c>
      <c r="D393" s="41" t="s">
        <v>37</v>
      </c>
      <c r="E393" s="41" t="s">
        <v>37</v>
      </c>
      <c r="F393" s="42" t="s">
        <v>37</v>
      </c>
      <c r="G393" s="43" t="n">
        <v>22</v>
      </c>
      <c r="H393" s="44" t="n">
        <v>211</v>
      </c>
      <c r="I393" s="44" t="n">
        <v>3</v>
      </c>
      <c r="J393" s="45" t="n">
        <v>778</v>
      </c>
      <c r="K393" s="46" t="n">
        <v>352</v>
      </c>
      <c r="L393" s="44" t="n">
        <v>15</v>
      </c>
      <c r="M393" s="44" t="n">
        <v>638</v>
      </c>
      <c r="N393" s="45" t="n">
        <v>18</v>
      </c>
      <c r="O393" s="43" t="n">
        <v>295</v>
      </c>
      <c r="P393" s="44" t="n">
        <v>705</v>
      </c>
      <c r="Q393" s="45" t="n">
        <v>15</v>
      </c>
      <c r="R393" s="43" t="n">
        <v>894</v>
      </c>
      <c r="S393" s="43" t="n">
        <v>672</v>
      </c>
      <c r="T393" s="45" t="n">
        <v>326</v>
      </c>
    </row>
    <row r="394" customFormat="false" ht="12.75" hidden="false" customHeight="false" outlineLevel="0" collapsed="false">
      <c r="A394" s="146" t="n">
        <v>51</v>
      </c>
      <c r="B394" s="39" t="s">
        <v>37</v>
      </c>
      <c r="C394" s="40" t="s">
        <v>37</v>
      </c>
      <c r="D394" s="41" t="s">
        <v>37</v>
      </c>
      <c r="E394" s="41" t="s">
        <v>37</v>
      </c>
      <c r="F394" s="42" t="s">
        <v>37</v>
      </c>
      <c r="G394" s="43" t="n">
        <v>18</v>
      </c>
      <c r="H394" s="44" t="n">
        <v>140</v>
      </c>
      <c r="I394" s="44" t="n">
        <v>5</v>
      </c>
      <c r="J394" s="45" t="n">
        <v>563</v>
      </c>
      <c r="K394" s="46" t="n">
        <v>245</v>
      </c>
      <c r="L394" s="44" t="n">
        <v>16</v>
      </c>
      <c r="M394" s="44" t="n">
        <v>443</v>
      </c>
      <c r="N394" s="45" t="n">
        <v>29</v>
      </c>
      <c r="O394" s="43" t="n">
        <v>211</v>
      </c>
      <c r="P394" s="44" t="n">
        <v>493</v>
      </c>
      <c r="Q394" s="45" t="n">
        <v>20</v>
      </c>
      <c r="R394" s="43" t="n">
        <v>656</v>
      </c>
      <c r="S394" s="43" t="n">
        <v>478</v>
      </c>
      <c r="T394" s="45" t="n">
        <v>232</v>
      </c>
    </row>
    <row r="395" customFormat="false" ht="12.75" hidden="false" customHeight="false" outlineLevel="0" collapsed="false">
      <c r="A395" s="38" t="n">
        <v>52</v>
      </c>
      <c r="B395" s="39" t="s">
        <v>37</v>
      </c>
      <c r="C395" s="40" t="s">
        <v>37</v>
      </c>
      <c r="D395" s="41" t="s">
        <v>37</v>
      </c>
      <c r="E395" s="41" t="s">
        <v>37</v>
      </c>
      <c r="F395" s="42" t="s">
        <v>37</v>
      </c>
      <c r="G395" s="43" t="n">
        <v>12</v>
      </c>
      <c r="H395" s="44" t="n">
        <v>126</v>
      </c>
      <c r="I395" s="44" t="n">
        <v>8</v>
      </c>
      <c r="J395" s="45" t="n">
        <v>562</v>
      </c>
      <c r="K395" s="46" t="n">
        <v>193</v>
      </c>
      <c r="L395" s="44" t="n">
        <v>10</v>
      </c>
      <c r="M395" s="44" t="n">
        <v>493</v>
      </c>
      <c r="N395" s="45" t="n">
        <v>21</v>
      </c>
      <c r="O395" s="43" t="n">
        <v>171</v>
      </c>
      <c r="P395" s="44" t="n">
        <v>519</v>
      </c>
      <c r="Q395" s="45" t="n">
        <v>16</v>
      </c>
      <c r="R395" s="43" t="n">
        <v>650</v>
      </c>
      <c r="S395" s="43" t="n">
        <v>476</v>
      </c>
      <c r="T395" s="45" t="n">
        <v>213</v>
      </c>
    </row>
    <row r="396" customFormat="false" ht="12.75" hidden="false" customHeight="false" outlineLevel="0" collapsed="false">
      <c r="A396" s="38" t="n">
        <v>53</v>
      </c>
      <c r="B396" s="39" t="s">
        <v>37</v>
      </c>
      <c r="C396" s="40" t="s">
        <v>37</v>
      </c>
      <c r="D396" s="41" t="s">
        <v>37</v>
      </c>
      <c r="E396" s="41" t="s">
        <v>37</v>
      </c>
      <c r="F396" s="42" t="s">
        <v>37</v>
      </c>
      <c r="G396" s="43" t="n">
        <v>9</v>
      </c>
      <c r="H396" s="44" t="n">
        <v>170</v>
      </c>
      <c r="I396" s="44" t="n">
        <v>11</v>
      </c>
      <c r="J396" s="45" t="n">
        <v>578</v>
      </c>
      <c r="K396" s="46" t="n">
        <v>264</v>
      </c>
      <c r="L396" s="44" t="n">
        <v>14</v>
      </c>
      <c r="M396" s="44" t="n">
        <v>490</v>
      </c>
      <c r="N396" s="45" t="n">
        <v>14</v>
      </c>
      <c r="O396" s="43" t="n">
        <v>225</v>
      </c>
      <c r="P396" s="44" t="n">
        <v>517</v>
      </c>
      <c r="Q396" s="45" t="n">
        <v>29</v>
      </c>
      <c r="R396" s="43" t="n">
        <v>687</v>
      </c>
      <c r="S396" s="43" t="n">
        <v>516</v>
      </c>
      <c r="T396" s="45" t="n">
        <v>247</v>
      </c>
    </row>
    <row r="397" customFormat="false" ht="12.75" hidden="false" customHeight="false" outlineLevel="0" collapsed="false">
      <c r="A397" s="38" t="n">
        <v>54</v>
      </c>
      <c r="B397" s="39" t="s">
        <v>37</v>
      </c>
      <c r="C397" s="40" t="s">
        <v>37</v>
      </c>
      <c r="D397" s="41" t="s">
        <v>37</v>
      </c>
      <c r="E397" s="41" t="s">
        <v>37</v>
      </c>
      <c r="F397" s="42" t="s">
        <v>37</v>
      </c>
      <c r="G397" s="43" t="n">
        <v>5</v>
      </c>
      <c r="H397" s="44" t="n">
        <v>53</v>
      </c>
      <c r="I397" s="44" t="n">
        <v>3</v>
      </c>
      <c r="J397" s="45" t="n">
        <v>250</v>
      </c>
      <c r="K397" s="46" t="n">
        <v>74</v>
      </c>
      <c r="L397" s="44" t="n">
        <v>5</v>
      </c>
      <c r="M397" s="44" t="n">
        <v>229</v>
      </c>
      <c r="N397" s="45" t="n">
        <v>8</v>
      </c>
      <c r="O397" s="43" t="n">
        <v>70</v>
      </c>
      <c r="P397" s="44" t="n">
        <v>232</v>
      </c>
      <c r="Q397" s="45" t="n">
        <v>5</v>
      </c>
      <c r="R397" s="43" t="n">
        <v>275</v>
      </c>
      <c r="S397" s="43" t="n">
        <v>208</v>
      </c>
      <c r="T397" s="45" t="n">
        <v>91</v>
      </c>
    </row>
    <row r="398" customFormat="false" ht="12.75" hidden="false" customHeight="false" outlineLevel="0" collapsed="false">
      <c r="A398" s="38" t="n">
        <v>55</v>
      </c>
      <c r="B398" s="39" t="s">
        <v>37</v>
      </c>
      <c r="C398" s="40" t="s">
        <v>37</v>
      </c>
      <c r="D398" s="41" t="s">
        <v>37</v>
      </c>
      <c r="E398" s="41" t="s">
        <v>37</v>
      </c>
      <c r="F398" s="42" t="s">
        <v>37</v>
      </c>
      <c r="G398" s="43" t="n">
        <v>6</v>
      </c>
      <c r="H398" s="44" t="n">
        <v>87</v>
      </c>
      <c r="I398" s="44" t="n">
        <v>1</v>
      </c>
      <c r="J398" s="45" t="n">
        <v>152</v>
      </c>
      <c r="K398" s="46" t="n">
        <v>108</v>
      </c>
      <c r="L398" s="44" t="n">
        <v>3</v>
      </c>
      <c r="M398" s="44" t="n">
        <v>126</v>
      </c>
      <c r="N398" s="45" t="n">
        <v>12</v>
      </c>
      <c r="O398" s="43" t="n">
        <v>102</v>
      </c>
      <c r="P398" s="44" t="n">
        <v>133</v>
      </c>
      <c r="Q398" s="45" t="n">
        <v>5</v>
      </c>
      <c r="R398" s="43" t="n">
        <v>203</v>
      </c>
      <c r="S398" s="43" t="n">
        <v>129</v>
      </c>
      <c r="T398" s="45" t="n">
        <v>112</v>
      </c>
    </row>
    <row r="399" customFormat="false" ht="12.75" hidden="false" customHeight="false" outlineLevel="0" collapsed="false">
      <c r="A399" s="38" t="n">
        <v>56</v>
      </c>
      <c r="B399" s="39" t="s">
        <v>37</v>
      </c>
      <c r="C399" s="40" t="s">
        <v>37</v>
      </c>
      <c r="D399" s="41" t="s">
        <v>37</v>
      </c>
      <c r="E399" s="41" t="s">
        <v>37</v>
      </c>
      <c r="F399" s="42" t="s">
        <v>37</v>
      </c>
      <c r="G399" s="43" t="n">
        <v>1</v>
      </c>
      <c r="H399" s="44" t="n">
        <v>8</v>
      </c>
      <c r="I399" s="44" t="n">
        <v>0</v>
      </c>
      <c r="J399" s="45" t="n">
        <v>10</v>
      </c>
      <c r="K399" s="46" t="n">
        <v>9</v>
      </c>
      <c r="L399" s="44" t="n">
        <v>0</v>
      </c>
      <c r="M399" s="44" t="n">
        <v>10</v>
      </c>
      <c r="N399" s="45" t="n">
        <v>0</v>
      </c>
      <c r="O399" s="43" t="n">
        <v>6</v>
      </c>
      <c r="P399" s="44" t="n">
        <v>11</v>
      </c>
      <c r="Q399" s="45" t="n">
        <v>0</v>
      </c>
      <c r="R399" s="43" t="n">
        <v>13</v>
      </c>
      <c r="S399" s="43" t="n">
        <v>12</v>
      </c>
      <c r="T399" s="45" t="n">
        <v>6</v>
      </c>
    </row>
    <row r="400" customFormat="false" ht="12.75" hidden="false" customHeight="false" outlineLevel="0" collapsed="false">
      <c r="A400" s="38" t="n">
        <v>57</v>
      </c>
      <c r="B400" s="39" t="s">
        <v>37</v>
      </c>
      <c r="C400" s="40" t="s">
        <v>37</v>
      </c>
      <c r="D400" s="41" t="s">
        <v>37</v>
      </c>
      <c r="E400" s="41" t="s">
        <v>37</v>
      </c>
      <c r="F400" s="42" t="s">
        <v>37</v>
      </c>
      <c r="G400" s="43" t="n">
        <v>1</v>
      </c>
      <c r="H400" s="44" t="n">
        <v>0</v>
      </c>
      <c r="I400" s="44" t="n">
        <v>0</v>
      </c>
      <c r="J400" s="45" t="n">
        <v>8</v>
      </c>
      <c r="K400" s="46" t="n">
        <v>0</v>
      </c>
      <c r="L400" s="44" t="n">
        <v>0</v>
      </c>
      <c r="M400" s="44" t="n">
        <v>9</v>
      </c>
      <c r="N400" s="45" t="n">
        <v>0</v>
      </c>
      <c r="O400" s="43" t="n">
        <v>0</v>
      </c>
      <c r="P400" s="44" t="n">
        <v>7</v>
      </c>
      <c r="Q400" s="45" t="n">
        <v>1</v>
      </c>
      <c r="R400" s="43" t="n">
        <v>8</v>
      </c>
      <c r="S400" s="43" t="n">
        <v>8</v>
      </c>
      <c r="T400" s="45" t="n">
        <v>1</v>
      </c>
    </row>
    <row r="401" customFormat="false" ht="12.75" hidden="false" customHeight="false" outlineLevel="0" collapsed="false">
      <c r="A401" s="38" t="n">
        <v>58</v>
      </c>
      <c r="B401" s="39" t="s">
        <v>37</v>
      </c>
      <c r="C401" s="40" t="s">
        <v>37</v>
      </c>
      <c r="D401" s="41" t="s">
        <v>37</v>
      </c>
      <c r="E401" s="41" t="s">
        <v>37</v>
      </c>
      <c r="F401" s="42" t="s">
        <v>37</v>
      </c>
      <c r="G401" s="43" t="n">
        <v>13</v>
      </c>
      <c r="H401" s="44" t="n">
        <v>142</v>
      </c>
      <c r="I401" s="44" t="n">
        <v>10</v>
      </c>
      <c r="J401" s="45" t="n">
        <v>826</v>
      </c>
      <c r="K401" s="46" t="n">
        <v>303</v>
      </c>
      <c r="L401" s="44" t="n">
        <v>11</v>
      </c>
      <c r="M401" s="44" t="n">
        <v>679</v>
      </c>
      <c r="N401" s="45" t="n">
        <v>14</v>
      </c>
      <c r="O401" s="43" t="n">
        <v>228</v>
      </c>
      <c r="P401" s="44" t="n">
        <v>752</v>
      </c>
      <c r="Q401" s="45" t="n">
        <v>18</v>
      </c>
      <c r="R401" s="43" t="n">
        <v>891</v>
      </c>
      <c r="S401" s="43" t="n">
        <v>704</v>
      </c>
      <c r="T401" s="45" t="n">
        <v>275</v>
      </c>
    </row>
    <row r="402" customFormat="false" ht="12.75" hidden="false" customHeight="false" outlineLevel="0" collapsed="false">
      <c r="A402" s="51" t="n">
        <v>59</v>
      </c>
      <c r="B402" s="52" t="s">
        <v>37</v>
      </c>
      <c r="C402" s="53" t="s">
        <v>37</v>
      </c>
      <c r="D402" s="54" t="s">
        <v>37</v>
      </c>
      <c r="E402" s="54" t="s">
        <v>37</v>
      </c>
      <c r="F402" s="55" t="s">
        <v>37</v>
      </c>
      <c r="G402" s="76" t="n">
        <v>13</v>
      </c>
      <c r="H402" s="130" t="n">
        <v>77</v>
      </c>
      <c r="I402" s="130" t="n">
        <v>5</v>
      </c>
      <c r="J402" s="131" t="n">
        <v>328</v>
      </c>
      <c r="K402" s="137" t="n">
        <v>109</v>
      </c>
      <c r="L402" s="130" t="n">
        <v>7</v>
      </c>
      <c r="M402" s="130" t="n">
        <v>303</v>
      </c>
      <c r="N402" s="131" t="n">
        <v>10</v>
      </c>
      <c r="O402" s="76" t="n">
        <v>109</v>
      </c>
      <c r="P402" s="130" t="n">
        <v>306</v>
      </c>
      <c r="Q402" s="131" t="n">
        <v>11</v>
      </c>
      <c r="R402" s="76" t="n">
        <v>380</v>
      </c>
      <c r="S402" s="76" t="n">
        <v>313</v>
      </c>
      <c r="T402" s="131" t="n">
        <v>107</v>
      </c>
    </row>
    <row r="403" customFormat="false" ht="12.75" hidden="false" customHeight="false" outlineLevel="0" collapsed="false">
      <c r="A403" s="60" t="s">
        <v>38</v>
      </c>
      <c r="B403" s="61" t="n">
        <f aca="false">SUM(B351:B402)</f>
        <v>0</v>
      </c>
      <c r="C403" s="61" t="n">
        <f aca="false">SUM(C351:C402)</f>
        <v>0</v>
      </c>
      <c r="D403" s="61" t="n">
        <f aca="false">SUM(D351:D402)</f>
        <v>0</v>
      </c>
      <c r="E403" s="61" t="n">
        <f aca="false">SUM(E351:E402)</f>
        <v>0</v>
      </c>
      <c r="F403" s="61" t="n">
        <f aca="false">SUM(F351:F402)</f>
        <v>0</v>
      </c>
      <c r="G403" s="61" t="n">
        <f aca="false">SUM(G351:G402)</f>
        <v>543</v>
      </c>
      <c r="H403" s="61" t="n">
        <f aca="false">SUM(H351:H402)</f>
        <v>8085</v>
      </c>
      <c r="I403" s="61" t="n">
        <f aca="false">SUM(I351:I402)</f>
        <v>281</v>
      </c>
      <c r="J403" s="61" t="n">
        <f aca="false">SUM(J351:J402)</f>
        <v>21224</v>
      </c>
      <c r="K403" s="61" t="n">
        <f aca="false">SUM(K351:K402)</f>
        <v>12447</v>
      </c>
      <c r="L403" s="61" t="n">
        <f aca="false">SUM(L351:L402)</f>
        <v>479</v>
      </c>
      <c r="M403" s="61" t="n">
        <f aca="false">SUM(M351:M402)</f>
        <v>16900</v>
      </c>
      <c r="N403" s="61" t="n">
        <f aca="false">SUM(N351:N402)</f>
        <v>633</v>
      </c>
      <c r="O403" s="61" t="n">
        <f aca="false">SUM(O351:O402)</f>
        <v>10421</v>
      </c>
      <c r="P403" s="61" t="n">
        <f aca="false">SUM(P351:P402)</f>
        <v>18841</v>
      </c>
      <c r="Q403" s="61" t="n">
        <f aca="false">SUM(Q351:Q402)</f>
        <v>807</v>
      </c>
      <c r="R403" s="61" t="n">
        <f aca="false">SUM(R351:R402)</f>
        <v>25708</v>
      </c>
      <c r="S403" s="61" t="n">
        <f aca="false">SUM(S351:S402)</f>
        <v>17493</v>
      </c>
      <c r="T403" s="61" t="n">
        <f aca="false">SUM(T351:T402)</f>
        <v>12052</v>
      </c>
    </row>
    <row r="404" customFormat="false" ht="13.5" hidden="false" customHeight="false" outlineLevel="0" collapsed="false">
      <c r="A404" s="166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4"/>
      <c r="S404" s="133"/>
      <c r="T404" s="135"/>
    </row>
    <row r="405" customFormat="false" ht="13.5" hidden="false" customHeight="false" outlineLevel="0" collapsed="false">
      <c r="A405" s="19" t="s">
        <v>210</v>
      </c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6"/>
    </row>
    <row r="406" customFormat="false" ht="12.75" hidden="false" customHeight="false" outlineLevel="0" collapsed="false">
      <c r="A406" s="128" t="s">
        <v>211</v>
      </c>
      <c r="B406" s="68" t="n">
        <v>74</v>
      </c>
      <c r="C406" s="69" t="n">
        <v>0</v>
      </c>
      <c r="D406" s="70" t="n">
        <v>4</v>
      </c>
      <c r="E406" s="70" t="n">
        <v>87</v>
      </c>
      <c r="F406" s="71" t="n">
        <v>1</v>
      </c>
      <c r="G406" s="72" t="s">
        <v>37</v>
      </c>
      <c r="H406" s="73" t="s">
        <v>37</v>
      </c>
      <c r="I406" s="73" t="s">
        <v>37</v>
      </c>
      <c r="J406" s="74" t="s">
        <v>37</v>
      </c>
      <c r="K406" s="69" t="n">
        <v>69</v>
      </c>
      <c r="L406" s="70" t="n">
        <v>2</v>
      </c>
      <c r="M406" s="70" t="n">
        <v>97</v>
      </c>
      <c r="N406" s="71" t="n">
        <v>2</v>
      </c>
      <c r="O406" s="68" t="n">
        <v>63</v>
      </c>
      <c r="P406" s="70" t="n">
        <v>99</v>
      </c>
      <c r="Q406" s="71" t="n">
        <v>2</v>
      </c>
      <c r="R406" s="68" t="n">
        <v>127</v>
      </c>
      <c r="S406" s="68" t="n">
        <v>101</v>
      </c>
      <c r="T406" s="71" t="n">
        <v>63</v>
      </c>
    </row>
    <row r="407" customFormat="false" ht="12.75" hidden="false" customHeight="false" outlineLevel="0" collapsed="false">
      <c r="A407" s="38" t="s">
        <v>212</v>
      </c>
      <c r="B407" s="43" t="n">
        <v>124</v>
      </c>
      <c r="C407" s="46" t="n">
        <v>3</v>
      </c>
      <c r="D407" s="44" t="n">
        <v>14</v>
      </c>
      <c r="E407" s="44" t="n">
        <v>195</v>
      </c>
      <c r="F407" s="45" t="n">
        <v>6</v>
      </c>
      <c r="G407" s="39" t="s">
        <v>37</v>
      </c>
      <c r="H407" s="41" t="s">
        <v>37</v>
      </c>
      <c r="I407" s="41" t="s">
        <v>37</v>
      </c>
      <c r="J407" s="42" t="s">
        <v>37</v>
      </c>
      <c r="K407" s="46" t="n">
        <v>132</v>
      </c>
      <c r="L407" s="44" t="n">
        <v>8</v>
      </c>
      <c r="M407" s="44" t="n">
        <v>202</v>
      </c>
      <c r="N407" s="45" t="n">
        <v>7</v>
      </c>
      <c r="O407" s="43" t="n">
        <v>113</v>
      </c>
      <c r="P407" s="44" t="n">
        <v>212</v>
      </c>
      <c r="Q407" s="45" t="n">
        <v>15</v>
      </c>
      <c r="R407" s="43" t="n">
        <v>266</v>
      </c>
      <c r="S407" s="43" t="n">
        <v>216</v>
      </c>
      <c r="T407" s="45" t="n">
        <v>120</v>
      </c>
    </row>
    <row r="408" customFormat="false" ht="12.75" hidden="false" customHeight="false" outlineLevel="0" collapsed="false">
      <c r="A408" s="38" t="s">
        <v>213</v>
      </c>
      <c r="B408" s="43" t="n">
        <v>154</v>
      </c>
      <c r="C408" s="46" t="n">
        <v>1</v>
      </c>
      <c r="D408" s="44" t="n">
        <v>8</v>
      </c>
      <c r="E408" s="44" t="n">
        <v>205</v>
      </c>
      <c r="F408" s="45" t="n">
        <v>4</v>
      </c>
      <c r="G408" s="39" t="s">
        <v>37</v>
      </c>
      <c r="H408" s="41" t="s">
        <v>37</v>
      </c>
      <c r="I408" s="41" t="s">
        <v>37</v>
      </c>
      <c r="J408" s="42" t="s">
        <v>37</v>
      </c>
      <c r="K408" s="46" t="n">
        <v>164</v>
      </c>
      <c r="L408" s="44"/>
      <c r="M408" s="44" t="n">
        <v>199</v>
      </c>
      <c r="N408" s="45" t="n">
        <v>5</v>
      </c>
      <c r="O408" s="43" t="n">
        <v>146</v>
      </c>
      <c r="P408" s="44" t="n">
        <v>216</v>
      </c>
      <c r="Q408" s="45" t="n">
        <v>5</v>
      </c>
      <c r="R408" s="43" t="n">
        <v>290</v>
      </c>
      <c r="S408" s="43" t="n">
        <v>217</v>
      </c>
      <c r="T408" s="45" t="n">
        <v>140</v>
      </c>
    </row>
    <row r="409" customFormat="false" ht="12.75" hidden="false" customHeight="false" outlineLevel="0" collapsed="false">
      <c r="A409" s="38" t="s">
        <v>214</v>
      </c>
      <c r="B409" s="43" t="n">
        <v>256</v>
      </c>
      <c r="C409" s="46" t="n">
        <v>2</v>
      </c>
      <c r="D409" s="44" t="n">
        <v>15</v>
      </c>
      <c r="E409" s="44" t="n">
        <v>412</v>
      </c>
      <c r="F409" s="45" t="n">
        <v>10</v>
      </c>
      <c r="G409" s="39" t="s">
        <v>37</v>
      </c>
      <c r="H409" s="41" t="s">
        <v>37</v>
      </c>
      <c r="I409" s="41" t="s">
        <v>37</v>
      </c>
      <c r="J409" s="42" t="s">
        <v>37</v>
      </c>
      <c r="K409" s="46" t="n">
        <v>264</v>
      </c>
      <c r="L409" s="44" t="n">
        <v>8</v>
      </c>
      <c r="M409" s="44" t="n">
        <v>404</v>
      </c>
      <c r="N409" s="45" t="n">
        <v>29</v>
      </c>
      <c r="O409" s="43" t="n">
        <v>246</v>
      </c>
      <c r="P409" s="44" t="n">
        <v>423</v>
      </c>
      <c r="Q409" s="45" t="n">
        <v>25</v>
      </c>
      <c r="R409" s="43" t="n">
        <v>529</v>
      </c>
      <c r="S409" s="43" t="n">
        <v>440</v>
      </c>
      <c r="T409" s="45" t="n">
        <v>230</v>
      </c>
    </row>
    <row r="410" customFormat="false" ht="12.75" hidden="false" customHeight="false" outlineLevel="0" collapsed="false">
      <c r="A410" s="38" t="s">
        <v>215</v>
      </c>
      <c r="B410" s="43" t="n">
        <v>200</v>
      </c>
      <c r="C410" s="46" t="n">
        <v>3</v>
      </c>
      <c r="D410" s="44" t="n">
        <v>18</v>
      </c>
      <c r="E410" s="44" t="n">
        <v>273</v>
      </c>
      <c r="F410" s="45" t="n">
        <v>7</v>
      </c>
      <c r="G410" s="39" t="s">
        <v>37</v>
      </c>
      <c r="H410" s="41" t="s">
        <v>37</v>
      </c>
      <c r="I410" s="41" t="s">
        <v>37</v>
      </c>
      <c r="J410" s="42" t="s">
        <v>37</v>
      </c>
      <c r="K410" s="46" t="n">
        <v>195</v>
      </c>
      <c r="L410" s="44" t="n">
        <v>9</v>
      </c>
      <c r="M410" s="44" t="n">
        <v>291</v>
      </c>
      <c r="N410" s="45" t="n">
        <v>9</v>
      </c>
      <c r="O410" s="43" t="n">
        <v>193</v>
      </c>
      <c r="P410" s="44" t="n">
        <v>293</v>
      </c>
      <c r="Q410" s="45" t="n">
        <v>14</v>
      </c>
      <c r="R410" s="43" t="n">
        <v>381</v>
      </c>
      <c r="S410" s="43" t="n">
        <v>298</v>
      </c>
      <c r="T410" s="45" t="n">
        <v>192</v>
      </c>
    </row>
    <row r="411" customFormat="false" ht="12.75" hidden="false" customHeight="false" outlineLevel="0" collapsed="false">
      <c r="A411" s="38" t="s">
        <v>216</v>
      </c>
      <c r="B411" s="43" t="n">
        <v>274</v>
      </c>
      <c r="C411" s="46" t="n">
        <v>3</v>
      </c>
      <c r="D411" s="44" t="n">
        <v>14</v>
      </c>
      <c r="E411" s="44" t="n">
        <v>280</v>
      </c>
      <c r="F411" s="45" t="n">
        <v>4</v>
      </c>
      <c r="G411" s="39" t="s">
        <v>37</v>
      </c>
      <c r="H411" s="41" t="s">
        <v>37</v>
      </c>
      <c r="I411" s="41" t="s">
        <v>37</v>
      </c>
      <c r="J411" s="42" t="s">
        <v>37</v>
      </c>
      <c r="K411" s="46" t="n">
        <v>263</v>
      </c>
      <c r="L411" s="44" t="n">
        <v>8</v>
      </c>
      <c r="M411" s="44" t="n">
        <v>303</v>
      </c>
      <c r="N411" s="45" t="n">
        <v>10</v>
      </c>
      <c r="O411" s="43" t="n">
        <v>241</v>
      </c>
      <c r="P411" s="44" t="n">
        <v>322</v>
      </c>
      <c r="Q411" s="45" t="n">
        <v>15</v>
      </c>
      <c r="R411" s="43" t="n">
        <v>423</v>
      </c>
      <c r="S411" s="43" t="n">
        <v>322</v>
      </c>
      <c r="T411" s="45" t="n">
        <v>226</v>
      </c>
    </row>
    <row r="412" customFormat="false" ht="12.75" hidden="false" customHeight="false" outlineLevel="0" collapsed="false">
      <c r="A412" s="51" t="s">
        <v>217</v>
      </c>
      <c r="B412" s="76" t="n">
        <v>194</v>
      </c>
      <c r="C412" s="137" t="n">
        <v>2</v>
      </c>
      <c r="D412" s="130" t="n">
        <v>19</v>
      </c>
      <c r="E412" s="130" t="n">
        <v>260</v>
      </c>
      <c r="F412" s="131" t="n">
        <v>6</v>
      </c>
      <c r="G412" s="52" t="s">
        <v>37</v>
      </c>
      <c r="H412" s="54" t="s">
        <v>37</v>
      </c>
      <c r="I412" s="54" t="s">
        <v>37</v>
      </c>
      <c r="J412" s="55" t="s">
        <v>37</v>
      </c>
      <c r="K412" s="137" t="n">
        <v>192</v>
      </c>
      <c r="L412" s="130" t="n">
        <v>10</v>
      </c>
      <c r="M412" s="130" t="n">
        <v>285</v>
      </c>
      <c r="N412" s="131" t="n">
        <v>8</v>
      </c>
      <c r="O412" s="76" t="n">
        <v>185</v>
      </c>
      <c r="P412" s="130" t="n">
        <v>287</v>
      </c>
      <c r="Q412" s="131" t="n">
        <v>14</v>
      </c>
      <c r="R412" s="76" t="n">
        <v>375</v>
      </c>
      <c r="S412" s="76" t="n">
        <v>289</v>
      </c>
      <c r="T412" s="131" t="n">
        <v>182</v>
      </c>
    </row>
    <row r="413" customFormat="false" ht="12.75" hidden="false" customHeight="false" outlineLevel="0" collapsed="false">
      <c r="A413" s="60" t="s">
        <v>38</v>
      </c>
      <c r="B413" s="61" t="n">
        <f aca="false">SUM(B406:B412)</f>
        <v>1276</v>
      </c>
      <c r="C413" s="61" t="n">
        <f aca="false">SUM(C406:C412)</f>
        <v>14</v>
      </c>
      <c r="D413" s="61" t="n">
        <f aca="false">SUM(D406:D412)</f>
        <v>92</v>
      </c>
      <c r="E413" s="61" t="n">
        <f aca="false">SUM(E406:E412)</f>
        <v>1712</v>
      </c>
      <c r="F413" s="61" t="n">
        <f aca="false">SUM(F406:F412)</f>
        <v>38</v>
      </c>
      <c r="G413" s="61" t="n">
        <f aca="false">SUM(G406:G412)</f>
        <v>0</v>
      </c>
      <c r="H413" s="61" t="n">
        <f aca="false">SUM(H406:H412)</f>
        <v>0</v>
      </c>
      <c r="I413" s="61" t="n">
        <f aca="false">SUM(I406:I412)</f>
        <v>0</v>
      </c>
      <c r="J413" s="61" t="n">
        <f aca="false">SUM(J406:J412)</f>
        <v>0</v>
      </c>
      <c r="K413" s="61" t="n">
        <f aca="false">SUM(K406:K412)</f>
        <v>1279</v>
      </c>
      <c r="L413" s="61" t="n">
        <f aca="false">SUM(L406:L412)</f>
        <v>45</v>
      </c>
      <c r="M413" s="61" t="n">
        <f aca="false">SUM(M406:M412)</f>
        <v>1781</v>
      </c>
      <c r="N413" s="61" t="n">
        <f aca="false">SUM(N406:N412)</f>
        <v>70</v>
      </c>
      <c r="O413" s="61" t="n">
        <f aca="false">SUM(O406:O412)</f>
        <v>1187</v>
      </c>
      <c r="P413" s="61" t="n">
        <f aca="false">SUM(P406:P412)</f>
        <v>1852</v>
      </c>
      <c r="Q413" s="61" t="n">
        <f aca="false">SUM(Q406:Q412)</f>
        <v>90</v>
      </c>
      <c r="R413" s="61" t="n">
        <f aca="false">SUM(R406:R412)</f>
        <v>2391</v>
      </c>
      <c r="S413" s="61" t="n">
        <f aca="false">SUM(S406:S412)</f>
        <v>1883</v>
      </c>
      <c r="T413" s="61" t="n">
        <f aca="false">SUM(T406:T412)</f>
        <v>1153</v>
      </c>
    </row>
    <row r="414" customFormat="false" ht="13.5" hidden="false" customHeight="false" outlineLevel="0" collapsed="false">
      <c r="A414" s="127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82"/>
      <c r="S414" s="63"/>
      <c r="T414" s="64"/>
    </row>
    <row r="415" customFormat="false" ht="13.5" hidden="false" customHeight="false" outlineLevel="0" collapsed="false">
      <c r="A415" s="19" t="s">
        <v>218</v>
      </c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1"/>
    </row>
    <row r="416" customFormat="false" ht="12.75" hidden="false" customHeight="false" outlineLevel="0" collapsed="false">
      <c r="A416" s="128" t="s">
        <v>219</v>
      </c>
      <c r="B416" s="72" t="s">
        <v>37</v>
      </c>
      <c r="C416" s="129" t="s">
        <v>37</v>
      </c>
      <c r="D416" s="73" t="s">
        <v>37</v>
      </c>
      <c r="E416" s="73" t="s">
        <v>37</v>
      </c>
      <c r="F416" s="74" t="s">
        <v>37</v>
      </c>
      <c r="G416" s="68" t="n">
        <v>10</v>
      </c>
      <c r="H416" s="70" t="n">
        <v>120</v>
      </c>
      <c r="I416" s="70" t="n">
        <v>4</v>
      </c>
      <c r="J416" s="71" t="n">
        <v>224</v>
      </c>
      <c r="K416" s="69" t="n">
        <v>153</v>
      </c>
      <c r="L416" s="70" t="n">
        <v>10</v>
      </c>
      <c r="M416" s="70" t="n">
        <v>181</v>
      </c>
      <c r="N416" s="71" t="n">
        <v>12</v>
      </c>
      <c r="O416" s="68" t="n">
        <v>136</v>
      </c>
      <c r="P416" s="70" t="n">
        <v>210</v>
      </c>
      <c r="Q416" s="71" t="n">
        <v>15</v>
      </c>
      <c r="R416" s="68" t="n">
        <v>274</v>
      </c>
      <c r="S416" s="68" t="n">
        <v>182</v>
      </c>
      <c r="T416" s="71" t="n">
        <v>153</v>
      </c>
    </row>
    <row r="417" customFormat="false" ht="12.75" hidden="false" customHeight="false" outlineLevel="0" collapsed="false">
      <c r="A417" s="38" t="s">
        <v>220</v>
      </c>
      <c r="B417" s="39" t="s">
        <v>37</v>
      </c>
      <c r="C417" s="40" t="s">
        <v>37</v>
      </c>
      <c r="D417" s="41" t="s">
        <v>37</v>
      </c>
      <c r="E417" s="41" t="s">
        <v>37</v>
      </c>
      <c r="F417" s="42" t="s">
        <v>37</v>
      </c>
      <c r="G417" s="43" t="n">
        <v>4</v>
      </c>
      <c r="H417" s="44" t="n">
        <v>88</v>
      </c>
      <c r="I417" s="44" t="n">
        <v>0</v>
      </c>
      <c r="J417" s="45" t="n">
        <v>148</v>
      </c>
      <c r="K417" s="46" t="n">
        <v>101</v>
      </c>
      <c r="L417" s="44" t="n">
        <v>4</v>
      </c>
      <c r="M417" s="44" t="n">
        <v>128</v>
      </c>
      <c r="N417" s="45" t="n">
        <v>9</v>
      </c>
      <c r="O417" s="43" t="n">
        <v>101</v>
      </c>
      <c r="P417" s="44" t="n">
        <v>132</v>
      </c>
      <c r="Q417" s="45" t="n">
        <v>6</v>
      </c>
      <c r="R417" s="43" t="n">
        <v>186</v>
      </c>
      <c r="S417" s="43" t="n">
        <v>121</v>
      </c>
      <c r="T417" s="45" t="n">
        <v>112</v>
      </c>
    </row>
    <row r="418" customFormat="false" ht="12.75" hidden="false" customHeight="false" outlineLevel="0" collapsed="false">
      <c r="A418" s="38" t="s">
        <v>221</v>
      </c>
      <c r="B418" s="39" t="s">
        <v>37</v>
      </c>
      <c r="C418" s="40" t="s">
        <v>37</v>
      </c>
      <c r="D418" s="41" t="s">
        <v>37</v>
      </c>
      <c r="E418" s="41" t="s">
        <v>37</v>
      </c>
      <c r="F418" s="42" t="s">
        <v>37</v>
      </c>
      <c r="G418" s="43" t="n">
        <v>10</v>
      </c>
      <c r="H418" s="44" t="n">
        <v>99</v>
      </c>
      <c r="I418" s="44" t="n">
        <v>5</v>
      </c>
      <c r="J418" s="45" t="n">
        <v>256</v>
      </c>
      <c r="K418" s="46" t="n">
        <v>129</v>
      </c>
      <c r="L418" s="44" t="n">
        <v>7</v>
      </c>
      <c r="M418" s="44" t="n">
        <v>230</v>
      </c>
      <c r="N418" s="45" t="n">
        <v>6</v>
      </c>
      <c r="O418" s="43" t="n">
        <v>116</v>
      </c>
      <c r="P418" s="44" t="n">
        <v>243</v>
      </c>
      <c r="Q418" s="45" t="n">
        <v>5</v>
      </c>
      <c r="R418" s="43" t="n">
        <v>314</v>
      </c>
      <c r="S418" s="43" t="n">
        <v>238</v>
      </c>
      <c r="T418" s="45" t="n">
        <v>118</v>
      </c>
    </row>
    <row r="419" customFormat="false" ht="12.75" hidden="false" customHeight="false" outlineLevel="0" collapsed="false">
      <c r="A419" s="51" t="s">
        <v>222</v>
      </c>
      <c r="B419" s="52" t="s">
        <v>37</v>
      </c>
      <c r="C419" s="53" t="s">
        <v>37</v>
      </c>
      <c r="D419" s="54" t="s">
        <v>37</v>
      </c>
      <c r="E419" s="54" t="s">
        <v>37</v>
      </c>
      <c r="F419" s="55" t="s">
        <v>37</v>
      </c>
      <c r="G419" s="76" t="n">
        <v>3</v>
      </c>
      <c r="H419" s="130" t="n">
        <v>9</v>
      </c>
      <c r="I419" s="130" t="n">
        <v>5</v>
      </c>
      <c r="J419" s="131" t="n">
        <v>119</v>
      </c>
      <c r="K419" s="137" t="n">
        <v>19</v>
      </c>
      <c r="L419" s="130" t="n">
        <v>1</v>
      </c>
      <c r="M419" s="130" t="n">
        <v>113</v>
      </c>
      <c r="N419" s="131" t="n">
        <v>3</v>
      </c>
      <c r="O419" s="76" t="n">
        <v>17</v>
      </c>
      <c r="P419" s="130" t="n">
        <v>113</v>
      </c>
      <c r="Q419" s="131" t="n">
        <v>3</v>
      </c>
      <c r="R419" s="76" t="n">
        <v>119</v>
      </c>
      <c r="S419" s="76" t="n">
        <v>90</v>
      </c>
      <c r="T419" s="131" t="n">
        <v>36</v>
      </c>
    </row>
    <row r="420" customFormat="false" ht="12.75" hidden="false" customHeight="false" outlineLevel="0" collapsed="false">
      <c r="A420" s="60" t="s">
        <v>38</v>
      </c>
      <c r="B420" s="61" t="n">
        <f aca="false">SUM(B416:B419)</f>
        <v>0</v>
      </c>
      <c r="C420" s="61" t="n">
        <f aca="false">SUM(C416:C419)</f>
        <v>0</v>
      </c>
      <c r="D420" s="61" t="n">
        <f aca="false">SUM(D416:D419)</f>
        <v>0</v>
      </c>
      <c r="E420" s="61" t="n">
        <f aca="false">SUM(E416:E419)</f>
        <v>0</v>
      </c>
      <c r="F420" s="61" t="n">
        <f aca="false">SUM(F416:F419)</f>
        <v>0</v>
      </c>
      <c r="G420" s="61" t="n">
        <f aca="false">SUM(G416:G419)</f>
        <v>27</v>
      </c>
      <c r="H420" s="61" t="n">
        <f aca="false">SUM(H416:H419)</f>
        <v>316</v>
      </c>
      <c r="I420" s="61" t="n">
        <f aca="false">SUM(I416:I419)</f>
        <v>14</v>
      </c>
      <c r="J420" s="61" t="n">
        <f aca="false">SUM(J416:J419)</f>
        <v>747</v>
      </c>
      <c r="K420" s="61" t="n">
        <f aca="false">SUM(K416:K419)</f>
        <v>402</v>
      </c>
      <c r="L420" s="61" t="n">
        <f aca="false">SUM(L416:L419)</f>
        <v>22</v>
      </c>
      <c r="M420" s="61" t="n">
        <f aca="false">SUM(M416:M419)</f>
        <v>652</v>
      </c>
      <c r="N420" s="61" t="n">
        <f aca="false">SUM(N416:N419)</f>
        <v>30</v>
      </c>
      <c r="O420" s="61" t="n">
        <f aca="false">SUM(O416:O419)</f>
        <v>370</v>
      </c>
      <c r="P420" s="61" t="n">
        <f aca="false">SUM(P416:P419)</f>
        <v>698</v>
      </c>
      <c r="Q420" s="61" t="n">
        <f aca="false">SUM(Q416:Q419)</f>
        <v>29</v>
      </c>
      <c r="R420" s="61" t="n">
        <f aca="false">SUM(R416:R419)</f>
        <v>893</v>
      </c>
      <c r="S420" s="61" t="n">
        <f aca="false">SUM(S416:S419)</f>
        <v>631</v>
      </c>
      <c r="T420" s="61" t="n">
        <f aca="false">SUM(T416:T419)</f>
        <v>419</v>
      </c>
    </row>
    <row r="421" customFormat="false" ht="13.5" hidden="false" customHeight="false" outlineLevel="0" collapsed="false">
      <c r="A421" s="167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4"/>
    </row>
    <row r="422" customFormat="false" ht="13.5" hidden="false" customHeight="false" outlineLevel="0" collapsed="false">
      <c r="A422" s="19" t="s">
        <v>223</v>
      </c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1"/>
    </row>
    <row r="423" customFormat="false" ht="12.75" hidden="false" customHeight="false" outlineLevel="0" collapsed="false">
      <c r="A423" s="128" t="s">
        <v>224</v>
      </c>
      <c r="B423" s="72" t="s">
        <v>37</v>
      </c>
      <c r="C423" s="129" t="s">
        <v>37</v>
      </c>
      <c r="D423" s="73" t="s">
        <v>37</v>
      </c>
      <c r="E423" s="73" t="s">
        <v>37</v>
      </c>
      <c r="F423" s="74" t="s">
        <v>37</v>
      </c>
      <c r="G423" s="68" t="n">
        <v>7</v>
      </c>
      <c r="H423" s="70" t="n">
        <v>63</v>
      </c>
      <c r="I423" s="70" t="n">
        <v>1</v>
      </c>
      <c r="J423" s="71" t="n">
        <v>135</v>
      </c>
      <c r="K423" s="68" t="n">
        <v>71</v>
      </c>
      <c r="L423" s="70" t="n">
        <v>4</v>
      </c>
      <c r="M423" s="70" t="n">
        <v>128</v>
      </c>
      <c r="N423" s="71" t="n">
        <v>4</v>
      </c>
      <c r="O423" s="68" t="n">
        <v>80</v>
      </c>
      <c r="P423" s="70" t="n">
        <v>120</v>
      </c>
      <c r="Q423" s="71" t="n">
        <v>7</v>
      </c>
      <c r="R423" s="68" t="n">
        <v>171</v>
      </c>
      <c r="S423" s="68" t="n">
        <v>126</v>
      </c>
      <c r="T423" s="71" t="n">
        <v>72</v>
      </c>
    </row>
    <row r="424" customFormat="false" ht="12.75" hidden="false" customHeight="false" outlineLevel="0" collapsed="false">
      <c r="A424" s="51" t="s">
        <v>225</v>
      </c>
      <c r="B424" s="52" t="s">
        <v>37</v>
      </c>
      <c r="C424" s="53" t="s">
        <v>37</v>
      </c>
      <c r="D424" s="54" t="s">
        <v>37</v>
      </c>
      <c r="E424" s="54" t="s">
        <v>37</v>
      </c>
      <c r="F424" s="55" t="s">
        <v>37</v>
      </c>
      <c r="G424" s="76" t="n">
        <v>6</v>
      </c>
      <c r="H424" s="130" t="n">
        <v>76</v>
      </c>
      <c r="I424" s="130" t="n">
        <v>4</v>
      </c>
      <c r="J424" s="131" t="n">
        <v>147</v>
      </c>
      <c r="K424" s="76" t="n">
        <v>82</v>
      </c>
      <c r="L424" s="130" t="n">
        <v>3</v>
      </c>
      <c r="M424" s="130" t="n">
        <v>144</v>
      </c>
      <c r="N424" s="131" t="n">
        <v>5</v>
      </c>
      <c r="O424" s="76" t="n">
        <v>84</v>
      </c>
      <c r="P424" s="130" t="n">
        <v>139</v>
      </c>
      <c r="Q424" s="131" t="n">
        <v>7</v>
      </c>
      <c r="R424" s="76" t="n">
        <v>194</v>
      </c>
      <c r="S424" s="76" t="n">
        <v>136</v>
      </c>
      <c r="T424" s="131" t="n">
        <v>86</v>
      </c>
    </row>
    <row r="425" customFormat="false" ht="12.75" hidden="false" customHeight="false" outlineLevel="0" collapsed="false">
      <c r="A425" s="60" t="s">
        <v>38</v>
      </c>
      <c r="B425" s="61" t="n">
        <f aca="false">SUM(B423:B424)</f>
        <v>0</v>
      </c>
      <c r="C425" s="61" t="n">
        <f aca="false">SUM(C423:C424)</f>
        <v>0</v>
      </c>
      <c r="D425" s="61" t="n">
        <f aca="false">SUM(D423:D424)</f>
        <v>0</v>
      </c>
      <c r="E425" s="61" t="n">
        <f aca="false">SUM(E423:E424)</f>
        <v>0</v>
      </c>
      <c r="F425" s="61" t="n">
        <f aca="false">SUM(F423:F424)</f>
        <v>0</v>
      </c>
      <c r="G425" s="61" t="n">
        <f aca="false">SUM(G423:G424)</f>
        <v>13</v>
      </c>
      <c r="H425" s="61" t="n">
        <f aca="false">SUM(H423:H424)</f>
        <v>139</v>
      </c>
      <c r="I425" s="61" t="n">
        <f aca="false">SUM(I423:I424)</f>
        <v>5</v>
      </c>
      <c r="J425" s="61" t="n">
        <f aca="false">SUM(J423:J424)</f>
        <v>282</v>
      </c>
      <c r="K425" s="61" t="n">
        <f aca="false">SUM(K423:K424)</f>
        <v>153</v>
      </c>
      <c r="L425" s="61" t="n">
        <f aca="false">SUM(L423:L424)</f>
        <v>7</v>
      </c>
      <c r="M425" s="61" t="n">
        <f aca="false">SUM(M423:M424)</f>
        <v>272</v>
      </c>
      <c r="N425" s="61" t="n">
        <f aca="false">SUM(N423:N424)</f>
        <v>9</v>
      </c>
      <c r="O425" s="61" t="n">
        <f aca="false">SUM(O423:O424)</f>
        <v>164</v>
      </c>
      <c r="P425" s="61" t="n">
        <f aca="false">SUM(P423:P424)</f>
        <v>259</v>
      </c>
      <c r="Q425" s="61" t="n">
        <f aca="false">SUM(Q423:Q424)</f>
        <v>14</v>
      </c>
      <c r="R425" s="61" t="n">
        <f aca="false">SUM(R423:R424)</f>
        <v>365</v>
      </c>
      <c r="S425" s="61" t="n">
        <f aca="false">SUM(S423:S424)</f>
        <v>262</v>
      </c>
      <c r="T425" s="61" t="n">
        <f aca="false">SUM(T423:T424)</f>
        <v>158</v>
      </c>
    </row>
    <row r="426" customFormat="false" ht="13.5" hidden="false" customHeight="false" outlineLevel="0" collapsed="false">
      <c r="A426" s="127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82"/>
      <c r="S426" s="63"/>
      <c r="T426" s="64"/>
    </row>
    <row r="427" customFormat="false" ht="13.5" hidden="false" customHeight="false" outlineLevel="0" collapsed="false">
      <c r="A427" s="19" t="s">
        <v>226</v>
      </c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6"/>
    </row>
    <row r="428" customFormat="false" ht="12.75" hidden="false" customHeight="false" outlineLevel="0" collapsed="false">
      <c r="A428" s="168" t="s">
        <v>227</v>
      </c>
      <c r="B428" s="68" t="n">
        <v>133</v>
      </c>
      <c r="C428" s="69" t="n">
        <v>7</v>
      </c>
      <c r="D428" s="70" t="n">
        <v>6</v>
      </c>
      <c r="E428" s="70" t="n">
        <v>215</v>
      </c>
      <c r="F428" s="71" t="n">
        <v>3</v>
      </c>
      <c r="G428" s="72" t="s">
        <v>37</v>
      </c>
      <c r="H428" s="73" t="s">
        <v>37</v>
      </c>
      <c r="I428" s="73" t="s">
        <v>37</v>
      </c>
      <c r="J428" s="74" t="s">
        <v>37</v>
      </c>
      <c r="K428" s="69" t="n">
        <v>129</v>
      </c>
      <c r="L428" s="70" t="n">
        <v>4</v>
      </c>
      <c r="M428" s="70" t="n">
        <v>235</v>
      </c>
      <c r="N428" s="71" t="n">
        <v>3</v>
      </c>
      <c r="O428" s="68" t="n">
        <v>106</v>
      </c>
      <c r="P428" s="70" t="n">
        <v>258</v>
      </c>
      <c r="Q428" s="71" t="n">
        <v>6</v>
      </c>
      <c r="R428" s="68" t="n">
        <v>316</v>
      </c>
      <c r="S428" s="68" t="n">
        <v>246</v>
      </c>
      <c r="T428" s="71" t="n">
        <v>117</v>
      </c>
    </row>
    <row r="429" customFormat="false" ht="12.75" hidden="false" customHeight="false" outlineLevel="0" collapsed="false">
      <c r="A429" s="169" t="s">
        <v>228</v>
      </c>
      <c r="B429" s="43" t="n">
        <v>301</v>
      </c>
      <c r="C429" s="46" t="n">
        <v>20</v>
      </c>
      <c r="D429" s="44" t="n">
        <v>39</v>
      </c>
      <c r="E429" s="44" t="n">
        <v>609</v>
      </c>
      <c r="F429" s="45" t="n">
        <v>11</v>
      </c>
      <c r="G429" s="39" t="s">
        <v>37</v>
      </c>
      <c r="H429" s="41" t="s">
        <v>37</v>
      </c>
      <c r="I429" s="41" t="s">
        <v>37</v>
      </c>
      <c r="J429" s="42" t="s">
        <v>37</v>
      </c>
      <c r="K429" s="46" t="n">
        <v>272</v>
      </c>
      <c r="L429" s="44" t="n">
        <v>18</v>
      </c>
      <c r="M429" s="44" t="n">
        <v>689</v>
      </c>
      <c r="N429" s="45" t="n">
        <v>15</v>
      </c>
      <c r="O429" s="43" t="n">
        <v>244</v>
      </c>
      <c r="P429" s="44" t="n">
        <v>726</v>
      </c>
      <c r="Q429" s="45" t="n">
        <v>23</v>
      </c>
      <c r="R429" s="43" t="n">
        <v>862</v>
      </c>
      <c r="S429" s="43" t="n">
        <v>689</v>
      </c>
      <c r="T429" s="45" t="n">
        <v>283</v>
      </c>
    </row>
    <row r="430" customFormat="false" ht="12.75" hidden="false" customHeight="false" outlineLevel="0" collapsed="false">
      <c r="A430" s="169" t="s">
        <v>229</v>
      </c>
      <c r="B430" s="43" t="n">
        <v>217</v>
      </c>
      <c r="C430" s="46" t="n">
        <v>10</v>
      </c>
      <c r="D430" s="44" t="n">
        <v>15</v>
      </c>
      <c r="E430" s="44" t="n">
        <v>135</v>
      </c>
      <c r="F430" s="45" t="n">
        <v>6</v>
      </c>
      <c r="G430" s="39" t="s">
        <v>37</v>
      </c>
      <c r="H430" s="41" t="s">
        <v>37</v>
      </c>
      <c r="I430" s="41" t="s">
        <v>37</v>
      </c>
      <c r="J430" s="42" t="s">
        <v>37</v>
      </c>
      <c r="K430" s="46" t="n">
        <v>202</v>
      </c>
      <c r="L430" s="44" t="n">
        <v>7</v>
      </c>
      <c r="M430" s="44" t="n">
        <v>182</v>
      </c>
      <c r="N430" s="45" t="n">
        <v>5</v>
      </c>
      <c r="O430" s="43" t="n">
        <v>188</v>
      </c>
      <c r="P430" s="44" t="n">
        <v>197</v>
      </c>
      <c r="Q430" s="45" t="n">
        <v>6</v>
      </c>
      <c r="R430" s="43" t="n">
        <v>295</v>
      </c>
      <c r="S430" s="43" t="n">
        <v>195</v>
      </c>
      <c r="T430" s="45" t="n">
        <v>181</v>
      </c>
    </row>
    <row r="431" customFormat="false" ht="12.75" hidden="false" customHeight="false" outlineLevel="0" collapsed="false">
      <c r="A431" s="169" t="s">
        <v>230</v>
      </c>
      <c r="B431" s="43" t="n">
        <v>241</v>
      </c>
      <c r="C431" s="46" t="n">
        <v>11</v>
      </c>
      <c r="D431" s="44" t="n">
        <v>11</v>
      </c>
      <c r="E431" s="44" t="n">
        <v>151</v>
      </c>
      <c r="F431" s="45" t="n">
        <v>10</v>
      </c>
      <c r="G431" s="39" t="s">
        <v>37</v>
      </c>
      <c r="H431" s="41" t="s">
        <v>37</v>
      </c>
      <c r="I431" s="41" t="s">
        <v>37</v>
      </c>
      <c r="J431" s="42" t="s">
        <v>37</v>
      </c>
      <c r="K431" s="46" t="n">
        <v>213</v>
      </c>
      <c r="L431" s="44" t="n">
        <v>7</v>
      </c>
      <c r="M431" s="44" t="n">
        <v>214</v>
      </c>
      <c r="N431" s="45" t="n">
        <v>8</v>
      </c>
      <c r="O431" s="43" t="n">
        <v>193</v>
      </c>
      <c r="P431" s="44" t="n">
        <v>226</v>
      </c>
      <c r="Q431" s="45" t="n">
        <v>13</v>
      </c>
      <c r="R431" s="43" t="n">
        <v>351</v>
      </c>
      <c r="S431" s="43" t="n">
        <v>222</v>
      </c>
      <c r="T431" s="45" t="n">
        <v>184</v>
      </c>
    </row>
    <row r="432" customFormat="false" ht="12.75" hidden="false" customHeight="false" outlineLevel="0" collapsed="false">
      <c r="A432" s="169" t="s">
        <v>231</v>
      </c>
      <c r="B432" s="43" t="n">
        <v>177</v>
      </c>
      <c r="C432" s="46" t="n">
        <v>12</v>
      </c>
      <c r="D432" s="44" t="n">
        <v>21</v>
      </c>
      <c r="E432" s="44" t="n">
        <v>196</v>
      </c>
      <c r="F432" s="45" t="n">
        <v>3</v>
      </c>
      <c r="G432" s="39" t="s">
        <v>37</v>
      </c>
      <c r="H432" s="41" t="s">
        <v>37</v>
      </c>
      <c r="I432" s="41" t="s">
        <v>37</v>
      </c>
      <c r="J432" s="42" t="s">
        <v>37</v>
      </c>
      <c r="K432" s="46" t="n">
        <v>159</v>
      </c>
      <c r="L432" s="44" t="n">
        <v>4</v>
      </c>
      <c r="M432" s="44" t="n">
        <v>241</v>
      </c>
      <c r="N432" s="45" t="n">
        <v>9</v>
      </c>
      <c r="O432" s="43" t="n">
        <v>159</v>
      </c>
      <c r="P432" s="44" t="n">
        <v>243</v>
      </c>
      <c r="Q432" s="45" t="n">
        <v>11</v>
      </c>
      <c r="R432" s="43" t="n">
        <v>333</v>
      </c>
      <c r="S432" s="43" t="n">
        <v>254</v>
      </c>
      <c r="T432" s="45" t="n">
        <v>149</v>
      </c>
    </row>
    <row r="433" customFormat="false" ht="12.75" hidden="false" customHeight="false" outlineLevel="0" collapsed="false">
      <c r="A433" s="169" t="s">
        <v>232</v>
      </c>
      <c r="B433" s="43" t="n">
        <v>131</v>
      </c>
      <c r="C433" s="46" t="n">
        <v>6</v>
      </c>
      <c r="D433" s="44" t="n">
        <v>17</v>
      </c>
      <c r="E433" s="44" t="n">
        <v>75</v>
      </c>
      <c r="F433" s="45" t="n">
        <v>5</v>
      </c>
      <c r="G433" s="39" t="s">
        <v>37</v>
      </c>
      <c r="H433" s="41" t="s">
        <v>37</v>
      </c>
      <c r="I433" s="41" t="s">
        <v>37</v>
      </c>
      <c r="J433" s="42" t="s">
        <v>37</v>
      </c>
      <c r="K433" s="46" t="n">
        <v>123</v>
      </c>
      <c r="L433" s="44" t="n">
        <v>5</v>
      </c>
      <c r="M433" s="44" t="n">
        <v>106</v>
      </c>
      <c r="N433" s="45" t="n">
        <v>7</v>
      </c>
      <c r="O433" s="43" t="n">
        <v>130</v>
      </c>
      <c r="P433" s="44" t="n">
        <v>102</v>
      </c>
      <c r="Q433" s="45" t="n">
        <v>5</v>
      </c>
      <c r="R433" s="43" t="n">
        <v>157</v>
      </c>
      <c r="S433" s="43" t="n">
        <v>107</v>
      </c>
      <c r="T433" s="45" t="n">
        <v>125</v>
      </c>
    </row>
    <row r="434" customFormat="false" ht="12.75" hidden="false" customHeight="false" outlineLevel="0" collapsed="false">
      <c r="A434" s="169" t="s">
        <v>233</v>
      </c>
      <c r="B434" s="43" t="n">
        <v>262</v>
      </c>
      <c r="C434" s="46" t="n">
        <v>8</v>
      </c>
      <c r="D434" s="44" t="n">
        <v>16</v>
      </c>
      <c r="E434" s="44" t="n">
        <v>246</v>
      </c>
      <c r="F434" s="45" t="n">
        <v>6</v>
      </c>
      <c r="G434" s="39" t="s">
        <v>37</v>
      </c>
      <c r="H434" s="41" t="s">
        <v>37</v>
      </c>
      <c r="I434" s="41" t="s">
        <v>37</v>
      </c>
      <c r="J434" s="42" t="s">
        <v>37</v>
      </c>
      <c r="K434" s="46" t="n">
        <v>239</v>
      </c>
      <c r="L434" s="44" t="n">
        <v>10</v>
      </c>
      <c r="M434" s="44" t="n">
        <v>295</v>
      </c>
      <c r="N434" s="45" t="n">
        <v>5</v>
      </c>
      <c r="O434" s="43" t="n">
        <v>199</v>
      </c>
      <c r="P434" s="44" t="n">
        <v>330</v>
      </c>
      <c r="Q434" s="45" t="n">
        <v>14</v>
      </c>
      <c r="R434" s="43" t="n">
        <v>444</v>
      </c>
      <c r="S434" s="43" t="n">
        <v>341</v>
      </c>
      <c r="T434" s="45" t="n">
        <v>185</v>
      </c>
    </row>
    <row r="435" customFormat="false" ht="12.75" hidden="false" customHeight="false" outlineLevel="0" collapsed="false">
      <c r="A435" s="169" t="s">
        <v>234</v>
      </c>
      <c r="B435" s="43" t="n">
        <v>201</v>
      </c>
      <c r="C435" s="46" t="n">
        <v>12</v>
      </c>
      <c r="D435" s="44" t="n">
        <v>13</v>
      </c>
      <c r="E435" s="44" t="n">
        <v>213</v>
      </c>
      <c r="F435" s="45" t="n">
        <v>3</v>
      </c>
      <c r="G435" s="39" t="s">
        <v>37</v>
      </c>
      <c r="H435" s="41" t="s">
        <v>37</v>
      </c>
      <c r="I435" s="41" t="s">
        <v>37</v>
      </c>
      <c r="J435" s="42" t="s">
        <v>37</v>
      </c>
      <c r="K435" s="46" t="n">
        <v>180</v>
      </c>
      <c r="L435" s="44" t="n">
        <v>9</v>
      </c>
      <c r="M435" s="44" t="n">
        <v>267</v>
      </c>
      <c r="N435" s="45" t="n">
        <v>7</v>
      </c>
      <c r="O435" s="43" t="n">
        <v>155</v>
      </c>
      <c r="P435" s="44" t="n">
        <v>291</v>
      </c>
      <c r="Q435" s="45" t="n">
        <v>12</v>
      </c>
      <c r="R435" s="43" t="n">
        <v>369</v>
      </c>
      <c r="S435" s="43" t="n">
        <v>282</v>
      </c>
      <c r="T435" s="45" t="n">
        <v>163</v>
      </c>
    </row>
    <row r="436" customFormat="false" ht="12.75" hidden="false" customHeight="false" outlineLevel="0" collapsed="false">
      <c r="A436" s="38" t="n">
        <v>10</v>
      </c>
      <c r="B436" s="43" t="n">
        <v>233</v>
      </c>
      <c r="C436" s="46" t="n">
        <v>7</v>
      </c>
      <c r="D436" s="44" t="n">
        <v>16</v>
      </c>
      <c r="E436" s="44" t="n">
        <v>202</v>
      </c>
      <c r="F436" s="45" t="n">
        <v>6</v>
      </c>
      <c r="G436" s="39" t="s">
        <v>37</v>
      </c>
      <c r="H436" s="41" t="s">
        <v>37</v>
      </c>
      <c r="I436" s="41" t="s">
        <v>37</v>
      </c>
      <c r="J436" s="42" t="s">
        <v>37</v>
      </c>
      <c r="K436" s="46" t="n">
        <v>190</v>
      </c>
      <c r="L436" s="44" t="n">
        <v>10</v>
      </c>
      <c r="M436" s="44" t="n">
        <v>271</v>
      </c>
      <c r="N436" s="45" t="n">
        <v>7</v>
      </c>
      <c r="O436" s="43" t="n">
        <v>179</v>
      </c>
      <c r="P436" s="44" t="n">
        <v>283</v>
      </c>
      <c r="Q436" s="45" t="n">
        <v>10</v>
      </c>
      <c r="R436" s="43" t="n">
        <v>375</v>
      </c>
      <c r="S436" s="43" t="n">
        <v>287</v>
      </c>
      <c r="T436" s="45" t="n">
        <v>174</v>
      </c>
    </row>
    <row r="437" customFormat="false" ht="12.75" hidden="false" customHeight="false" outlineLevel="0" collapsed="false">
      <c r="A437" s="38" t="n">
        <v>11</v>
      </c>
      <c r="B437" s="43" t="n">
        <v>614</v>
      </c>
      <c r="C437" s="46" t="n">
        <v>18</v>
      </c>
      <c r="D437" s="44" t="n">
        <v>43</v>
      </c>
      <c r="E437" s="44" t="n">
        <v>605</v>
      </c>
      <c r="F437" s="45" t="n">
        <v>15</v>
      </c>
      <c r="G437" s="39" t="s">
        <v>37</v>
      </c>
      <c r="H437" s="41" t="s">
        <v>37</v>
      </c>
      <c r="I437" s="41" t="s">
        <v>37</v>
      </c>
      <c r="J437" s="42" t="s">
        <v>37</v>
      </c>
      <c r="K437" s="46" t="n">
        <v>562</v>
      </c>
      <c r="L437" s="44" t="n">
        <v>23</v>
      </c>
      <c r="M437" s="44" t="n">
        <v>730</v>
      </c>
      <c r="N437" s="45" t="n">
        <v>21</v>
      </c>
      <c r="O437" s="43" t="n">
        <v>503</v>
      </c>
      <c r="P437" s="44" t="n">
        <v>774</v>
      </c>
      <c r="Q437" s="45" t="n">
        <v>44</v>
      </c>
      <c r="R437" s="43" t="n">
        <v>1086</v>
      </c>
      <c r="S437" s="43" t="n">
        <v>782</v>
      </c>
      <c r="T437" s="45" t="n">
        <v>486</v>
      </c>
    </row>
    <row r="438" customFormat="false" ht="12.75" hidden="false" customHeight="false" outlineLevel="0" collapsed="false">
      <c r="A438" s="38" t="n">
        <v>12</v>
      </c>
      <c r="B438" s="43" t="n">
        <v>449</v>
      </c>
      <c r="C438" s="46" t="n">
        <v>16</v>
      </c>
      <c r="D438" s="44" t="n">
        <v>52</v>
      </c>
      <c r="E438" s="44" t="n">
        <v>482</v>
      </c>
      <c r="F438" s="45" t="n">
        <v>8</v>
      </c>
      <c r="G438" s="39" t="s">
        <v>37</v>
      </c>
      <c r="H438" s="41" t="s">
        <v>37</v>
      </c>
      <c r="I438" s="41" t="s">
        <v>37</v>
      </c>
      <c r="J438" s="42" t="s">
        <v>37</v>
      </c>
      <c r="K438" s="46" t="n">
        <v>384</v>
      </c>
      <c r="L438" s="44" t="n">
        <v>18</v>
      </c>
      <c r="M438" s="44" t="n">
        <v>620</v>
      </c>
      <c r="N438" s="45" t="n">
        <v>22</v>
      </c>
      <c r="O438" s="43" t="n">
        <v>337</v>
      </c>
      <c r="P438" s="44" t="n">
        <v>675</v>
      </c>
      <c r="Q438" s="45" t="n">
        <v>19</v>
      </c>
      <c r="R438" s="43" t="n">
        <v>855</v>
      </c>
      <c r="S438" s="43" t="n">
        <v>663</v>
      </c>
      <c r="T438" s="45" t="n">
        <v>334</v>
      </c>
    </row>
    <row r="439" customFormat="false" ht="12.75" hidden="false" customHeight="false" outlineLevel="0" collapsed="false">
      <c r="A439" s="38" t="n">
        <v>13</v>
      </c>
      <c r="B439" s="43" t="n">
        <v>355</v>
      </c>
      <c r="C439" s="46" t="n">
        <v>18</v>
      </c>
      <c r="D439" s="44" t="n">
        <v>25</v>
      </c>
      <c r="E439" s="44" t="n">
        <v>299</v>
      </c>
      <c r="F439" s="45" t="n">
        <v>15</v>
      </c>
      <c r="G439" s="39" t="s">
        <v>37</v>
      </c>
      <c r="H439" s="41" t="s">
        <v>37</v>
      </c>
      <c r="I439" s="41" t="s">
        <v>37</v>
      </c>
      <c r="J439" s="42" t="s">
        <v>37</v>
      </c>
      <c r="K439" s="46" t="n">
        <v>329</v>
      </c>
      <c r="L439" s="44" t="n">
        <v>15</v>
      </c>
      <c r="M439" s="44" t="n">
        <v>369</v>
      </c>
      <c r="N439" s="45" t="n">
        <v>16</v>
      </c>
      <c r="O439" s="43" t="n">
        <v>323</v>
      </c>
      <c r="P439" s="44" t="n">
        <v>380</v>
      </c>
      <c r="Q439" s="45" t="n">
        <v>16</v>
      </c>
      <c r="R439" s="43" t="n">
        <v>567</v>
      </c>
      <c r="S439" s="43" t="n">
        <v>381</v>
      </c>
      <c r="T439" s="45" t="n">
        <v>319</v>
      </c>
    </row>
    <row r="440" customFormat="false" ht="12.75" hidden="false" customHeight="false" outlineLevel="0" collapsed="false">
      <c r="A440" s="38" t="n">
        <v>15</v>
      </c>
      <c r="B440" s="43" t="n">
        <v>199</v>
      </c>
      <c r="C440" s="46" t="n">
        <v>14</v>
      </c>
      <c r="D440" s="44" t="n">
        <v>15</v>
      </c>
      <c r="E440" s="44" t="n">
        <v>152</v>
      </c>
      <c r="F440" s="45" t="n">
        <v>3</v>
      </c>
      <c r="G440" s="39" t="s">
        <v>37</v>
      </c>
      <c r="H440" s="41" t="s">
        <v>37</v>
      </c>
      <c r="I440" s="41" t="s">
        <v>37</v>
      </c>
      <c r="J440" s="42" t="s">
        <v>37</v>
      </c>
      <c r="K440" s="46" t="n">
        <v>177</v>
      </c>
      <c r="L440" s="44" t="n">
        <v>18</v>
      </c>
      <c r="M440" s="44" t="n">
        <v>195</v>
      </c>
      <c r="N440" s="45" t="n">
        <v>6</v>
      </c>
      <c r="O440" s="43" t="n">
        <v>173</v>
      </c>
      <c r="P440" s="44" t="n">
        <v>205</v>
      </c>
      <c r="Q440" s="45" t="n">
        <v>17</v>
      </c>
      <c r="R440" s="43" t="n">
        <v>309</v>
      </c>
      <c r="S440" s="43" t="n">
        <v>221</v>
      </c>
      <c r="T440" s="45" t="n">
        <v>166</v>
      </c>
    </row>
    <row r="441" customFormat="false" ht="12.75" hidden="false" customHeight="false" outlineLevel="0" collapsed="false">
      <c r="A441" s="38" t="n">
        <v>18</v>
      </c>
      <c r="B441" s="43" t="n">
        <v>311</v>
      </c>
      <c r="C441" s="46" t="n">
        <v>21</v>
      </c>
      <c r="D441" s="44" t="n">
        <v>43</v>
      </c>
      <c r="E441" s="44" t="n">
        <v>642</v>
      </c>
      <c r="F441" s="45" t="n">
        <v>11</v>
      </c>
      <c r="G441" s="39" t="s">
        <v>37</v>
      </c>
      <c r="H441" s="41" t="s">
        <v>37</v>
      </c>
      <c r="I441" s="41" t="s">
        <v>37</v>
      </c>
      <c r="J441" s="42" t="s">
        <v>37</v>
      </c>
      <c r="K441" s="46" t="n">
        <v>309</v>
      </c>
      <c r="L441" s="44" t="n">
        <v>16</v>
      </c>
      <c r="M441" s="44" t="n">
        <v>705</v>
      </c>
      <c r="N441" s="45" t="n">
        <v>22</v>
      </c>
      <c r="O441" s="43" t="n">
        <v>271</v>
      </c>
      <c r="P441" s="44" t="n">
        <v>745</v>
      </c>
      <c r="Q441" s="45" t="n">
        <v>25</v>
      </c>
      <c r="R441" s="43" t="n">
        <v>891</v>
      </c>
      <c r="S441" s="43" t="n">
        <v>735</v>
      </c>
      <c r="T441" s="45" t="n">
        <v>274</v>
      </c>
    </row>
    <row r="442" customFormat="false" ht="12.75" hidden="false" customHeight="false" outlineLevel="0" collapsed="false">
      <c r="A442" s="38" t="n">
        <v>19</v>
      </c>
      <c r="B442" s="43" t="n">
        <v>123</v>
      </c>
      <c r="C442" s="46" t="n">
        <v>13</v>
      </c>
      <c r="D442" s="44" t="n">
        <v>21</v>
      </c>
      <c r="E442" s="44" t="n">
        <v>197</v>
      </c>
      <c r="F442" s="45" t="n">
        <v>9</v>
      </c>
      <c r="G442" s="39" t="s">
        <v>37</v>
      </c>
      <c r="H442" s="41" t="s">
        <v>37</v>
      </c>
      <c r="I442" s="41" t="s">
        <v>37</v>
      </c>
      <c r="J442" s="42" t="s">
        <v>37</v>
      </c>
      <c r="K442" s="46" t="n">
        <v>97</v>
      </c>
      <c r="L442" s="44" t="n">
        <v>6</v>
      </c>
      <c r="M442" s="44" t="n">
        <v>255</v>
      </c>
      <c r="N442" s="45" t="n">
        <v>11</v>
      </c>
      <c r="O442" s="43" t="n">
        <v>95</v>
      </c>
      <c r="P442" s="44" t="n">
        <v>263</v>
      </c>
      <c r="Q442" s="45" t="n">
        <v>9</v>
      </c>
      <c r="R442" s="43" t="n">
        <v>316</v>
      </c>
      <c r="S442" s="43" t="n">
        <v>273</v>
      </c>
      <c r="T442" s="45" t="n">
        <v>79</v>
      </c>
    </row>
    <row r="443" customFormat="false" ht="12.75" hidden="false" customHeight="false" outlineLevel="0" collapsed="false">
      <c r="A443" s="38" t="n">
        <v>20</v>
      </c>
      <c r="B443" s="43" t="n">
        <v>437</v>
      </c>
      <c r="C443" s="46" t="n">
        <v>23</v>
      </c>
      <c r="D443" s="44" t="n">
        <v>45</v>
      </c>
      <c r="E443" s="44" t="n">
        <v>718</v>
      </c>
      <c r="F443" s="45" t="n">
        <v>10</v>
      </c>
      <c r="G443" s="39" t="s">
        <v>37</v>
      </c>
      <c r="H443" s="41" t="s">
        <v>37</v>
      </c>
      <c r="I443" s="41" t="s">
        <v>37</v>
      </c>
      <c r="J443" s="42" t="s">
        <v>37</v>
      </c>
      <c r="K443" s="46" t="n">
        <v>408</v>
      </c>
      <c r="L443" s="44" t="n">
        <v>21</v>
      </c>
      <c r="M443" s="44" t="n">
        <v>820</v>
      </c>
      <c r="N443" s="45" t="n">
        <v>23</v>
      </c>
      <c r="O443" s="43" t="n">
        <v>357</v>
      </c>
      <c r="P443" s="44" t="n">
        <v>865</v>
      </c>
      <c r="Q443" s="45" t="n">
        <v>35</v>
      </c>
      <c r="R443" s="43" t="n">
        <v>1061</v>
      </c>
      <c r="S443" s="43" t="n">
        <v>872</v>
      </c>
      <c r="T443" s="45" t="n">
        <v>334</v>
      </c>
    </row>
    <row r="444" customFormat="false" ht="12.75" hidden="false" customHeight="false" outlineLevel="0" collapsed="false">
      <c r="A444" s="38" t="n">
        <v>21</v>
      </c>
      <c r="B444" s="43" t="n">
        <v>200</v>
      </c>
      <c r="C444" s="46" t="n">
        <v>13</v>
      </c>
      <c r="D444" s="44" t="n">
        <v>26</v>
      </c>
      <c r="E444" s="44" t="n">
        <v>445</v>
      </c>
      <c r="F444" s="45" t="n">
        <v>12</v>
      </c>
      <c r="G444" s="39" t="s">
        <v>37</v>
      </c>
      <c r="H444" s="41" t="s">
        <v>37</v>
      </c>
      <c r="I444" s="41" t="s">
        <v>37</v>
      </c>
      <c r="J444" s="42" t="s">
        <v>37</v>
      </c>
      <c r="K444" s="46" t="n">
        <v>165</v>
      </c>
      <c r="L444" s="44" t="n">
        <v>16</v>
      </c>
      <c r="M444" s="44" t="n">
        <v>523</v>
      </c>
      <c r="N444" s="45" t="n">
        <v>10</v>
      </c>
      <c r="O444" s="43" t="n">
        <v>166</v>
      </c>
      <c r="P444" s="44" t="n">
        <v>518</v>
      </c>
      <c r="Q444" s="45" t="n">
        <v>24</v>
      </c>
      <c r="R444" s="43" t="n">
        <v>602</v>
      </c>
      <c r="S444" s="43" t="n">
        <v>518</v>
      </c>
      <c r="T444" s="45" t="n">
        <v>164</v>
      </c>
    </row>
    <row r="445" customFormat="false" ht="12.75" hidden="false" customHeight="false" outlineLevel="0" collapsed="false">
      <c r="A445" s="38" t="n">
        <v>22</v>
      </c>
      <c r="B445" s="43" t="n">
        <v>140</v>
      </c>
      <c r="C445" s="46" t="n">
        <v>6</v>
      </c>
      <c r="D445" s="44" t="n">
        <v>23</v>
      </c>
      <c r="E445" s="44" t="n">
        <v>249</v>
      </c>
      <c r="F445" s="45" t="n">
        <v>10</v>
      </c>
      <c r="G445" s="39" t="s">
        <v>37</v>
      </c>
      <c r="H445" s="41" t="s">
        <v>37</v>
      </c>
      <c r="I445" s="41" t="s">
        <v>37</v>
      </c>
      <c r="J445" s="42" t="s">
        <v>37</v>
      </c>
      <c r="K445" s="46" t="n">
        <v>127</v>
      </c>
      <c r="L445" s="44" t="n">
        <v>5</v>
      </c>
      <c r="M445" s="44" t="n">
        <v>294</v>
      </c>
      <c r="N445" s="45" t="n">
        <v>9</v>
      </c>
      <c r="O445" s="43" t="n">
        <v>110</v>
      </c>
      <c r="P445" s="44" t="n">
        <v>310</v>
      </c>
      <c r="Q445" s="45" t="n">
        <v>17</v>
      </c>
      <c r="R445" s="43" t="n">
        <v>363</v>
      </c>
      <c r="S445" s="43" t="n">
        <v>305</v>
      </c>
      <c r="T445" s="45" t="n">
        <v>115</v>
      </c>
    </row>
    <row r="446" customFormat="false" ht="12.75" hidden="false" customHeight="false" outlineLevel="0" collapsed="false">
      <c r="A446" s="38" t="n">
        <v>23</v>
      </c>
      <c r="B446" s="43" t="n">
        <v>197</v>
      </c>
      <c r="C446" s="46" t="n">
        <v>10</v>
      </c>
      <c r="D446" s="44" t="n">
        <v>22</v>
      </c>
      <c r="E446" s="44" t="n">
        <v>315</v>
      </c>
      <c r="F446" s="45" t="n">
        <v>4</v>
      </c>
      <c r="G446" s="39" t="s">
        <v>37</v>
      </c>
      <c r="H446" s="41" t="s">
        <v>37</v>
      </c>
      <c r="I446" s="41" t="s">
        <v>37</v>
      </c>
      <c r="J446" s="42" t="s">
        <v>37</v>
      </c>
      <c r="K446" s="46" t="n">
        <v>151</v>
      </c>
      <c r="L446" s="44" t="n">
        <v>7</v>
      </c>
      <c r="M446" s="44" t="n">
        <v>386</v>
      </c>
      <c r="N446" s="45" t="n">
        <v>10</v>
      </c>
      <c r="O446" s="43" t="n">
        <v>158</v>
      </c>
      <c r="P446" s="44" t="n">
        <v>384</v>
      </c>
      <c r="Q446" s="45" t="n">
        <v>9</v>
      </c>
      <c r="R446" s="43" t="n">
        <v>465</v>
      </c>
      <c r="S446" s="43" t="n">
        <v>389</v>
      </c>
      <c r="T446" s="45" t="n">
        <v>146</v>
      </c>
    </row>
    <row r="447" customFormat="false" ht="12.75" hidden="false" customHeight="false" outlineLevel="0" collapsed="false">
      <c r="A447" s="38" t="n">
        <v>25</v>
      </c>
      <c r="B447" s="43" t="n">
        <v>234</v>
      </c>
      <c r="C447" s="46" t="n">
        <v>12</v>
      </c>
      <c r="D447" s="44" t="n">
        <v>24</v>
      </c>
      <c r="E447" s="44" t="n">
        <v>346</v>
      </c>
      <c r="F447" s="45" t="n">
        <v>10</v>
      </c>
      <c r="G447" s="39" t="s">
        <v>37</v>
      </c>
      <c r="H447" s="41" t="s">
        <v>37</v>
      </c>
      <c r="I447" s="41" t="s">
        <v>37</v>
      </c>
      <c r="J447" s="42" t="s">
        <v>37</v>
      </c>
      <c r="K447" s="46" t="n">
        <v>180</v>
      </c>
      <c r="L447" s="44" t="n">
        <v>11</v>
      </c>
      <c r="M447" s="44" t="n">
        <v>445</v>
      </c>
      <c r="N447" s="45" t="n">
        <v>5</v>
      </c>
      <c r="O447" s="43" t="n">
        <v>172</v>
      </c>
      <c r="P447" s="44" t="n">
        <v>451</v>
      </c>
      <c r="Q447" s="45" t="n">
        <v>11</v>
      </c>
      <c r="R447" s="43" t="n">
        <v>531</v>
      </c>
      <c r="S447" s="43" t="n">
        <v>431</v>
      </c>
      <c r="T447" s="45" t="n">
        <v>195</v>
      </c>
    </row>
    <row r="448" customFormat="false" ht="12.75" hidden="false" customHeight="false" outlineLevel="0" collapsed="false">
      <c r="A448" s="38" t="n">
        <v>27</v>
      </c>
      <c r="B448" s="43" t="n">
        <v>277</v>
      </c>
      <c r="C448" s="46" t="n">
        <v>20</v>
      </c>
      <c r="D448" s="44" t="n">
        <v>26</v>
      </c>
      <c r="E448" s="44" t="n">
        <v>491</v>
      </c>
      <c r="F448" s="45" t="n">
        <v>9</v>
      </c>
      <c r="G448" s="39" t="s">
        <v>37</v>
      </c>
      <c r="H448" s="41" t="s">
        <v>37</v>
      </c>
      <c r="I448" s="41" t="s">
        <v>37</v>
      </c>
      <c r="J448" s="42" t="s">
        <v>37</v>
      </c>
      <c r="K448" s="46" t="n">
        <v>270</v>
      </c>
      <c r="L448" s="44" t="n">
        <v>19</v>
      </c>
      <c r="M448" s="44" t="n">
        <v>545</v>
      </c>
      <c r="N448" s="45" t="n">
        <v>19</v>
      </c>
      <c r="O448" s="43" t="n">
        <v>240</v>
      </c>
      <c r="P448" s="44" t="n">
        <v>581</v>
      </c>
      <c r="Q448" s="45" t="n">
        <v>19</v>
      </c>
      <c r="R448" s="43" t="n">
        <v>697</v>
      </c>
      <c r="S448" s="43" t="n">
        <v>588</v>
      </c>
      <c r="T448" s="45" t="n">
        <v>216</v>
      </c>
    </row>
    <row r="449" customFormat="false" ht="12.75" hidden="false" customHeight="false" outlineLevel="0" collapsed="false">
      <c r="A449" s="38" t="n">
        <v>28</v>
      </c>
      <c r="B449" s="43" t="n">
        <v>184</v>
      </c>
      <c r="C449" s="46" t="n">
        <v>7</v>
      </c>
      <c r="D449" s="44" t="n">
        <v>21</v>
      </c>
      <c r="E449" s="44" t="n">
        <v>339</v>
      </c>
      <c r="F449" s="45" t="n">
        <v>11</v>
      </c>
      <c r="G449" s="39" t="s">
        <v>37</v>
      </c>
      <c r="H449" s="41" t="s">
        <v>37</v>
      </c>
      <c r="I449" s="41" t="s">
        <v>37</v>
      </c>
      <c r="J449" s="42" t="s">
        <v>37</v>
      </c>
      <c r="K449" s="46" t="n">
        <v>158</v>
      </c>
      <c r="L449" s="44" t="n">
        <v>13</v>
      </c>
      <c r="M449" s="44" t="n">
        <v>395</v>
      </c>
      <c r="N449" s="45" t="n">
        <v>11</v>
      </c>
      <c r="O449" s="43" t="n">
        <v>146</v>
      </c>
      <c r="P449" s="44" t="n">
        <v>404</v>
      </c>
      <c r="Q449" s="45" t="n">
        <v>17</v>
      </c>
      <c r="R449" s="43" t="n">
        <v>510</v>
      </c>
      <c r="S449" s="43" t="n">
        <v>404</v>
      </c>
      <c r="T449" s="45" t="n">
        <v>154</v>
      </c>
    </row>
    <row r="450" customFormat="false" ht="12.75" hidden="false" customHeight="false" outlineLevel="0" collapsed="false">
      <c r="A450" s="38" t="n">
        <v>29</v>
      </c>
      <c r="B450" s="43" t="n">
        <v>559</v>
      </c>
      <c r="C450" s="46" t="n">
        <v>43</v>
      </c>
      <c r="D450" s="44" t="n">
        <v>38</v>
      </c>
      <c r="E450" s="44" t="n">
        <v>740</v>
      </c>
      <c r="F450" s="45" t="n">
        <v>19</v>
      </c>
      <c r="G450" s="39" t="s">
        <v>37</v>
      </c>
      <c r="H450" s="41" t="s">
        <v>37</v>
      </c>
      <c r="I450" s="41" t="s">
        <v>37</v>
      </c>
      <c r="J450" s="42" t="s">
        <v>37</v>
      </c>
      <c r="K450" s="46" t="n">
        <v>530</v>
      </c>
      <c r="L450" s="44" t="n">
        <v>25</v>
      </c>
      <c r="M450" s="44" t="n">
        <v>848</v>
      </c>
      <c r="N450" s="45" t="n">
        <v>23</v>
      </c>
      <c r="O450" s="43" t="n">
        <v>472</v>
      </c>
      <c r="P450" s="44" t="n">
        <v>906</v>
      </c>
      <c r="Q450" s="45" t="n">
        <v>34</v>
      </c>
      <c r="R450" s="43" t="n">
        <v>1181</v>
      </c>
      <c r="S450" s="43" t="n">
        <v>904</v>
      </c>
      <c r="T450" s="45" t="n">
        <v>477</v>
      </c>
    </row>
    <row r="451" customFormat="false" ht="12.75" hidden="false" customHeight="false" outlineLevel="0" collapsed="false">
      <c r="A451" s="38" t="n">
        <v>30</v>
      </c>
      <c r="B451" s="43" t="n">
        <v>486</v>
      </c>
      <c r="C451" s="46" t="n">
        <v>29</v>
      </c>
      <c r="D451" s="44" t="n">
        <v>39</v>
      </c>
      <c r="E451" s="44" t="n">
        <v>699</v>
      </c>
      <c r="F451" s="45" t="n">
        <v>24</v>
      </c>
      <c r="G451" s="39" t="s">
        <v>37</v>
      </c>
      <c r="H451" s="41" t="s">
        <v>37</v>
      </c>
      <c r="I451" s="41" t="s">
        <v>37</v>
      </c>
      <c r="J451" s="42" t="s">
        <v>37</v>
      </c>
      <c r="K451" s="46" t="n">
        <v>457</v>
      </c>
      <c r="L451" s="44" t="n">
        <v>29</v>
      </c>
      <c r="M451" s="44" t="n">
        <v>817</v>
      </c>
      <c r="N451" s="45" t="n">
        <v>24</v>
      </c>
      <c r="O451" s="43" t="n">
        <v>422</v>
      </c>
      <c r="P451" s="44" t="n">
        <v>861</v>
      </c>
      <c r="Q451" s="45" t="n">
        <v>32</v>
      </c>
      <c r="R451" s="43" t="n">
        <v>1105</v>
      </c>
      <c r="S451" s="43" t="n">
        <v>868</v>
      </c>
      <c r="T451" s="45" t="n">
        <v>414</v>
      </c>
    </row>
    <row r="452" customFormat="false" ht="12.75" hidden="false" customHeight="false" outlineLevel="0" collapsed="false">
      <c r="A452" s="38" t="n">
        <v>32</v>
      </c>
      <c r="B452" s="43" t="n">
        <v>396</v>
      </c>
      <c r="C452" s="46" t="n">
        <v>24</v>
      </c>
      <c r="D452" s="44" t="n">
        <v>38</v>
      </c>
      <c r="E452" s="44" t="n">
        <v>638</v>
      </c>
      <c r="F452" s="45" t="n">
        <v>9</v>
      </c>
      <c r="G452" s="39" t="s">
        <v>37</v>
      </c>
      <c r="H452" s="41" t="s">
        <v>37</v>
      </c>
      <c r="I452" s="41" t="s">
        <v>37</v>
      </c>
      <c r="J452" s="42" t="s">
        <v>37</v>
      </c>
      <c r="K452" s="46" t="n">
        <v>365</v>
      </c>
      <c r="L452" s="44" t="n">
        <v>24</v>
      </c>
      <c r="M452" s="44" t="n">
        <v>721</v>
      </c>
      <c r="N452" s="45" t="n">
        <v>18</v>
      </c>
      <c r="O452" s="43" t="n">
        <v>326</v>
      </c>
      <c r="P452" s="44" t="n">
        <v>761</v>
      </c>
      <c r="Q452" s="45" t="n">
        <v>35</v>
      </c>
      <c r="R452" s="43" t="n">
        <v>936</v>
      </c>
      <c r="S452" s="43" t="n">
        <v>785</v>
      </c>
      <c r="T452" s="45" t="n">
        <v>303</v>
      </c>
    </row>
    <row r="453" customFormat="false" ht="12.75" hidden="false" customHeight="false" outlineLevel="0" collapsed="false">
      <c r="A453" s="38" t="n">
        <v>33</v>
      </c>
      <c r="B453" s="43" t="n">
        <v>424</v>
      </c>
      <c r="C453" s="46" t="n">
        <v>28</v>
      </c>
      <c r="D453" s="44" t="n">
        <v>45</v>
      </c>
      <c r="E453" s="44" t="n">
        <v>599</v>
      </c>
      <c r="F453" s="45" t="n">
        <v>11</v>
      </c>
      <c r="G453" s="39" t="s">
        <v>37</v>
      </c>
      <c r="H453" s="41" t="s">
        <v>37</v>
      </c>
      <c r="I453" s="41" t="s">
        <v>37</v>
      </c>
      <c r="J453" s="42" t="s">
        <v>37</v>
      </c>
      <c r="K453" s="46" t="n">
        <v>418</v>
      </c>
      <c r="L453" s="44" t="n">
        <v>30</v>
      </c>
      <c r="M453" s="44" t="n">
        <v>657</v>
      </c>
      <c r="N453" s="45" t="n">
        <v>24</v>
      </c>
      <c r="O453" s="43" t="n">
        <v>386</v>
      </c>
      <c r="P453" s="44" t="n">
        <v>713</v>
      </c>
      <c r="Q453" s="45" t="n">
        <v>25</v>
      </c>
      <c r="R453" s="43" t="n">
        <v>968</v>
      </c>
      <c r="S453" s="43" t="n">
        <v>698</v>
      </c>
      <c r="T453" s="45" t="n">
        <v>387</v>
      </c>
    </row>
    <row r="454" customFormat="false" ht="12.75" hidden="false" customHeight="false" outlineLevel="0" collapsed="false">
      <c r="A454" s="38" t="n">
        <v>34</v>
      </c>
      <c r="B454" s="43" t="n">
        <v>278</v>
      </c>
      <c r="C454" s="46" t="n">
        <v>14</v>
      </c>
      <c r="D454" s="44" t="n">
        <v>20</v>
      </c>
      <c r="E454" s="44" t="n">
        <v>276</v>
      </c>
      <c r="F454" s="45" t="n">
        <v>14</v>
      </c>
      <c r="G454" s="39" t="s">
        <v>37</v>
      </c>
      <c r="H454" s="41" t="s">
        <v>37</v>
      </c>
      <c r="I454" s="41" t="s">
        <v>37</v>
      </c>
      <c r="J454" s="42" t="s">
        <v>37</v>
      </c>
      <c r="K454" s="46" t="n">
        <v>267</v>
      </c>
      <c r="L454" s="44" t="n">
        <v>16</v>
      </c>
      <c r="M454" s="44" t="n">
        <v>322</v>
      </c>
      <c r="N454" s="45" t="n">
        <v>12</v>
      </c>
      <c r="O454" s="43" t="n">
        <v>248</v>
      </c>
      <c r="P454" s="44" t="n">
        <v>333</v>
      </c>
      <c r="Q454" s="45" t="n">
        <v>28</v>
      </c>
      <c r="R454" s="43" t="n">
        <v>494</v>
      </c>
      <c r="S454" s="43" t="n">
        <v>354</v>
      </c>
      <c r="T454" s="45" t="n">
        <v>236</v>
      </c>
    </row>
    <row r="455" customFormat="false" ht="12.75" hidden="false" customHeight="false" outlineLevel="0" collapsed="false">
      <c r="A455" s="38" t="n">
        <v>35</v>
      </c>
      <c r="B455" s="43" t="n">
        <v>329</v>
      </c>
      <c r="C455" s="46" t="n">
        <v>13</v>
      </c>
      <c r="D455" s="44" t="n">
        <v>36</v>
      </c>
      <c r="E455" s="44" t="n">
        <v>460</v>
      </c>
      <c r="F455" s="45" t="n">
        <v>12</v>
      </c>
      <c r="G455" s="39" t="s">
        <v>37</v>
      </c>
      <c r="H455" s="41" t="s">
        <v>37</v>
      </c>
      <c r="I455" s="41" t="s">
        <v>37</v>
      </c>
      <c r="J455" s="42" t="s">
        <v>37</v>
      </c>
      <c r="K455" s="46" t="n">
        <v>326</v>
      </c>
      <c r="L455" s="44" t="n">
        <v>19</v>
      </c>
      <c r="M455" s="44" t="n">
        <v>501</v>
      </c>
      <c r="N455" s="45" t="n">
        <v>17</v>
      </c>
      <c r="O455" s="43" t="n">
        <v>310</v>
      </c>
      <c r="P455" s="44" t="n">
        <v>528</v>
      </c>
      <c r="Q455" s="45" t="n">
        <v>20</v>
      </c>
      <c r="R455" s="43" t="n">
        <v>725</v>
      </c>
      <c r="S455" s="43" t="n">
        <v>535</v>
      </c>
      <c r="T455" s="45" t="n">
        <v>302</v>
      </c>
    </row>
    <row r="456" customFormat="false" ht="12.75" hidden="false" customHeight="false" outlineLevel="0" collapsed="false">
      <c r="A456" s="38" t="n">
        <v>36</v>
      </c>
      <c r="B456" s="43" t="n">
        <v>349</v>
      </c>
      <c r="C456" s="46" t="n">
        <v>17</v>
      </c>
      <c r="D456" s="44" t="n">
        <v>25</v>
      </c>
      <c r="E456" s="44" t="n">
        <v>455</v>
      </c>
      <c r="F456" s="45" t="n">
        <v>10</v>
      </c>
      <c r="G456" s="39" t="s">
        <v>37</v>
      </c>
      <c r="H456" s="41" t="s">
        <v>37</v>
      </c>
      <c r="I456" s="41" t="s">
        <v>37</v>
      </c>
      <c r="J456" s="42" t="s">
        <v>37</v>
      </c>
      <c r="K456" s="46" t="n">
        <v>361</v>
      </c>
      <c r="L456" s="44" t="n">
        <v>23</v>
      </c>
      <c r="M456" s="44" t="n">
        <v>482</v>
      </c>
      <c r="N456" s="45" t="n">
        <v>9</v>
      </c>
      <c r="O456" s="43" t="n">
        <v>311</v>
      </c>
      <c r="P456" s="44" t="n">
        <v>532</v>
      </c>
      <c r="Q456" s="45" t="n">
        <v>22</v>
      </c>
      <c r="R456" s="43" t="n">
        <v>709</v>
      </c>
      <c r="S456" s="43" t="n">
        <v>530</v>
      </c>
      <c r="T456" s="45" t="n">
        <v>315</v>
      </c>
    </row>
    <row r="457" customFormat="false" ht="12.75" hidden="false" customHeight="false" outlineLevel="0" collapsed="false">
      <c r="A457" s="38" t="n">
        <v>37</v>
      </c>
      <c r="B457" s="43" t="n">
        <v>334</v>
      </c>
      <c r="C457" s="46" t="n">
        <v>10</v>
      </c>
      <c r="D457" s="44" t="n">
        <v>42</v>
      </c>
      <c r="E457" s="44" t="n">
        <v>508</v>
      </c>
      <c r="F457" s="45" t="n">
        <v>12</v>
      </c>
      <c r="G457" s="39" t="s">
        <v>37</v>
      </c>
      <c r="H457" s="41" t="s">
        <v>37</v>
      </c>
      <c r="I457" s="41" t="s">
        <v>37</v>
      </c>
      <c r="J457" s="42" t="s">
        <v>37</v>
      </c>
      <c r="K457" s="46" t="n">
        <v>332</v>
      </c>
      <c r="L457" s="44" t="n">
        <v>19</v>
      </c>
      <c r="M457" s="44" t="n">
        <v>564</v>
      </c>
      <c r="N457" s="45" t="n">
        <v>9</v>
      </c>
      <c r="O457" s="43" t="n">
        <v>305</v>
      </c>
      <c r="P457" s="44" t="n">
        <v>588</v>
      </c>
      <c r="Q457" s="45" t="n">
        <v>22</v>
      </c>
      <c r="R457" s="43" t="n">
        <v>784</v>
      </c>
      <c r="S457" s="43" t="n">
        <v>602</v>
      </c>
      <c r="T457" s="45" t="n">
        <v>297</v>
      </c>
    </row>
    <row r="458" customFormat="false" ht="12.75" hidden="false" customHeight="false" outlineLevel="0" collapsed="false">
      <c r="A458" s="38" t="n">
        <v>38</v>
      </c>
      <c r="B458" s="43" t="n">
        <v>453</v>
      </c>
      <c r="C458" s="46" t="n">
        <v>14</v>
      </c>
      <c r="D458" s="44" t="n">
        <v>57</v>
      </c>
      <c r="E458" s="44" t="n">
        <v>595</v>
      </c>
      <c r="F458" s="45" t="n">
        <v>17</v>
      </c>
      <c r="G458" s="39" t="s">
        <v>37</v>
      </c>
      <c r="H458" s="41" t="s">
        <v>37</v>
      </c>
      <c r="I458" s="41" t="s">
        <v>37</v>
      </c>
      <c r="J458" s="42" t="s">
        <v>37</v>
      </c>
      <c r="K458" s="46" t="n">
        <v>437</v>
      </c>
      <c r="L458" s="44" t="n">
        <v>20</v>
      </c>
      <c r="M458" s="44" t="n">
        <v>686</v>
      </c>
      <c r="N458" s="45" t="n">
        <v>19</v>
      </c>
      <c r="O458" s="43" t="n">
        <v>374</v>
      </c>
      <c r="P458" s="44" t="n">
        <v>745</v>
      </c>
      <c r="Q458" s="45" t="n">
        <v>31</v>
      </c>
      <c r="R458" s="43" t="n">
        <v>972</v>
      </c>
      <c r="S458" s="43" t="n">
        <v>735</v>
      </c>
      <c r="T458" s="45" t="n">
        <v>387</v>
      </c>
    </row>
    <row r="459" customFormat="false" ht="12.75" hidden="false" customHeight="false" outlineLevel="0" collapsed="false">
      <c r="A459" s="38" t="n">
        <v>39</v>
      </c>
      <c r="B459" s="43" t="n">
        <v>554</v>
      </c>
      <c r="C459" s="46" t="n">
        <v>23</v>
      </c>
      <c r="D459" s="44" t="n">
        <v>39</v>
      </c>
      <c r="E459" s="44" t="n">
        <v>905</v>
      </c>
      <c r="F459" s="45" t="n">
        <v>11</v>
      </c>
      <c r="G459" s="39" t="s">
        <v>37</v>
      </c>
      <c r="H459" s="41" t="s">
        <v>37</v>
      </c>
      <c r="I459" s="41" t="s">
        <v>37</v>
      </c>
      <c r="J459" s="42" t="s">
        <v>37</v>
      </c>
      <c r="K459" s="46" t="n">
        <v>529</v>
      </c>
      <c r="L459" s="44" t="n">
        <v>27</v>
      </c>
      <c r="M459" s="44" t="n">
        <v>988</v>
      </c>
      <c r="N459" s="45" t="n">
        <v>22</v>
      </c>
      <c r="O459" s="43" t="n">
        <v>423</v>
      </c>
      <c r="P459" s="44" t="n">
        <v>1095</v>
      </c>
      <c r="Q459" s="45" t="n">
        <v>32</v>
      </c>
      <c r="R459" s="43" t="n">
        <v>1358</v>
      </c>
      <c r="S459" s="43" t="n">
        <v>1060</v>
      </c>
      <c r="T459" s="45" t="n">
        <v>443</v>
      </c>
    </row>
    <row r="460" customFormat="false" ht="12.75" hidden="false" customHeight="false" outlineLevel="0" collapsed="false">
      <c r="A460" s="38" t="n">
        <v>40</v>
      </c>
      <c r="B460" s="43" t="n">
        <v>355</v>
      </c>
      <c r="C460" s="46" t="n">
        <v>11</v>
      </c>
      <c r="D460" s="44" t="n">
        <v>37</v>
      </c>
      <c r="E460" s="44" t="n">
        <v>254</v>
      </c>
      <c r="F460" s="45" t="n">
        <v>12</v>
      </c>
      <c r="G460" s="39" t="s">
        <v>37</v>
      </c>
      <c r="H460" s="41" t="s">
        <v>37</v>
      </c>
      <c r="I460" s="41" t="s">
        <v>37</v>
      </c>
      <c r="J460" s="42" t="s">
        <v>37</v>
      </c>
      <c r="K460" s="46" t="n">
        <v>358</v>
      </c>
      <c r="L460" s="44" t="n">
        <v>15</v>
      </c>
      <c r="M460" s="44" t="n">
        <v>302</v>
      </c>
      <c r="N460" s="45" t="n">
        <v>12</v>
      </c>
      <c r="O460" s="43" t="n">
        <v>343</v>
      </c>
      <c r="P460" s="44" t="n">
        <v>304</v>
      </c>
      <c r="Q460" s="45" t="n">
        <v>33</v>
      </c>
      <c r="R460" s="43" t="n">
        <v>505</v>
      </c>
      <c r="S460" s="43" t="n">
        <v>329</v>
      </c>
      <c r="T460" s="45" t="n">
        <v>339</v>
      </c>
    </row>
    <row r="461" customFormat="false" ht="12.75" hidden="false" customHeight="false" outlineLevel="0" collapsed="false">
      <c r="A461" s="38" t="n">
        <v>41</v>
      </c>
      <c r="B461" s="43" t="n">
        <v>338</v>
      </c>
      <c r="C461" s="46" t="n">
        <v>18</v>
      </c>
      <c r="D461" s="44" t="n">
        <v>26</v>
      </c>
      <c r="E461" s="44" t="n">
        <v>536</v>
      </c>
      <c r="F461" s="45" t="n">
        <v>20</v>
      </c>
      <c r="G461" s="39" t="s">
        <v>37</v>
      </c>
      <c r="H461" s="41" t="s">
        <v>37</v>
      </c>
      <c r="I461" s="41" t="s">
        <v>37</v>
      </c>
      <c r="J461" s="42" t="s">
        <v>37</v>
      </c>
      <c r="K461" s="46" t="n">
        <v>328</v>
      </c>
      <c r="L461" s="44" t="n">
        <v>12</v>
      </c>
      <c r="M461" s="44" t="n">
        <v>584</v>
      </c>
      <c r="N461" s="45" t="n">
        <v>21</v>
      </c>
      <c r="O461" s="43" t="n">
        <v>294</v>
      </c>
      <c r="P461" s="44" t="n">
        <v>618</v>
      </c>
      <c r="Q461" s="45" t="n">
        <v>19</v>
      </c>
      <c r="R461" s="43" t="n">
        <v>821</v>
      </c>
      <c r="S461" s="43" t="n">
        <v>609</v>
      </c>
      <c r="T461" s="45" t="n">
        <v>309</v>
      </c>
    </row>
    <row r="462" customFormat="false" ht="12.75" hidden="false" customHeight="false" outlineLevel="0" collapsed="false">
      <c r="A462" s="38" t="n">
        <v>42</v>
      </c>
      <c r="B462" s="43" t="n">
        <v>189</v>
      </c>
      <c r="C462" s="46" t="n">
        <v>10</v>
      </c>
      <c r="D462" s="44" t="n">
        <v>18</v>
      </c>
      <c r="E462" s="44" t="n">
        <v>172</v>
      </c>
      <c r="F462" s="45" t="n">
        <v>9</v>
      </c>
      <c r="G462" s="39" t="s">
        <v>37</v>
      </c>
      <c r="H462" s="41" t="s">
        <v>37</v>
      </c>
      <c r="I462" s="41" t="s">
        <v>37</v>
      </c>
      <c r="J462" s="42" t="s">
        <v>37</v>
      </c>
      <c r="K462" s="46" t="n">
        <v>188</v>
      </c>
      <c r="L462" s="44" t="n">
        <v>6</v>
      </c>
      <c r="M462" s="44" t="n">
        <v>198</v>
      </c>
      <c r="N462" s="45" t="n">
        <v>12</v>
      </c>
      <c r="O462" s="43" t="n">
        <v>166</v>
      </c>
      <c r="P462" s="44" t="n">
        <v>215</v>
      </c>
      <c r="Q462" s="45" t="n">
        <v>16</v>
      </c>
      <c r="R462" s="43" t="n">
        <v>322</v>
      </c>
      <c r="S462" s="43" t="n">
        <v>212</v>
      </c>
      <c r="T462" s="45" t="n">
        <v>177</v>
      </c>
    </row>
    <row r="463" customFormat="false" ht="12.75" hidden="false" customHeight="false" outlineLevel="0" collapsed="false">
      <c r="A463" s="38" t="n">
        <v>43</v>
      </c>
      <c r="B463" s="43" t="n">
        <v>235</v>
      </c>
      <c r="C463" s="46" t="n">
        <v>15</v>
      </c>
      <c r="D463" s="44" t="n">
        <v>15</v>
      </c>
      <c r="E463" s="44" t="n">
        <v>278</v>
      </c>
      <c r="F463" s="45" t="n">
        <v>10</v>
      </c>
      <c r="G463" s="39" t="s">
        <v>37</v>
      </c>
      <c r="H463" s="41" t="s">
        <v>37</v>
      </c>
      <c r="I463" s="41" t="s">
        <v>37</v>
      </c>
      <c r="J463" s="42" t="s">
        <v>37</v>
      </c>
      <c r="K463" s="46" t="n">
        <v>211</v>
      </c>
      <c r="L463" s="44" t="n">
        <v>12</v>
      </c>
      <c r="M463" s="44" t="n">
        <v>335</v>
      </c>
      <c r="N463" s="45" t="n">
        <v>11</v>
      </c>
      <c r="O463" s="43" t="n">
        <v>208</v>
      </c>
      <c r="P463" s="44" t="n">
        <v>342</v>
      </c>
      <c r="Q463" s="45" t="n">
        <v>10</v>
      </c>
      <c r="R463" s="43" t="n">
        <v>456</v>
      </c>
      <c r="S463" s="43" t="n">
        <v>356</v>
      </c>
      <c r="T463" s="45" t="n">
        <v>179</v>
      </c>
    </row>
    <row r="464" customFormat="false" ht="12.75" hidden="false" customHeight="false" outlineLevel="0" collapsed="false">
      <c r="A464" s="38" t="n">
        <v>44</v>
      </c>
      <c r="B464" s="43" t="n">
        <v>272</v>
      </c>
      <c r="C464" s="46" t="n">
        <v>7</v>
      </c>
      <c r="D464" s="44" t="n">
        <v>34</v>
      </c>
      <c r="E464" s="44" t="n">
        <v>265</v>
      </c>
      <c r="F464" s="45" t="n">
        <v>7</v>
      </c>
      <c r="G464" s="39" t="s">
        <v>37</v>
      </c>
      <c r="H464" s="41" t="s">
        <v>37</v>
      </c>
      <c r="I464" s="41" t="s">
        <v>37</v>
      </c>
      <c r="J464" s="42" t="s">
        <v>37</v>
      </c>
      <c r="K464" s="46" t="n">
        <v>261</v>
      </c>
      <c r="L464" s="44" t="n">
        <v>11</v>
      </c>
      <c r="M464" s="44" t="n">
        <v>319</v>
      </c>
      <c r="N464" s="45" t="n">
        <v>10</v>
      </c>
      <c r="O464" s="43" t="n">
        <v>244</v>
      </c>
      <c r="P464" s="44" t="n">
        <v>332</v>
      </c>
      <c r="Q464" s="45" t="n">
        <v>17</v>
      </c>
      <c r="R464" s="43" t="n">
        <v>469</v>
      </c>
      <c r="S464" s="43" t="n">
        <v>332</v>
      </c>
      <c r="T464" s="45" t="n">
        <v>246</v>
      </c>
    </row>
    <row r="465" customFormat="false" ht="12.75" hidden="false" customHeight="false" outlineLevel="0" collapsed="false">
      <c r="A465" s="38" t="n">
        <v>45</v>
      </c>
      <c r="B465" s="43" t="n">
        <v>352</v>
      </c>
      <c r="C465" s="46" t="n">
        <v>19</v>
      </c>
      <c r="D465" s="44" t="n">
        <v>23</v>
      </c>
      <c r="E465" s="44" t="n">
        <v>390</v>
      </c>
      <c r="F465" s="45" t="n">
        <v>13</v>
      </c>
      <c r="G465" s="39" t="s">
        <v>37</v>
      </c>
      <c r="H465" s="41" t="s">
        <v>37</v>
      </c>
      <c r="I465" s="41" t="s">
        <v>37</v>
      </c>
      <c r="J465" s="42" t="s">
        <v>37</v>
      </c>
      <c r="K465" s="46" t="n">
        <v>286</v>
      </c>
      <c r="L465" s="44" t="n">
        <v>11</v>
      </c>
      <c r="M465" s="44" t="n">
        <v>523</v>
      </c>
      <c r="N465" s="45" t="n">
        <v>12</v>
      </c>
      <c r="O465" s="43" t="n">
        <v>289</v>
      </c>
      <c r="P465" s="44" t="n">
        <v>518</v>
      </c>
      <c r="Q465" s="45" t="n">
        <v>12</v>
      </c>
      <c r="R465" s="43" t="n">
        <v>651</v>
      </c>
      <c r="S465" s="43" t="n">
        <v>500</v>
      </c>
      <c r="T465" s="45" t="n">
        <v>278</v>
      </c>
    </row>
    <row r="466" customFormat="false" ht="12.75" hidden="false" customHeight="false" outlineLevel="0" collapsed="false">
      <c r="A466" s="146" t="n">
        <v>46</v>
      </c>
      <c r="B466" s="43" t="n">
        <v>490</v>
      </c>
      <c r="C466" s="46" t="n">
        <v>14</v>
      </c>
      <c r="D466" s="44" t="n">
        <v>48</v>
      </c>
      <c r="E466" s="44" t="n">
        <v>673</v>
      </c>
      <c r="F466" s="45" t="n">
        <v>9</v>
      </c>
      <c r="G466" s="39" t="s">
        <v>37</v>
      </c>
      <c r="H466" s="41" t="s">
        <v>37</v>
      </c>
      <c r="I466" s="41" t="s">
        <v>37</v>
      </c>
      <c r="J466" s="42" t="s">
        <v>37</v>
      </c>
      <c r="K466" s="46" t="n">
        <v>457</v>
      </c>
      <c r="L466" s="44" t="n">
        <v>19</v>
      </c>
      <c r="M466" s="44" t="n">
        <v>754</v>
      </c>
      <c r="N466" s="45" t="n">
        <v>26</v>
      </c>
      <c r="O466" s="43" t="n">
        <v>386</v>
      </c>
      <c r="P466" s="44" t="n">
        <v>838</v>
      </c>
      <c r="Q466" s="45" t="n">
        <v>29</v>
      </c>
      <c r="R466" s="43" t="n">
        <v>1065</v>
      </c>
      <c r="S466" s="43" t="n">
        <v>786</v>
      </c>
      <c r="T466" s="45" t="n">
        <v>424</v>
      </c>
    </row>
    <row r="467" customFormat="false" ht="12.75" hidden="false" customHeight="false" outlineLevel="0" collapsed="false">
      <c r="A467" s="146" t="n">
        <v>47</v>
      </c>
      <c r="B467" s="43" t="n">
        <v>231</v>
      </c>
      <c r="C467" s="46" t="n">
        <v>16</v>
      </c>
      <c r="D467" s="44" t="n">
        <v>20</v>
      </c>
      <c r="E467" s="44" t="n">
        <v>232</v>
      </c>
      <c r="F467" s="45" t="n">
        <v>15</v>
      </c>
      <c r="G467" s="39" t="s">
        <v>37</v>
      </c>
      <c r="H467" s="41" t="s">
        <v>37</v>
      </c>
      <c r="I467" s="41" t="s">
        <v>37</v>
      </c>
      <c r="J467" s="42" t="s">
        <v>37</v>
      </c>
      <c r="K467" s="46" t="n">
        <v>222</v>
      </c>
      <c r="L467" s="44" t="n">
        <v>12</v>
      </c>
      <c r="M467" s="44" t="n">
        <v>284</v>
      </c>
      <c r="N467" s="45" t="n">
        <v>19</v>
      </c>
      <c r="O467" s="43" t="n">
        <v>211</v>
      </c>
      <c r="P467" s="44" t="n">
        <v>306</v>
      </c>
      <c r="Q467" s="45" t="n">
        <v>18</v>
      </c>
      <c r="R467" s="43" t="n">
        <v>440</v>
      </c>
      <c r="S467" s="43" t="n">
        <v>293</v>
      </c>
      <c r="T467" s="45" t="n">
        <v>228</v>
      </c>
    </row>
    <row r="468" customFormat="false" ht="12.75" hidden="false" customHeight="false" outlineLevel="0" collapsed="false">
      <c r="A468" s="38" t="n">
        <v>48</v>
      </c>
      <c r="B468" s="43" t="n">
        <v>168</v>
      </c>
      <c r="C468" s="46" t="n">
        <v>6</v>
      </c>
      <c r="D468" s="44" t="n">
        <v>27</v>
      </c>
      <c r="E468" s="44" t="n">
        <v>233</v>
      </c>
      <c r="F468" s="45" t="n">
        <v>8</v>
      </c>
      <c r="G468" s="39" t="s">
        <v>37</v>
      </c>
      <c r="H468" s="41" t="s">
        <v>37</v>
      </c>
      <c r="I468" s="41" t="s">
        <v>37</v>
      </c>
      <c r="J468" s="42" t="s">
        <v>37</v>
      </c>
      <c r="K468" s="46" t="n">
        <v>163</v>
      </c>
      <c r="L468" s="44" t="n">
        <v>12</v>
      </c>
      <c r="M468" s="44" t="n">
        <v>276</v>
      </c>
      <c r="N468" s="45" t="n">
        <v>9</v>
      </c>
      <c r="O468" s="43" t="n">
        <v>144</v>
      </c>
      <c r="P468" s="44" t="n">
        <v>296</v>
      </c>
      <c r="Q468" s="45" t="n">
        <v>13</v>
      </c>
      <c r="R468" s="43" t="n">
        <v>371</v>
      </c>
      <c r="S468" s="43" t="n">
        <v>292</v>
      </c>
      <c r="T468" s="45" t="n">
        <v>155</v>
      </c>
    </row>
    <row r="469" customFormat="false" ht="12.75" hidden="false" customHeight="false" outlineLevel="0" collapsed="false">
      <c r="A469" s="38" t="n">
        <v>49</v>
      </c>
      <c r="B469" s="43" t="n">
        <v>572</v>
      </c>
      <c r="C469" s="46" t="n">
        <v>20</v>
      </c>
      <c r="D469" s="44" t="n">
        <v>35</v>
      </c>
      <c r="E469" s="44" t="n">
        <v>777</v>
      </c>
      <c r="F469" s="45" t="n">
        <v>6</v>
      </c>
      <c r="G469" s="39" t="s">
        <v>37</v>
      </c>
      <c r="H469" s="41" t="s">
        <v>37</v>
      </c>
      <c r="I469" s="41" t="s">
        <v>37</v>
      </c>
      <c r="J469" s="42" t="s">
        <v>37</v>
      </c>
      <c r="K469" s="46" t="n">
        <v>560</v>
      </c>
      <c r="L469" s="44" t="n">
        <v>19</v>
      </c>
      <c r="M469" s="44" t="n">
        <v>849</v>
      </c>
      <c r="N469" s="45" t="n">
        <v>23</v>
      </c>
      <c r="O469" s="43" t="n">
        <v>470</v>
      </c>
      <c r="P469" s="44" t="n">
        <v>928</v>
      </c>
      <c r="Q469" s="45" t="n">
        <v>29</v>
      </c>
      <c r="R469" s="43" t="n">
        <v>1209</v>
      </c>
      <c r="S469" s="43" t="n">
        <v>897</v>
      </c>
      <c r="T469" s="45" t="n">
        <v>490</v>
      </c>
    </row>
    <row r="470" customFormat="false" ht="12.75" hidden="false" customHeight="false" outlineLevel="0" collapsed="false">
      <c r="A470" s="38" t="n">
        <v>50</v>
      </c>
      <c r="B470" s="43" t="n">
        <v>553</v>
      </c>
      <c r="C470" s="46" t="n">
        <v>17</v>
      </c>
      <c r="D470" s="44" t="n">
        <v>40</v>
      </c>
      <c r="E470" s="44" t="n">
        <v>771</v>
      </c>
      <c r="F470" s="45" t="n">
        <v>18</v>
      </c>
      <c r="G470" s="39" t="s">
        <v>37</v>
      </c>
      <c r="H470" s="41" t="s">
        <v>37</v>
      </c>
      <c r="I470" s="41" t="s">
        <v>37</v>
      </c>
      <c r="J470" s="42" t="s">
        <v>37</v>
      </c>
      <c r="K470" s="46" t="n">
        <v>534</v>
      </c>
      <c r="L470" s="44" t="n">
        <v>19</v>
      </c>
      <c r="M470" s="44" t="n">
        <v>856</v>
      </c>
      <c r="N470" s="45" t="n">
        <v>24</v>
      </c>
      <c r="O470" s="43" t="n">
        <v>455</v>
      </c>
      <c r="P470" s="44" t="n">
        <v>948</v>
      </c>
      <c r="Q470" s="45" t="n">
        <v>26</v>
      </c>
      <c r="R470" s="43" t="n">
        <v>1190</v>
      </c>
      <c r="S470" s="43" t="n">
        <v>931</v>
      </c>
      <c r="T470" s="45" t="n">
        <v>459</v>
      </c>
    </row>
    <row r="471" customFormat="false" ht="12.75" hidden="false" customHeight="false" outlineLevel="0" collapsed="false">
      <c r="A471" s="38" t="n">
        <v>51</v>
      </c>
      <c r="B471" s="43" t="n">
        <v>244</v>
      </c>
      <c r="C471" s="46" t="n">
        <v>16</v>
      </c>
      <c r="D471" s="44" t="n">
        <v>35</v>
      </c>
      <c r="E471" s="44" t="n">
        <v>407</v>
      </c>
      <c r="F471" s="45" t="n">
        <v>15</v>
      </c>
      <c r="G471" s="39" t="s">
        <v>37</v>
      </c>
      <c r="H471" s="41" t="s">
        <v>37</v>
      </c>
      <c r="I471" s="41" t="s">
        <v>37</v>
      </c>
      <c r="J471" s="42" t="s">
        <v>37</v>
      </c>
      <c r="K471" s="46" t="n">
        <v>219</v>
      </c>
      <c r="L471" s="44" t="n">
        <v>15</v>
      </c>
      <c r="M471" s="44" t="n">
        <v>504</v>
      </c>
      <c r="N471" s="45" t="n">
        <v>13</v>
      </c>
      <c r="O471" s="43" t="n">
        <v>222</v>
      </c>
      <c r="P471" s="44" t="n">
        <v>490</v>
      </c>
      <c r="Q471" s="45" t="n">
        <v>22</v>
      </c>
      <c r="R471" s="43" t="n">
        <v>599</v>
      </c>
      <c r="S471" s="43" t="n">
        <v>488</v>
      </c>
      <c r="T471" s="45" t="n">
        <v>226</v>
      </c>
    </row>
    <row r="472" customFormat="false" ht="12.75" hidden="false" customHeight="false" outlineLevel="0" collapsed="false">
      <c r="A472" s="38" t="n">
        <v>52</v>
      </c>
      <c r="B472" s="43" t="n">
        <v>214</v>
      </c>
      <c r="C472" s="46" t="n">
        <v>15</v>
      </c>
      <c r="D472" s="44" t="n">
        <v>21</v>
      </c>
      <c r="E472" s="44" t="n">
        <v>275</v>
      </c>
      <c r="F472" s="45" t="n">
        <v>10</v>
      </c>
      <c r="G472" s="39" t="s">
        <v>37</v>
      </c>
      <c r="H472" s="41" t="s">
        <v>37</v>
      </c>
      <c r="I472" s="41" t="s">
        <v>37</v>
      </c>
      <c r="J472" s="42" t="s">
        <v>37</v>
      </c>
      <c r="K472" s="46" t="n">
        <v>167</v>
      </c>
      <c r="L472" s="44" t="n">
        <v>7</v>
      </c>
      <c r="M472" s="44" t="n">
        <v>365</v>
      </c>
      <c r="N472" s="45" t="n">
        <v>18</v>
      </c>
      <c r="O472" s="43" t="n">
        <v>172</v>
      </c>
      <c r="P472" s="44" t="n">
        <v>353</v>
      </c>
      <c r="Q472" s="45" t="n">
        <v>22</v>
      </c>
      <c r="R472" s="43" t="n">
        <v>465</v>
      </c>
      <c r="S472" s="43" t="n">
        <v>398</v>
      </c>
      <c r="T472" s="45" t="n">
        <v>141</v>
      </c>
    </row>
    <row r="473" customFormat="false" ht="12.75" hidden="false" customHeight="false" outlineLevel="0" collapsed="false">
      <c r="A473" s="38" t="n">
        <v>54</v>
      </c>
      <c r="B473" s="43" t="n">
        <v>272</v>
      </c>
      <c r="C473" s="46" t="n">
        <v>15</v>
      </c>
      <c r="D473" s="44" t="n">
        <v>16</v>
      </c>
      <c r="E473" s="44" t="n">
        <v>345</v>
      </c>
      <c r="F473" s="45" t="n">
        <v>10</v>
      </c>
      <c r="G473" s="39" t="s">
        <v>37</v>
      </c>
      <c r="H473" s="41" t="s">
        <v>37</v>
      </c>
      <c r="I473" s="41" t="s">
        <v>37</v>
      </c>
      <c r="J473" s="42" t="s">
        <v>37</v>
      </c>
      <c r="K473" s="46" t="n">
        <v>230</v>
      </c>
      <c r="L473" s="44" t="n">
        <v>16</v>
      </c>
      <c r="M473" s="44" t="n">
        <v>403</v>
      </c>
      <c r="N473" s="45" t="n">
        <v>17</v>
      </c>
      <c r="O473" s="43" t="n">
        <v>197</v>
      </c>
      <c r="P473" s="44" t="n">
        <v>447</v>
      </c>
      <c r="Q473" s="45" t="n">
        <v>19</v>
      </c>
      <c r="R473" s="43" t="n">
        <v>535</v>
      </c>
      <c r="S473" s="43" t="n">
        <v>435</v>
      </c>
      <c r="T473" s="45" t="n">
        <v>201</v>
      </c>
    </row>
    <row r="474" customFormat="false" ht="12.75" hidden="false" customHeight="false" outlineLevel="0" collapsed="false">
      <c r="A474" s="38" t="n">
        <v>55</v>
      </c>
      <c r="B474" s="43" t="n">
        <v>207</v>
      </c>
      <c r="C474" s="46" t="n">
        <v>10</v>
      </c>
      <c r="D474" s="44" t="n">
        <v>26</v>
      </c>
      <c r="E474" s="44" t="n">
        <v>330</v>
      </c>
      <c r="F474" s="45" t="n">
        <v>11</v>
      </c>
      <c r="G474" s="39" t="s">
        <v>37</v>
      </c>
      <c r="H474" s="41" t="s">
        <v>37</v>
      </c>
      <c r="I474" s="41" t="s">
        <v>37</v>
      </c>
      <c r="J474" s="42" t="s">
        <v>37</v>
      </c>
      <c r="K474" s="46" t="n">
        <v>179</v>
      </c>
      <c r="L474" s="44" t="n">
        <v>9</v>
      </c>
      <c r="M474" s="44" t="n">
        <v>405</v>
      </c>
      <c r="N474" s="45" t="n">
        <v>9</v>
      </c>
      <c r="O474" s="43" t="n">
        <v>152</v>
      </c>
      <c r="P474" s="44" t="n">
        <v>429</v>
      </c>
      <c r="Q474" s="45" t="n">
        <v>13</v>
      </c>
      <c r="R474" s="43" t="n">
        <v>505</v>
      </c>
      <c r="S474" s="43" t="n">
        <v>416</v>
      </c>
      <c r="T474" s="45" t="n">
        <v>164</v>
      </c>
    </row>
    <row r="475" customFormat="false" ht="12.75" hidden="false" customHeight="false" outlineLevel="0" collapsed="false">
      <c r="A475" s="38" t="n">
        <v>56</v>
      </c>
      <c r="B475" s="43" t="n">
        <v>506</v>
      </c>
      <c r="C475" s="46" t="n">
        <v>43</v>
      </c>
      <c r="D475" s="44" t="n">
        <v>41</v>
      </c>
      <c r="E475" s="44" t="n">
        <v>841</v>
      </c>
      <c r="F475" s="45" t="n">
        <v>21</v>
      </c>
      <c r="G475" s="39" t="s">
        <v>37</v>
      </c>
      <c r="H475" s="41" t="s">
        <v>37</v>
      </c>
      <c r="I475" s="41" t="s">
        <v>37</v>
      </c>
      <c r="J475" s="42" t="s">
        <v>37</v>
      </c>
      <c r="K475" s="46" t="n">
        <v>466</v>
      </c>
      <c r="L475" s="44" t="n">
        <v>20</v>
      </c>
      <c r="M475" s="44" t="n">
        <v>959</v>
      </c>
      <c r="N475" s="45" t="n">
        <v>33</v>
      </c>
      <c r="O475" s="43" t="n">
        <v>414</v>
      </c>
      <c r="P475" s="44" t="n">
        <v>1003</v>
      </c>
      <c r="Q475" s="45" t="n">
        <v>40</v>
      </c>
      <c r="R475" s="43" t="n">
        <v>1219</v>
      </c>
      <c r="S475" s="43" t="n">
        <v>959</v>
      </c>
      <c r="T475" s="45" t="n">
        <v>458</v>
      </c>
    </row>
    <row r="476" customFormat="false" ht="12.75" hidden="false" customHeight="false" outlineLevel="0" collapsed="false">
      <c r="A476" s="38" t="n">
        <v>57</v>
      </c>
      <c r="B476" s="43" t="n">
        <v>120</v>
      </c>
      <c r="C476" s="46" t="n">
        <v>13</v>
      </c>
      <c r="D476" s="44" t="n">
        <v>15</v>
      </c>
      <c r="E476" s="44" t="n">
        <v>208</v>
      </c>
      <c r="F476" s="45" t="n">
        <v>11</v>
      </c>
      <c r="G476" s="39" t="s">
        <v>37</v>
      </c>
      <c r="H476" s="41" t="s">
        <v>37</v>
      </c>
      <c r="I476" s="41" t="s">
        <v>37</v>
      </c>
      <c r="J476" s="42" t="s">
        <v>37</v>
      </c>
      <c r="K476" s="46" t="n">
        <v>122</v>
      </c>
      <c r="L476" s="44" t="n">
        <v>8</v>
      </c>
      <c r="M476" s="44" t="n">
        <v>235</v>
      </c>
      <c r="N476" s="45" t="n">
        <v>11</v>
      </c>
      <c r="O476" s="43" t="n">
        <v>104</v>
      </c>
      <c r="P476" s="44" t="n">
        <v>253</v>
      </c>
      <c r="Q476" s="45" t="n">
        <v>14</v>
      </c>
      <c r="R476" s="43" t="n">
        <v>315</v>
      </c>
      <c r="S476" s="43" t="n">
        <v>265</v>
      </c>
      <c r="T476" s="45" t="n">
        <v>97</v>
      </c>
    </row>
    <row r="477" customFormat="false" ht="12.75" hidden="false" customHeight="false" outlineLevel="0" collapsed="false">
      <c r="A477" s="38" t="n">
        <v>59</v>
      </c>
      <c r="B477" s="43" t="n">
        <v>633</v>
      </c>
      <c r="C477" s="46" t="n">
        <v>30</v>
      </c>
      <c r="D477" s="44" t="n">
        <v>36</v>
      </c>
      <c r="E477" s="44" t="n">
        <v>1004</v>
      </c>
      <c r="F477" s="45" t="n">
        <v>13</v>
      </c>
      <c r="G477" s="39" t="s">
        <v>37</v>
      </c>
      <c r="H477" s="41" t="s">
        <v>37</v>
      </c>
      <c r="I477" s="41" t="s">
        <v>37</v>
      </c>
      <c r="J477" s="42" t="s">
        <v>37</v>
      </c>
      <c r="K477" s="46" t="n">
        <v>587</v>
      </c>
      <c r="L477" s="44" t="n">
        <v>26</v>
      </c>
      <c r="M477" s="44" t="n">
        <v>1121</v>
      </c>
      <c r="N477" s="45" t="n">
        <v>18</v>
      </c>
      <c r="O477" s="43" t="n">
        <v>514</v>
      </c>
      <c r="P477" s="44" t="n">
        <v>1179</v>
      </c>
      <c r="Q477" s="45" t="n">
        <v>33</v>
      </c>
      <c r="R477" s="43" t="n">
        <v>1477</v>
      </c>
      <c r="S477" s="43" t="n">
        <v>1178</v>
      </c>
      <c r="T477" s="45" t="n">
        <v>492</v>
      </c>
    </row>
    <row r="478" customFormat="false" ht="12.75" hidden="false" customHeight="false" outlineLevel="0" collapsed="false">
      <c r="A478" s="38" t="n">
        <v>60</v>
      </c>
      <c r="B478" s="43" t="n">
        <v>277</v>
      </c>
      <c r="C478" s="46" t="n">
        <v>18</v>
      </c>
      <c r="D478" s="44" t="n">
        <v>21</v>
      </c>
      <c r="E478" s="44" t="n">
        <v>475</v>
      </c>
      <c r="F478" s="45" t="n">
        <v>7</v>
      </c>
      <c r="G478" s="39" t="s">
        <v>37</v>
      </c>
      <c r="H478" s="41" t="s">
        <v>37</v>
      </c>
      <c r="I478" s="41" t="s">
        <v>37</v>
      </c>
      <c r="J478" s="42" t="s">
        <v>37</v>
      </c>
      <c r="K478" s="46" t="n">
        <v>234</v>
      </c>
      <c r="L478" s="44" t="n">
        <v>14</v>
      </c>
      <c r="M478" s="44" t="n">
        <v>542</v>
      </c>
      <c r="N478" s="45" t="n">
        <v>12</v>
      </c>
      <c r="O478" s="43" t="n">
        <v>209</v>
      </c>
      <c r="P478" s="44" t="n">
        <v>572</v>
      </c>
      <c r="Q478" s="45" t="n">
        <v>23</v>
      </c>
      <c r="R478" s="43" t="n">
        <v>684</v>
      </c>
      <c r="S478" s="43" t="n">
        <v>576</v>
      </c>
      <c r="T478" s="45" t="n">
        <v>206</v>
      </c>
    </row>
    <row r="479" customFormat="false" ht="12.75" hidden="false" customHeight="false" outlineLevel="0" collapsed="false">
      <c r="A479" s="38" t="n">
        <v>61</v>
      </c>
      <c r="B479" s="43" t="n">
        <v>182</v>
      </c>
      <c r="C479" s="46" t="n">
        <v>3</v>
      </c>
      <c r="D479" s="44" t="n">
        <v>13</v>
      </c>
      <c r="E479" s="44" t="n">
        <v>263</v>
      </c>
      <c r="F479" s="45" t="n">
        <v>1</v>
      </c>
      <c r="G479" s="39" t="s">
        <v>37</v>
      </c>
      <c r="H479" s="41" t="s">
        <v>37</v>
      </c>
      <c r="I479" s="41" t="s">
        <v>37</v>
      </c>
      <c r="J479" s="42" t="s">
        <v>37</v>
      </c>
      <c r="K479" s="46" t="n">
        <v>176</v>
      </c>
      <c r="L479" s="44" t="n">
        <v>5</v>
      </c>
      <c r="M479" s="44" t="n">
        <v>290</v>
      </c>
      <c r="N479" s="45" t="n">
        <v>3</v>
      </c>
      <c r="O479" s="43" t="n">
        <v>152</v>
      </c>
      <c r="P479" s="44" t="n">
        <v>311</v>
      </c>
      <c r="Q479" s="45" t="n">
        <v>8</v>
      </c>
      <c r="R479" s="43" t="n">
        <v>405</v>
      </c>
      <c r="S479" s="43" t="n">
        <v>328</v>
      </c>
      <c r="T479" s="45" t="n">
        <v>140</v>
      </c>
    </row>
    <row r="480" customFormat="false" ht="12.75" hidden="false" customHeight="false" outlineLevel="0" collapsed="false">
      <c r="A480" s="51" t="n">
        <v>62</v>
      </c>
      <c r="B480" s="76" t="n">
        <v>271</v>
      </c>
      <c r="C480" s="137" t="n">
        <v>13</v>
      </c>
      <c r="D480" s="130" t="n">
        <v>18</v>
      </c>
      <c r="E480" s="130" t="n">
        <v>350</v>
      </c>
      <c r="F480" s="131" t="n">
        <v>8</v>
      </c>
      <c r="G480" s="52" t="s">
        <v>37</v>
      </c>
      <c r="H480" s="54" t="s">
        <v>37</v>
      </c>
      <c r="I480" s="54" t="s">
        <v>37</v>
      </c>
      <c r="J480" s="55" t="s">
        <v>37</v>
      </c>
      <c r="K480" s="137" t="n">
        <v>243</v>
      </c>
      <c r="L480" s="130" t="n">
        <v>8</v>
      </c>
      <c r="M480" s="130" t="n">
        <v>425</v>
      </c>
      <c r="N480" s="131" t="n">
        <v>7</v>
      </c>
      <c r="O480" s="76" t="n">
        <v>228</v>
      </c>
      <c r="P480" s="130" t="n">
        <v>436</v>
      </c>
      <c r="Q480" s="131" t="n">
        <v>11</v>
      </c>
      <c r="R480" s="76" t="n">
        <v>550</v>
      </c>
      <c r="S480" s="76" t="n">
        <v>444</v>
      </c>
      <c r="T480" s="131" t="n">
        <v>212</v>
      </c>
    </row>
    <row r="481" customFormat="false" ht="12.75" hidden="false" customHeight="false" outlineLevel="0" collapsed="false">
      <c r="A481" s="60" t="s">
        <v>38</v>
      </c>
      <c r="B481" s="61" t="n">
        <f aca="false">SUM(B428:B480)</f>
        <v>16459</v>
      </c>
      <c r="C481" s="61" t="n">
        <f aca="false">SUM(C428:C480)</f>
        <v>828</v>
      </c>
      <c r="D481" s="61" t="n">
        <f aca="false">SUM(D428:D480)</f>
        <v>1484</v>
      </c>
      <c r="E481" s="61" t="n">
        <f aca="false">SUM(E428:E480)</f>
        <v>22276</v>
      </c>
      <c r="F481" s="61" t="n">
        <f aca="false">SUM(F428:F480)</f>
        <v>553</v>
      </c>
      <c r="G481" s="61" t="n">
        <f aca="false">SUM(G428:G480)</f>
        <v>0</v>
      </c>
      <c r="H481" s="61" t="n">
        <f aca="false">SUM(H428:H480)</f>
        <v>0</v>
      </c>
      <c r="I481" s="61" t="n">
        <f aca="false">SUM(I428:I480)</f>
        <v>0</v>
      </c>
      <c r="J481" s="61" t="n">
        <f aca="false">SUM(J428:J480)</f>
        <v>0</v>
      </c>
      <c r="K481" s="61" t="n">
        <f aca="false">SUM(K428:K480)</f>
        <v>15237</v>
      </c>
      <c r="L481" s="61" t="n">
        <f aca="false">SUM(L428:L480)</f>
        <v>770</v>
      </c>
      <c r="M481" s="61" t="n">
        <f aca="false">SUM(M428:M480)</f>
        <v>25897</v>
      </c>
      <c r="N481" s="61" t="n">
        <f aca="false">SUM(N428:N480)</f>
        <v>748</v>
      </c>
      <c r="O481" s="61" t="n">
        <f aca="false">SUM(O428:O480)</f>
        <v>13755</v>
      </c>
      <c r="P481" s="61" t="n">
        <f aca="false">SUM(P428:P480)</f>
        <v>27391</v>
      </c>
      <c r="Q481" s="61" t="n">
        <f aca="false">SUM(Q428:Q480)</f>
        <v>1070</v>
      </c>
      <c r="R481" s="61" t="n">
        <f aca="false">SUM(R428:R480)</f>
        <v>35240</v>
      </c>
      <c r="S481" s="61" t="n">
        <f aca="false">SUM(S428:S480)</f>
        <v>27280</v>
      </c>
      <c r="T481" s="61" t="n">
        <f aca="false">SUM(T428:T480)</f>
        <v>13725</v>
      </c>
    </row>
    <row r="482" customFormat="false" ht="13.5" hidden="false" customHeight="false" outlineLevel="0" collapsed="false">
      <c r="A482" s="166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5"/>
    </row>
    <row r="483" customFormat="false" ht="13.5" hidden="false" customHeight="false" outlineLevel="0" collapsed="false">
      <c r="A483" s="19" t="s">
        <v>235</v>
      </c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1"/>
    </row>
    <row r="484" customFormat="false" ht="12.75" hidden="false" customHeight="false" outlineLevel="0" collapsed="false">
      <c r="A484" s="128" t="s">
        <v>236</v>
      </c>
      <c r="B484" s="72" t="s">
        <v>37</v>
      </c>
      <c r="C484" s="129" t="s">
        <v>37</v>
      </c>
      <c r="D484" s="73" t="s">
        <v>37</v>
      </c>
      <c r="E484" s="73" t="s">
        <v>37</v>
      </c>
      <c r="F484" s="74" t="s">
        <v>37</v>
      </c>
      <c r="G484" s="68" t="n">
        <v>9</v>
      </c>
      <c r="H484" s="70" t="n">
        <v>92</v>
      </c>
      <c r="I484" s="70" t="n">
        <v>2</v>
      </c>
      <c r="J484" s="71" t="n">
        <v>324</v>
      </c>
      <c r="K484" s="68" t="n">
        <v>139</v>
      </c>
      <c r="L484" s="70" t="n">
        <v>12</v>
      </c>
      <c r="M484" s="70" t="n">
        <v>275</v>
      </c>
      <c r="N484" s="71" t="n">
        <v>8</v>
      </c>
      <c r="O484" s="68" t="n">
        <v>109</v>
      </c>
      <c r="P484" s="70" t="n">
        <v>303</v>
      </c>
      <c r="Q484" s="71" t="n">
        <v>10</v>
      </c>
      <c r="R484" s="68" t="n">
        <v>383</v>
      </c>
      <c r="S484" s="68" t="n">
        <v>311</v>
      </c>
      <c r="T484" s="71" t="n">
        <v>105</v>
      </c>
    </row>
    <row r="485" customFormat="false" ht="12.75" hidden="false" customHeight="false" outlineLevel="0" collapsed="false">
      <c r="A485" s="38" t="s">
        <v>237</v>
      </c>
      <c r="B485" s="39" t="s">
        <v>37</v>
      </c>
      <c r="C485" s="40" t="s">
        <v>37</v>
      </c>
      <c r="D485" s="41" t="s">
        <v>37</v>
      </c>
      <c r="E485" s="41" t="s">
        <v>37</v>
      </c>
      <c r="F485" s="42" t="s">
        <v>37</v>
      </c>
      <c r="G485" s="43" t="n">
        <v>10</v>
      </c>
      <c r="H485" s="44" t="n">
        <v>86</v>
      </c>
      <c r="I485" s="44" t="n">
        <v>2</v>
      </c>
      <c r="J485" s="45" t="n">
        <v>250</v>
      </c>
      <c r="K485" s="43" t="n">
        <v>120</v>
      </c>
      <c r="L485" s="44" t="n">
        <v>7</v>
      </c>
      <c r="M485" s="44" t="n">
        <v>218</v>
      </c>
      <c r="N485" s="45" t="n">
        <v>9</v>
      </c>
      <c r="O485" s="43" t="n">
        <v>94</v>
      </c>
      <c r="P485" s="44" t="n">
        <v>241</v>
      </c>
      <c r="Q485" s="45" t="n">
        <v>16</v>
      </c>
      <c r="R485" s="43" t="n">
        <v>308</v>
      </c>
      <c r="S485" s="43" t="n">
        <v>246</v>
      </c>
      <c r="T485" s="45" t="n">
        <v>98</v>
      </c>
    </row>
    <row r="486" customFormat="false" ht="12.75" hidden="false" customHeight="false" outlineLevel="0" collapsed="false">
      <c r="A486" s="38" t="s">
        <v>238</v>
      </c>
      <c r="B486" s="39" t="s">
        <v>37</v>
      </c>
      <c r="C486" s="40" t="s">
        <v>37</v>
      </c>
      <c r="D486" s="41" t="s">
        <v>37</v>
      </c>
      <c r="E486" s="41" t="s">
        <v>37</v>
      </c>
      <c r="F486" s="42" t="s">
        <v>37</v>
      </c>
      <c r="G486" s="43" t="n">
        <v>3</v>
      </c>
      <c r="H486" s="44" t="n">
        <v>64</v>
      </c>
      <c r="I486" s="44" t="n">
        <v>2</v>
      </c>
      <c r="J486" s="45" t="n">
        <v>199</v>
      </c>
      <c r="K486" s="43" t="n">
        <v>102</v>
      </c>
      <c r="L486" s="44" t="n">
        <v>8</v>
      </c>
      <c r="M486" s="44" t="n">
        <v>155</v>
      </c>
      <c r="N486" s="45" t="n">
        <v>3</v>
      </c>
      <c r="O486" s="43" t="n">
        <v>77</v>
      </c>
      <c r="P486" s="44" t="n">
        <v>182</v>
      </c>
      <c r="Q486" s="45" t="n">
        <v>5</v>
      </c>
      <c r="R486" s="43" t="n">
        <v>237</v>
      </c>
      <c r="S486" s="43" t="n">
        <v>192</v>
      </c>
      <c r="T486" s="45" t="n">
        <v>66</v>
      </c>
    </row>
    <row r="487" customFormat="false" ht="12.75" hidden="false" customHeight="false" outlineLevel="0" collapsed="false">
      <c r="A487" s="38" t="s">
        <v>239</v>
      </c>
      <c r="B487" s="39" t="s">
        <v>37</v>
      </c>
      <c r="C487" s="40" t="s">
        <v>37</v>
      </c>
      <c r="D487" s="41" t="s">
        <v>37</v>
      </c>
      <c r="E487" s="41" t="s">
        <v>37</v>
      </c>
      <c r="F487" s="42" t="s">
        <v>37</v>
      </c>
      <c r="G487" s="43" t="n">
        <v>0</v>
      </c>
      <c r="H487" s="44" t="n">
        <v>49</v>
      </c>
      <c r="I487" s="44" t="n">
        <v>0</v>
      </c>
      <c r="J487" s="45" t="n">
        <v>185</v>
      </c>
      <c r="K487" s="43" t="n">
        <v>66</v>
      </c>
      <c r="L487" s="44" t="n">
        <v>2</v>
      </c>
      <c r="M487" s="44" t="n">
        <v>163</v>
      </c>
      <c r="N487" s="45" t="n">
        <v>5</v>
      </c>
      <c r="O487" s="43" t="n">
        <v>59</v>
      </c>
      <c r="P487" s="44" t="n">
        <v>167</v>
      </c>
      <c r="Q487" s="45" t="n">
        <v>4</v>
      </c>
      <c r="R487" s="43" t="n">
        <v>209</v>
      </c>
      <c r="S487" s="43" t="n">
        <v>185</v>
      </c>
      <c r="T487" s="45" t="n">
        <v>45</v>
      </c>
    </row>
    <row r="488" customFormat="false" ht="12.75" hidden="false" customHeight="false" outlineLevel="0" collapsed="false">
      <c r="A488" s="38" t="s">
        <v>240</v>
      </c>
      <c r="B488" s="39" t="s">
        <v>37</v>
      </c>
      <c r="C488" s="40" t="s">
        <v>37</v>
      </c>
      <c r="D488" s="41" t="s">
        <v>37</v>
      </c>
      <c r="E488" s="41" t="s">
        <v>37</v>
      </c>
      <c r="F488" s="42" t="s">
        <v>37</v>
      </c>
      <c r="G488" s="43" t="n">
        <v>6</v>
      </c>
      <c r="H488" s="44" t="n">
        <v>100</v>
      </c>
      <c r="I488" s="44" t="n">
        <v>1</v>
      </c>
      <c r="J488" s="45" t="n">
        <v>328</v>
      </c>
      <c r="K488" s="43" t="n">
        <v>134</v>
      </c>
      <c r="L488" s="44" t="n">
        <v>4</v>
      </c>
      <c r="M488" s="44" t="n">
        <v>287</v>
      </c>
      <c r="N488" s="45" t="n">
        <v>13</v>
      </c>
      <c r="O488" s="43" t="n">
        <v>96</v>
      </c>
      <c r="P488" s="44" t="n">
        <v>325</v>
      </c>
      <c r="Q488" s="45" t="n">
        <v>8</v>
      </c>
      <c r="R488" s="43" t="n">
        <v>389</v>
      </c>
      <c r="S488" s="43" t="n">
        <v>309</v>
      </c>
      <c r="T488" s="45" t="n">
        <v>109</v>
      </c>
    </row>
    <row r="489" customFormat="false" ht="12.75" hidden="false" customHeight="false" outlineLevel="0" collapsed="false">
      <c r="A489" s="38" t="s">
        <v>241</v>
      </c>
      <c r="B489" s="39" t="s">
        <v>37</v>
      </c>
      <c r="C489" s="40" t="s">
        <v>37</v>
      </c>
      <c r="D489" s="41" t="s">
        <v>37</v>
      </c>
      <c r="E489" s="41" t="s">
        <v>37</v>
      </c>
      <c r="F489" s="42" t="s">
        <v>37</v>
      </c>
      <c r="G489" s="43" t="n">
        <v>3</v>
      </c>
      <c r="H489" s="44" t="n">
        <v>36</v>
      </c>
      <c r="I489" s="44" t="n">
        <v>2</v>
      </c>
      <c r="J489" s="45" t="n">
        <v>187</v>
      </c>
      <c r="K489" s="43" t="n">
        <v>57</v>
      </c>
      <c r="L489" s="44" t="n">
        <v>2</v>
      </c>
      <c r="M489" s="44" t="n">
        <v>173</v>
      </c>
      <c r="N489" s="45" t="n">
        <v>3</v>
      </c>
      <c r="O489" s="43" t="n">
        <v>48</v>
      </c>
      <c r="P489" s="44" t="n">
        <v>182</v>
      </c>
      <c r="Q489" s="45" t="n">
        <v>4</v>
      </c>
      <c r="R489" s="43" t="n">
        <v>210</v>
      </c>
      <c r="S489" s="43" t="n">
        <v>176</v>
      </c>
      <c r="T489" s="45" t="n">
        <v>47</v>
      </c>
    </row>
    <row r="490" customFormat="false" ht="12.75" hidden="false" customHeight="false" outlineLevel="0" collapsed="false">
      <c r="A490" s="38" t="s">
        <v>242</v>
      </c>
      <c r="B490" s="39" t="s">
        <v>37</v>
      </c>
      <c r="C490" s="40" t="s">
        <v>37</v>
      </c>
      <c r="D490" s="41" t="s">
        <v>37</v>
      </c>
      <c r="E490" s="41" t="s">
        <v>37</v>
      </c>
      <c r="F490" s="42" t="s">
        <v>37</v>
      </c>
      <c r="G490" s="43" t="n">
        <v>2</v>
      </c>
      <c r="H490" s="44" t="n">
        <v>46</v>
      </c>
      <c r="I490" s="44" t="n">
        <v>3</v>
      </c>
      <c r="J490" s="45" t="n">
        <v>234</v>
      </c>
      <c r="K490" s="43" t="n">
        <v>65</v>
      </c>
      <c r="L490" s="44" t="n">
        <v>9</v>
      </c>
      <c r="M490" s="44" t="n">
        <v>206</v>
      </c>
      <c r="N490" s="45" t="n">
        <v>8</v>
      </c>
      <c r="O490" s="43" t="n">
        <v>57</v>
      </c>
      <c r="P490" s="44" t="n">
        <v>217</v>
      </c>
      <c r="Q490" s="45" t="n">
        <v>8</v>
      </c>
      <c r="R490" s="43" t="n">
        <v>261</v>
      </c>
      <c r="S490" s="43" t="n">
        <v>225</v>
      </c>
      <c r="T490" s="45" t="n">
        <v>53</v>
      </c>
    </row>
    <row r="491" customFormat="false" ht="12.75" hidden="false" customHeight="false" outlineLevel="0" collapsed="false">
      <c r="A491" s="38" t="s">
        <v>243</v>
      </c>
      <c r="B491" s="39" t="s">
        <v>37</v>
      </c>
      <c r="C491" s="40" t="s">
        <v>37</v>
      </c>
      <c r="D491" s="41" t="s">
        <v>37</v>
      </c>
      <c r="E491" s="41" t="s">
        <v>37</v>
      </c>
      <c r="F491" s="42" t="s">
        <v>37</v>
      </c>
      <c r="G491" s="43" t="n">
        <v>0</v>
      </c>
      <c r="H491" s="44" t="n">
        <v>1</v>
      </c>
      <c r="I491" s="44" t="n">
        <v>0</v>
      </c>
      <c r="J491" s="45" t="n">
        <v>28</v>
      </c>
      <c r="K491" s="43" t="n">
        <v>4</v>
      </c>
      <c r="L491" s="44" t="n">
        <v>0</v>
      </c>
      <c r="M491" s="44" t="n">
        <v>26</v>
      </c>
      <c r="N491" s="45" t="n">
        <v>0</v>
      </c>
      <c r="O491" s="43" t="n">
        <v>0</v>
      </c>
      <c r="P491" s="44" t="n">
        <v>29</v>
      </c>
      <c r="Q491" s="45" t="n">
        <v>0</v>
      </c>
      <c r="R491" s="43" t="n">
        <v>28</v>
      </c>
      <c r="S491" s="43" t="n">
        <v>26</v>
      </c>
      <c r="T491" s="45" t="n">
        <v>4</v>
      </c>
    </row>
    <row r="492" customFormat="false" ht="12.75" hidden="false" customHeight="false" outlineLevel="0" collapsed="false">
      <c r="A492" s="38" t="s">
        <v>244</v>
      </c>
      <c r="B492" s="39" t="s">
        <v>37</v>
      </c>
      <c r="C492" s="40" t="s">
        <v>37</v>
      </c>
      <c r="D492" s="41" t="s">
        <v>37</v>
      </c>
      <c r="E492" s="41" t="s">
        <v>37</v>
      </c>
      <c r="F492" s="42" t="s">
        <v>37</v>
      </c>
      <c r="G492" s="43" t="n">
        <v>0</v>
      </c>
      <c r="H492" s="44" t="n">
        <v>1</v>
      </c>
      <c r="I492" s="44" t="n">
        <v>2</v>
      </c>
      <c r="J492" s="45" t="n">
        <v>31</v>
      </c>
      <c r="K492" s="43" t="n">
        <v>3</v>
      </c>
      <c r="L492" s="44" t="n">
        <v>0</v>
      </c>
      <c r="M492" s="44" t="n">
        <v>28</v>
      </c>
      <c r="N492" s="45" t="n">
        <v>2</v>
      </c>
      <c r="O492" s="43" t="n">
        <v>0</v>
      </c>
      <c r="P492" s="44" t="n">
        <v>31</v>
      </c>
      <c r="Q492" s="45" t="n">
        <v>2</v>
      </c>
      <c r="R492" s="43" t="n">
        <v>33</v>
      </c>
      <c r="S492" s="43" t="n">
        <v>31</v>
      </c>
      <c r="T492" s="45" t="n">
        <v>1</v>
      </c>
    </row>
    <row r="493" customFormat="false" ht="12.75" hidden="false" customHeight="false" outlineLevel="0" collapsed="false">
      <c r="A493" s="51" t="s">
        <v>174</v>
      </c>
      <c r="B493" s="52" t="s">
        <v>37</v>
      </c>
      <c r="C493" s="53" t="s">
        <v>37</v>
      </c>
      <c r="D493" s="54" t="s">
        <v>37</v>
      </c>
      <c r="E493" s="54" t="s">
        <v>37</v>
      </c>
      <c r="F493" s="55" t="s">
        <v>37</v>
      </c>
      <c r="G493" s="76" t="n">
        <v>3</v>
      </c>
      <c r="H493" s="130" t="n">
        <v>60</v>
      </c>
      <c r="I493" s="130" t="n">
        <v>3</v>
      </c>
      <c r="J493" s="131" t="n">
        <v>121</v>
      </c>
      <c r="K493" s="76" t="n">
        <v>75</v>
      </c>
      <c r="L493" s="130" t="n">
        <v>5</v>
      </c>
      <c r="M493" s="130" t="n">
        <v>106</v>
      </c>
      <c r="N493" s="131" t="n">
        <v>5</v>
      </c>
      <c r="O493" s="76" t="n">
        <v>70</v>
      </c>
      <c r="P493" s="130" t="n">
        <v>111</v>
      </c>
      <c r="Q493" s="131" t="n">
        <v>5</v>
      </c>
      <c r="R493" s="76" t="n">
        <v>152</v>
      </c>
      <c r="S493" s="76" t="n">
        <v>123</v>
      </c>
      <c r="T493" s="131" t="n">
        <v>61</v>
      </c>
    </row>
    <row r="494" customFormat="false" ht="12.75" hidden="false" customHeight="false" outlineLevel="0" collapsed="false">
      <c r="A494" s="60" t="s">
        <v>38</v>
      </c>
      <c r="B494" s="61" t="n">
        <f aca="false">SUM(B484:B493)</f>
        <v>0</v>
      </c>
      <c r="C494" s="61" t="n">
        <f aca="false">SUM(C484:C493)</f>
        <v>0</v>
      </c>
      <c r="D494" s="61" t="n">
        <f aca="false">SUM(D484:D493)</f>
        <v>0</v>
      </c>
      <c r="E494" s="61" t="n">
        <f aca="false">SUM(E484:E493)</f>
        <v>0</v>
      </c>
      <c r="F494" s="61" t="n">
        <f aca="false">SUM(F484:F493)</f>
        <v>0</v>
      </c>
      <c r="G494" s="61" t="n">
        <f aca="false">SUM(G484:G493)</f>
        <v>36</v>
      </c>
      <c r="H494" s="61" t="n">
        <f aca="false">SUM(H484:H493)</f>
        <v>535</v>
      </c>
      <c r="I494" s="61" t="n">
        <f aca="false">SUM(I484:I493)</f>
        <v>17</v>
      </c>
      <c r="J494" s="61" t="n">
        <f aca="false">SUM(J484:J493)</f>
        <v>1887</v>
      </c>
      <c r="K494" s="61" t="n">
        <f aca="false">SUM(K484:K493)</f>
        <v>765</v>
      </c>
      <c r="L494" s="61" t="n">
        <f aca="false">SUM(L484:L493)</f>
        <v>49</v>
      </c>
      <c r="M494" s="61" t="n">
        <f aca="false">SUM(M484:M493)</f>
        <v>1637</v>
      </c>
      <c r="N494" s="61" t="n">
        <f aca="false">SUM(N484:N493)</f>
        <v>56</v>
      </c>
      <c r="O494" s="61" t="n">
        <f aca="false">SUM(O484:O493)</f>
        <v>610</v>
      </c>
      <c r="P494" s="61" t="n">
        <f aca="false">SUM(P484:P493)</f>
        <v>1788</v>
      </c>
      <c r="Q494" s="61" t="n">
        <f aca="false">SUM(Q484:Q493)</f>
        <v>62</v>
      </c>
      <c r="R494" s="61" t="n">
        <f aca="false">SUM(R484:R493)</f>
        <v>2210</v>
      </c>
      <c r="S494" s="61" t="n">
        <f aca="false">SUM(S484:S493)</f>
        <v>1824</v>
      </c>
      <c r="T494" s="61" t="n">
        <f aca="false">SUM(T484:T493)</f>
        <v>589</v>
      </c>
    </row>
    <row r="495" customFormat="false" ht="13.5" hidden="false" customHeight="false" outlineLevel="0" collapsed="false">
      <c r="A495" s="81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82"/>
      <c r="S495" s="63"/>
      <c r="T495" s="64"/>
    </row>
    <row r="496" customFormat="false" ht="13.5" hidden="false" customHeight="false" outlineLevel="0" collapsed="false">
      <c r="A496" s="19" t="s">
        <v>245</v>
      </c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1"/>
    </row>
    <row r="497" customFormat="false" ht="12.75" hidden="false" customHeight="false" outlineLevel="0" collapsed="false">
      <c r="A497" s="128" t="s">
        <v>246</v>
      </c>
      <c r="B497" s="72" t="s">
        <v>37</v>
      </c>
      <c r="C497" s="129" t="s">
        <v>37</v>
      </c>
      <c r="D497" s="73" t="s">
        <v>37</v>
      </c>
      <c r="E497" s="73" t="s">
        <v>37</v>
      </c>
      <c r="F497" s="74" t="s">
        <v>37</v>
      </c>
      <c r="G497" s="68" t="n">
        <v>4</v>
      </c>
      <c r="H497" s="70" t="n">
        <v>43</v>
      </c>
      <c r="I497" s="70" t="n">
        <v>2</v>
      </c>
      <c r="J497" s="71" t="n">
        <v>58</v>
      </c>
      <c r="K497" s="69" t="n">
        <v>52</v>
      </c>
      <c r="L497" s="70" t="n">
        <v>4</v>
      </c>
      <c r="M497" s="70" t="n">
        <v>45</v>
      </c>
      <c r="N497" s="71" t="n">
        <v>2</v>
      </c>
      <c r="O497" s="68" t="n">
        <v>56</v>
      </c>
      <c r="P497" s="70" t="n">
        <v>44</v>
      </c>
      <c r="Q497" s="71" t="n">
        <v>6</v>
      </c>
      <c r="R497" s="68" t="n">
        <v>81</v>
      </c>
      <c r="S497" s="68" t="n">
        <v>56</v>
      </c>
      <c r="T497" s="71" t="n">
        <v>47</v>
      </c>
    </row>
    <row r="498" customFormat="false" ht="12.75" hidden="false" customHeight="false" outlineLevel="0" collapsed="false">
      <c r="A498" s="38" t="s">
        <v>247</v>
      </c>
      <c r="B498" s="39" t="s">
        <v>37</v>
      </c>
      <c r="C498" s="40" t="s">
        <v>37</v>
      </c>
      <c r="D498" s="41" t="s">
        <v>37</v>
      </c>
      <c r="E498" s="41" t="s">
        <v>37</v>
      </c>
      <c r="F498" s="42" t="s">
        <v>37</v>
      </c>
      <c r="G498" s="43" t="n">
        <v>6</v>
      </c>
      <c r="H498" s="44" t="n">
        <v>44</v>
      </c>
      <c r="I498" s="44" t="n">
        <v>5</v>
      </c>
      <c r="J498" s="45" t="n">
        <v>100</v>
      </c>
      <c r="K498" s="46" t="n">
        <v>59</v>
      </c>
      <c r="L498" s="44" t="n">
        <v>4</v>
      </c>
      <c r="M498" s="44" t="n">
        <v>88</v>
      </c>
      <c r="N498" s="45" t="n">
        <v>4</v>
      </c>
      <c r="O498" s="43" t="n">
        <v>60</v>
      </c>
      <c r="P498" s="44" t="n">
        <v>92</v>
      </c>
      <c r="Q498" s="45" t="n">
        <v>2</v>
      </c>
      <c r="R498" s="43" t="n">
        <v>127</v>
      </c>
      <c r="S498" s="43" t="n">
        <v>84</v>
      </c>
      <c r="T498" s="45" t="n">
        <v>69</v>
      </c>
    </row>
    <row r="499" customFormat="false" ht="12.75" hidden="false" customHeight="false" outlineLevel="0" collapsed="false">
      <c r="A499" s="38" t="s">
        <v>248</v>
      </c>
      <c r="B499" s="39" t="s">
        <v>37</v>
      </c>
      <c r="C499" s="40" t="s">
        <v>37</v>
      </c>
      <c r="D499" s="41" t="s">
        <v>37</v>
      </c>
      <c r="E499" s="41" t="s">
        <v>37</v>
      </c>
      <c r="F499" s="42" t="s">
        <v>37</v>
      </c>
      <c r="G499" s="43" t="n">
        <v>15</v>
      </c>
      <c r="H499" s="44" t="n">
        <v>62</v>
      </c>
      <c r="I499" s="44" t="n">
        <v>7</v>
      </c>
      <c r="J499" s="45" t="n">
        <v>263</v>
      </c>
      <c r="K499" s="46" t="n">
        <v>116</v>
      </c>
      <c r="L499" s="44" t="n">
        <v>9</v>
      </c>
      <c r="M499" s="44" t="n">
        <v>214</v>
      </c>
      <c r="N499" s="45" t="n">
        <v>11</v>
      </c>
      <c r="O499" s="43" t="n">
        <v>90</v>
      </c>
      <c r="P499" s="44" t="n">
        <v>240</v>
      </c>
      <c r="Q499" s="45" t="n">
        <v>17</v>
      </c>
      <c r="R499" s="43" t="n">
        <v>299</v>
      </c>
      <c r="S499" s="43" t="n">
        <v>252</v>
      </c>
      <c r="T499" s="45" t="n">
        <v>89</v>
      </c>
    </row>
    <row r="500" customFormat="false" ht="12.75" hidden="false" customHeight="false" outlineLevel="0" collapsed="false">
      <c r="A500" s="38" t="s">
        <v>249</v>
      </c>
      <c r="B500" s="39" t="s">
        <v>37</v>
      </c>
      <c r="C500" s="40" t="s">
        <v>37</v>
      </c>
      <c r="D500" s="41" t="s">
        <v>37</v>
      </c>
      <c r="E500" s="41" t="s">
        <v>37</v>
      </c>
      <c r="F500" s="42" t="s">
        <v>37</v>
      </c>
      <c r="G500" s="43" t="n">
        <v>5</v>
      </c>
      <c r="H500" s="44" t="n">
        <v>64</v>
      </c>
      <c r="I500" s="44" t="n">
        <v>6</v>
      </c>
      <c r="J500" s="45" t="n">
        <v>327</v>
      </c>
      <c r="K500" s="46" t="n">
        <v>126</v>
      </c>
      <c r="L500" s="44" t="n">
        <v>7</v>
      </c>
      <c r="M500" s="44" t="n">
        <v>269</v>
      </c>
      <c r="N500" s="45" t="n">
        <v>8</v>
      </c>
      <c r="O500" s="43" t="n">
        <v>103</v>
      </c>
      <c r="P500" s="44" t="n">
        <v>282</v>
      </c>
      <c r="Q500" s="45" t="n">
        <v>18</v>
      </c>
      <c r="R500" s="43" t="n">
        <v>358</v>
      </c>
      <c r="S500" s="43" t="n">
        <v>287</v>
      </c>
      <c r="T500" s="45" t="n">
        <v>108</v>
      </c>
    </row>
    <row r="501" customFormat="false" ht="12.75" hidden="false" customHeight="false" outlineLevel="0" collapsed="false">
      <c r="A501" s="38" t="s">
        <v>250</v>
      </c>
      <c r="B501" s="39" t="s">
        <v>37</v>
      </c>
      <c r="C501" s="40" t="s">
        <v>37</v>
      </c>
      <c r="D501" s="41" t="s">
        <v>37</v>
      </c>
      <c r="E501" s="41" t="s">
        <v>37</v>
      </c>
      <c r="F501" s="42" t="s">
        <v>37</v>
      </c>
      <c r="G501" s="43" t="n">
        <v>15</v>
      </c>
      <c r="H501" s="44" t="n">
        <v>77</v>
      </c>
      <c r="I501" s="44" t="n">
        <v>6</v>
      </c>
      <c r="J501" s="45" t="n">
        <v>226</v>
      </c>
      <c r="K501" s="46" t="n">
        <v>117</v>
      </c>
      <c r="L501" s="44" t="n">
        <v>6</v>
      </c>
      <c r="M501" s="44" t="n">
        <v>199</v>
      </c>
      <c r="N501" s="45" t="n">
        <v>8</v>
      </c>
      <c r="O501" s="43" t="n">
        <v>111</v>
      </c>
      <c r="P501" s="44" t="n">
        <v>201</v>
      </c>
      <c r="Q501" s="45" t="n">
        <v>13</v>
      </c>
      <c r="R501" s="43" t="n">
        <v>279</v>
      </c>
      <c r="S501" s="43" t="n">
        <v>214</v>
      </c>
      <c r="T501" s="45" t="n">
        <v>107</v>
      </c>
    </row>
    <row r="502" customFormat="false" ht="12.75" hidden="false" customHeight="false" outlineLevel="0" collapsed="false">
      <c r="A502" s="38" t="s">
        <v>251</v>
      </c>
      <c r="B502" s="39" t="s">
        <v>37</v>
      </c>
      <c r="C502" s="40" t="s">
        <v>37</v>
      </c>
      <c r="D502" s="41" t="s">
        <v>37</v>
      </c>
      <c r="E502" s="41" t="s">
        <v>37</v>
      </c>
      <c r="F502" s="42" t="s">
        <v>37</v>
      </c>
      <c r="G502" s="43" t="n">
        <v>11</v>
      </c>
      <c r="H502" s="44" t="n">
        <v>91</v>
      </c>
      <c r="I502" s="44" t="n">
        <v>5</v>
      </c>
      <c r="J502" s="45" t="n">
        <v>280</v>
      </c>
      <c r="K502" s="46" t="n">
        <v>130</v>
      </c>
      <c r="L502" s="44" t="n">
        <v>11</v>
      </c>
      <c r="M502" s="44" t="n">
        <v>232</v>
      </c>
      <c r="N502" s="45" t="n">
        <v>18</v>
      </c>
      <c r="O502" s="43" t="n">
        <v>117</v>
      </c>
      <c r="P502" s="44" t="n">
        <v>245</v>
      </c>
      <c r="Q502" s="45" t="n">
        <v>27</v>
      </c>
      <c r="R502" s="43" t="n">
        <v>324</v>
      </c>
      <c r="S502" s="43" t="n">
        <v>269</v>
      </c>
      <c r="T502" s="45" t="n">
        <v>115</v>
      </c>
    </row>
    <row r="503" customFormat="false" ht="12.75" hidden="false" customHeight="false" outlineLevel="0" collapsed="false">
      <c r="A503" s="38" t="s">
        <v>252</v>
      </c>
      <c r="B503" s="39" t="s">
        <v>37</v>
      </c>
      <c r="C503" s="40" t="s">
        <v>37</v>
      </c>
      <c r="D503" s="41" t="s">
        <v>37</v>
      </c>
      <c r="E503" s="41" t="s">
        <v>37</v>
      </c>
      <c r="F503" s="42" t="s">
        <v>37</v>
      </c>
      <c r="G503" s="43" t="n">
        <v>2</v>
      </c>
      <c r="H503" s="44" t="n">
        <v>42</v>
      </c>
      <c r="I503" s="44" t="n">
        <v>5</v>
      </c>
      <c r="J503" s="45" t="n">
        <v>54</v>
      </c>
      <c r="K503" s="46" t="n">
        <v>54</v>
      </c>
      <c r="L503" s="44" t="n">
        <v>3</v>
      </c>
      <c r="M503" s="44" t="n">
        <v>46</v>
      </c>
      <c r="N503" s="45" t="n">
        <v>4</v>
      </c>
      <c r="O503" s="43" t="n">
        <v>52</v>
      </c>
      <c r="P503" s="44" t="n">
        <v>43</v>
      </c>
      <c r="Q503" s="45" t="n">
        <v>7</v>
      </c>
      <c r="R503" s="43" t="n">
        <v>73</v>
      </c>
      <c r="S503" s="43" t="n">
        <v>53</v>
      </c>
      <c r="T503" s="45" t="n">
        <v>48</v>
      </c>
    </row>
    <row r="504" customFormat="false" ht="12.75" hidden="false" customHeight="false" outlineLevel="0" collapsed="false">
      <c r="A504" s="38" t="s">
        <v>253</v>
      </c>
      <c r="B504" s="39" t="s">
        <v>37</v>
      </c>
      <c r="C504" s="40" t="s">
        <v>37</v>
      </c>
      <c r="D504" s="41" t="s">
        <v>37</v>
      </c>
      <c r="E504" s="41" t="s">
        <v>37</v>
      </c>
      <c r="F504" s="42" t="s">
        <v>37</v>
      </c>
      <c r="G504" s="43" t="n">
        <v>6</v>
      </c>
      <c r="H504" s="44" t="n">
        <v>50</v>
      </c>
      <c r="I504" s="44" t="n">
        <v>4</v>
      </c>
      <c r="J504" s="45" t="n">
        <v>147</v>
      </c>
      <c r="K504" s="46" t="n">
        <v>64</v>
      </c>
      <c r="L504" s="44" t="n">
        <v>6</v>
      </c>
      <c r="M504" s="44" t="n">
        <v>133</v>
      </c>
      <c r="N504" s="45" t="n">
        <v>9</v>
      </c>
      <c r="O504" s="43" t="n">
        <v>57</v>
      </c>
      <c r="P504" s="44" t="n">
        <v>132</v>
      </c>
      <c r="Q504" s="45" t="n">
        <v>17</v>
      </c>
      <c r="R504" s="43" t="n">
        <v>169</v>
      </c>
      <c r="S504" s="43" t="n">
        <v>150</v>
      </c>
      <c r="T504" s="45" t="n">
        <v>59</v>
      </c>
    </row>
    <row r="505" customFormat="false" ht="12.75" hidden="false" customHeight="false" outlineLevel="0" collapsed="false">
      <c r="A505" s="38" t="s">
        <v>254</v>
      </c>
      <c r="B505" s="39" t="s">
        <v>37</v>
      </c>
      <c r="C505" s="40" t="s">
        <v>37</v>
      </c>
      <c r="D505" s="41" t="s">
        <v>37</v>
      </c>
      <c r="E505" s="41" t="s">
        <v>37</v>
      </c>
      <c r="F505" s="42" t="s">
        <v>37</v>
      </c>
      <c r="G505" s="43" t="n">
        <v>1</v>
      </c>
      <c r="H505" s="44" t="n">
        <v>5</v>
      </c>
      <c r="I505" s="44" t="n">
        <v>1</v>
      </c>
      <c r="J505" s="45" t="n">
        <v>57</v>
      </c>
      <c r="K505" s="46" t="n">
        <v>12</v>
      </c>
      <c r="L505" s="44" t="n">
        <v>2</v>
      </c>
      <c r="M505" s="44" t="n">
        <v>50</v>
      </c>
      <c r="N505" s="45" t="n">
        <v>1</v>
      </c>
      <c r="O505" s="43" t="n">
        <v>12</v>
      </c>
      <c r="P505" s="44" t="n">
        <v>49</v>
      </c>
      <c r="Q505" s="45" t="n">
        <v>2</v>
      </c>
      <c r="R505" s="43" t="n">
        <v>59</v>
      </c>
      <c r="S505" s="43" t="n">
        <v>54</v>
      </c>
      <c r="T505" s="45" t="n">
        <v>10</v>
      </c>
    </row>
    <row r="506" customFormat="false" ht="12.75" hidden="false" customHeight="false" outlineLevel="0" collapsed="false">
      <c r="A506" s="38" t="s">
        <v>255</v>
      </c>
      <c r="B506" s="39" t="s">
        <v>37</v>
      </c>
      <c r="C506" s="40" t="s">
        <v>37</v>
      </c>
      <c r="D506" s="41" t="s">
        <v>37</v>
      </c>
      <c r="E506" s="41" t="s">
        <v>37</v>
      </c>
      <c r="F506" s="42" t="s">
        <v>37</v>
      </c>
      <c r="G506" s="43" t="n">
        <v>2</v>
      </c>
      <c r="H506" s="44" t="n">
        <v>5</v>
      </c>
      <c r="I506" s="44" t="n">
        <v>0</v>
      </c>
      <c r="J506" s="45" t="n">
        <v>28</v>
      </c>
      <c r="K506" s="46" t="n">
        <v>5</v>
      </c>
      <c r="L506" s="44" t="n">
        <v>1</v>
      </c>
      <c r="M506" s="44" t="n">
        <v>25</v>
      </c>
      <c r="N506" s="45" t="n">
        <v>4</v>
      </c>
      <c r="O506" s="43" t="n">
        <v>4</v>
      </c>
      <c r="P506" s="44" t="n">
        <v>27</v>
      </c>
      <c r="Q506" s="45" t="n">
        <v>4</v>
      </c>
      <c r="R506" s="43" t="n">
        <v>30</v>
      </c>
      <c r="S506" s="43" t="n">
        <v>29</v>
      </c>
      <c r="T506" s="45" t="n">
        <v>5</v>
      </c>
    </row>
    <row r="507" customFormat="false" ht="12.75" hidden="false" customHeight="false" outlineLevel="0" collapsed="false">
      <c r="A507" s="38" t="s">
        <v>256</v>
      </c>
      <c r="B507" s="39" t="s">
        <v>37</v>
      </c>
      <c r="C507" s="40" t="s">
        <v>37</v>
      </c>
      <c r="D507" s="41" t="s">
        <v>37</v>
      </c>
      <c r="E507" s="41" t="s">
        <v>37</v>
      </c>
      <c r="F507" s="42" t="s">
        <v>37</v>
      </c>
      <c r="G507" s="43" t="n">
        <v>15</v>
      </c>
      <c r="H507" s="44" t="n">
        <v>60</v>
      </c>
      <c r="I507" s="44" t="n">
        <v>8</v>
      </c>
      <c r="J507" s="45" t="n">
        <v>343</v>
      </c>
      <c r="K507" s="46" t="n">
        <v>108</v>
      </c>
      <c r="L507" s="44" t="n">
        <v>5</v>
      </c>
      <c r="M507" s="44" t="n">
        <v>302</v>
      </c>
      <c r="N507" s="45" t="n">
        <v>17</v>
      </c>
      <c r="O507" s="43" t="n">
        <v>96</v>
      </c>
      <c r="P507" s="44" t="n">
        <v>309</v>
      </c>
      <c r="Q507" s="45" t="n">
        <v>23</v>
      </c>
      <c r="R507" s="43" t="n">
        <v>374</v>
      </c>
      <c r="S507" s="43" t="n">
        <v>340</v>
      </c>
      <c r="T507" s="45" t="n">
        <v>84</v>
      </c>
    </row>
    <row r="508" customFormat="false" ht="12.75" hidden="false" customHeight="false" outlineLevel="0" collapsed="false">
      <c r="A508" s="38" t="s">
        <v>257</v>
      </c>
      <c r="B508" s="39" t="s">
        <v>37</v>
      </c>
      <c r="C508" s="40" t="s">
        <v>37</v>
      </c>
      <c r="D508" s="41" t="s">
        <v>37</v>
      </c>
      <c r="E508" s="41" t="s">
        <v>37</v>
      </c>
      <c r="F508" s="42" t="s">
        <v>37</v>
      </c>
      <c r="G508" s="43" t="n">
        <v>1</v>
      </c>
      <c r="H508" s="44" t="n">
        <v>4</v>
      </c>
      <c r="I508" s="44" t="n">
        <v>0</v>
      </c>
      <c r="J508" s="45" t="n">
        <v>62</v>
      </c>
      <c r="K508" s="46" t="n">
        <v>21</v>
      </c>
      <c r="L508" s="44" t="n">
        <v>0</v>
      </c>
      <c r="M508" s="44" t="n">
        <v>48</v>
      </c>
      <c r="N508" s="45" t="n">
        <v>0</v>
      </c>
      <c r="O508" s="43" t="n">
        <v>15</v>
      </c>
      <c r="P508" s="44" t="n">
        <v>47</v>
      </c>
      <c r="Q508" s="45" t="n">
        <v>1</v>
      </c>
      <c r="R508" s="43" t="n">
        <v>58</v>
      </c>
      <c r="S508" s="43" t="n">
        <v>52</v>
      </c>
      <c r="T508" s="45" t="n">
        <v>14</v>
      </c>
    </row>
    <row r="509" customFormat="false" ht="12.75" hidden="false" customHeight="false" outlineLevel="0" collapsed="false">
      <c r="A509" s="38" t="s">
        <v>258</v>
      </c>
      <c r="B509" s="39" t="s">
        <v>37</v>
      </c>
      <c r="C509" s="40" t="s">
        <v>37</v>
      </c>
      <c r="D509" s="41" t="s">
        <v>37</v>
      </c>
      <c r="E509" s="41" t="s">
        <v>37</v>
      </c>
      <c r="F509" s="42" t="s">
        <v>37</v>
      </c>
      <c r="G509" s="43" t="n">
        <v>6</v>
      </c>
      <c r="H509" s="44" t="n">
        <v>40</v>
      </c>
      <c r="I509" s="44" t="n">
        <v>7</v>
      </c>
      <c r="J509" s="45" t="n">
        <v>183</v>
      </c>
      <c r="K509" s="46" t="n">
        <v>58</v>
      </c>
      <c r="L509" s="44" t="n">
        <v>5</v>
      </c>
      <c r="M509" s="44" t="n">
        <v>170</v>
      </c>
      <c r="N509" s="45" t="n">
        <v>7</v>
      </c>
      <c r="O509" s="43" t="n">
        <v>57</v>
      </c>
      <c r="P509" s="44" t="n">
        <v>171</v>
      </c>
      <c r="Q509" s="45" t="n">
        <v>5</v>
      </c>
      <c r="R509" s="43" t="n">
        <v>209</v>
      </c>
      <c r="S509" s="43" t="n">
        <v>179</v>
      </c>
      <c r="T509" s="45" t="n">
        <v>55</v>
      </c>
    </row>
    <row r="510" customFormat="false" ht="12.75" hidden="false" customHeight="false" outlineLevel="0" collapsed="false">
      <c r="A510" s="38" t="s">
        <v>259</v>
      </c>
      <c r="B510" s="39" t="s">
        <v>37</v>
      </c>
      <c r="C510" s="40" t="s">
        <v>37</v>
      </c>
      <c r="D510" s="41" t="s">
        <v>37</v>
      </c>
      <c r="E510" s="41" t="s">
        <v>37</v>
      </c>
      <c r="F510" s="42" t="s">
        <v>37</v>
      </c>
      <c r="G510" s="43" t="n">
        <v>1</v>
      </c>
      <c r="H510" s="44" t="n">
        <v>8</v>
      </c>
      <c r="I510" s="44" t="n">
        <v>1</v>
      </c>
      <c r="J510" s="45" t="n">
        <v>64</v>
      </c>
      <c r="K510" s="46" t="n">
        <v>15</v>
      </c>
      <c r="L510" s="44" t="n">
        <v>2</v>
      </c>
      <c r="M510" s="44" t="n">
        <v>60</v>
      </c>
      <c r="N510" s="45" t="n">
        <v>0</v>
      </c>
      <c r="O510" s="43" t="n">
        <v>5</v>
      </c>
      <c r="P510" s="44" t="n">
        <v>69</v>
      </c>
      <c r="Q510" s="45" t="n">
        <v>1</v>
      </c>
      <c r="R510" s="43" t="n">
        <v>71</v>
      </c>
      <c r="S510" s="43" t="n">
        <v>63</v>
      </c>
      <c r="T510" s="45" t="n">
        <v>9</v>
      </c>
    </row>
    <row r="511" customFormat="false" ht="12.75" hidden="false" customHeight="false" outlineLevel="0" collapsed="false">
      <c r="A511" s="38" t="s">
        <v>260</v>
      </c>
      <c r="B511" s="39" t="s">
        <v>37</v>
      </c>
      <c r="C511" s="40" t="s">
        <v>37</v>
      </c>
      <c r="D511" s="41" t="s">
        <v>37</v>
      </c>
      <c r="E511" s="41" t="s">
        <v>37</v>
      </c>
      <c r="F511" s="42" t="s">
        <v>37</v>
      </c>
      <c r="G511" s="43" t="n">
        <v>6</v>
      </c>
      <c r="H511" s="44" t="n">
        <v>15</v>
      </c>
      <c r="I511" s="44" t="n">
        <v>3</v>
      </c>
      <c r="J511" s="45" t="n">
        <v>85</v>
      </c>
      <c r="K511" s="46" t="n">
        <v>28</v>
      </c>
      <c r="L511" s="44" t="n">
        <v>2</v>
      </c>
      <c r="M511" s="44" t="n">
        <v>81</v>
      </c>
      <c r="N511" s="45" t="n">
        <v>3</v>
      </c>
      <c r="O511" s="43" t="n">
        <v>30</v>
      </c>
      <c r="P511" s="44" t="n">
        <v>78</v>
      </c>
      <c r="Q511" s="45" t="n">
        <v>5</v>
      </c>
      <c r="R511" s="43" t="n">
        <v>97</v>
      </c>
      <c r="S511" s="43" t="n">
        <v>83</v>
      </c>
      <c r="T511" s="45" t="n">
        <v>25</v>
      </c>
    </row>
    <row r="512" customFormat="false" ht="12.75" hidden="false" customHeight="false" outlineLevel="0" collapsed="false">
      <c r="A512" s="38" t="s">
        <v>261</v>
      </c>
      <c r="B512" s="39" t="s">
        <v>37</v>
      </c>
      <c r="C512" s="40" t="s">
        <v>37</v>
      </c>
      <c r="D512" s="41" t="s">
        <v>37</v>
      </c>
      <c r="E512" s="41" t="s">
        <v>37</v>
      </c>
      <c r="F512" s="42" t="s">
        <v>37</v>
      </c>
      <c r="G512" s="43" t="n">
        <v>7</v>
      </c>
      <c r="H512" s="44" t="n">
        <v>15</v>
      </c>
      <c r="I512" s="44" t="n">
        <v>2</v>
      </c>
      <c r="J512" s="45" t="n">
        <v>165</v>
      </c>
      <c r="K512" s="46" t="n">
        <v>24</v>
      </c>
      <c r="L512" s="44" t="n">
        <v>5</v>
      </c>
      <c r="M512" s="44" t="n">
        <v>153</v>
      </c>
      <c r="N512" s="45" t="n">
        <v>3</v>
      </c>
      <c r="O512" s="43" t="n">
        <v>27</v>
      </c>
      <c r="P512" s="44" t="n">
        <v>153</v>
      </c>
      <c r="Q512" s="45" t="n">
        <v>6</v>
      </c>
      <c r="R512" s="43" t="n">
        <v>171</v>
      </c>
      <c r="S512" s="43" t="n">
        <v>155</v>
      </c>
      <c r="T512" s="45" t="n">
        <v>28</v>
      </c>
    </row>
    <row r="513" customFormat="false" ht="12.75" hidden="false" customHeight="false" outlineLevel="0" collapsed="false">
      <c r="A513" s="38" t="s">
        <v>262</v>
      </c>
      <c r="B513" s="39" t="s">
        <v>37</v>
      </c>
      <c r="C513" s="40" t="s">
        <v>37</v>
      </c>
      <c r="D513" s="41" t="s">
        <v>37</v>
      </c>
      <c r="E513" s="41" t="s">
        <v>37</v>
      </c>
      <c r="F513" s="42" t="s">
        <v>37</v>
      </c>
      <c r="G513" s="43" t="n">
        <v>2</v>
      </c>
      <c r="H513" s="44" t="n">
        <v>18</v>
      </c>
      <c r="I513" s="44" t="n">
        <v>5</v>
      </c>
      <c r="J513" s="45" t="n">
        <v>137</v>
      </c>
      <c r="K513" s="46" t="n">
        <v>30</v>
      </c>
      <c r="L513" s="44" t="n">
        <v>2</v>
      </c>
      <c r="M513" s="44" t="n">
        <v>133</v>
      </c>
      <c r="N513" s="45" t="n">
        <v>1</v>
      </c>
      <c r="O513" s="43" t="n">
        <v>35</v>
      </c>
      <c r="P513" s="44" t="n">
        <v>128</v>
      </c>
      <c r="Q513" s="45" t="n">
        <v>4</v>
      </c>
      <c r="R513" s="43" t="n">
        <v>143</v>
      </c>
      <c r="S513" s="43" t="n">
        <v>136</v>
      </c>
      <c r="T513" s="45" t="n">
        <v>29</v>
      </c>
    </row>
    <row r="514" customFormat="false" ht="12.75" hidden="false" customHeight="false" outlineLevel="0" collapsed="false">
      <c r="A514" s="38" t="s">
        <v>263</v>
      </c>
      <c r="B514" s="39" t="s">
        <v>37</v>
      </c>
      <c r="C514" s="40" t="s">
        <v>37</v>
      </c>
      <c r="D514" s="41" t="s">
        <v>37</v>
      </c>
      <c r="E514" s="41" t="s">
        <v>37</v>
      </c>
      <c r="F514" s="42" t="s">
        <v>37</v>
      </c>
      <c r="G514" s="43" t="n">
        <v>10</v>
      </c>
      <c r="H514" s="44" t="n">
        <v>26</v>
      </c>
      <c r="I514" s="44" t="n">
        <v>4</v>
      </c>
      <c r="J514" s="45" t="n">
        <v>221</v>
      </c>
      <c r="K514" s="46" t="n">
        <v>49</v>
      </c>
      <c r="L514" s="44" t="n">
        <v>4</v>
      </c>
      <c r="M514" s="44" t="n">
        <v>204</v>
      </c>
      <c r="N514" s="45" t="n">
        <v>7</v>
      </c>
      <c r="O514" s="43" t="n">
        <v>39</v>
      </c>
      <c r="P514" s="44" t="n">
        <v>217</v>
      </c>
      <c r="Q514" s="45" t="n">
        <v>6</v>
      </c>
      <c r="R514" s="43" t="n">
        <v>242</v>
      </c>
      <c r="S514" s="43" t="n">
        <v>235</v>
      </c>
      <c r="T514" s="45" t="n">
        <v>29</v>
      </c>
    </row>
    <row r="515" customFormat="false" ht="12.75" hidden="false" customHeight="false" outlineLevel="0" collapsed="false">
      <c r="A515" s="38" t="s">
        <v>264</v>
      </c>
      <c r="B515" s="39" t="s">
        <v>37</v>
      </c>
      <c r="C515" s="40" t="s">
        <v>37</v>
      </c>
      <c r="D515" s="41" t="s">
        <v>37</v>
      </c>
      <c r="E515" s="41" t="s">
        <v>37</v>
      </c>
      <c r="F515" s="42" t="s">
        <v>37</v>
      </c>
      <c r="G515" s="43" t="n">
        <v>2</v>
      </c>
      <c r="H515" s="44" t="n">
        <v>4</v>
      </c>
      <c r="I515" s="44" t="n">
        <v>1</v>
      </c>
      <c r="J515" s="45" t="n">
        <v>42</v>
      </c>
      <c r="K515" s="46" t="n">
        <v>11</v>
      </c>
      <c r="L515" s="44" t="n">
        <v>1</v>
      </c>
      <c r="M515" s="44" t="n">
        <v>36</v>
      </c>
      <c r="N515" s="45" t="n">
        <v>1</v>
      </c>
      <c r="O515" s="43" t="n">
        <v>10</v>
      </c>
      <c r="P515" s="44" t="n">
        <v>34</v>
      </c>
      <c r="Q515" s="45" t="n">
        <v>0</v>
      </c>
      <c r="R515" s="43" t="n">
        <v>42</v>
      </c>
      <c r="S515" s="43" t="n">
        <v>33</v>
      </c>
      <c r="T515" s="45" t="n">
        <v>11</v>
      </c>
    </row>
    <row r="516" customFormat="false" ht="12.75" hidden="false" customHeight="false" outlineLevel="0" collapsed="false">
      <c r="A516" s="38" t="s">
        <v>265</v>
      </c>
      <c r="B516" s="39" t="s">
        <v>37</v>
      </c>
      <c r="C516" s="40" t="s">
        <v>37</v>
      </c>
      <c r="D516" s="41" t="s">
        <v>37</v>
      </c>
      <c r="E516" s="41" t="s">
        <v>37</v>
      </c>
      <c r="F516" s="42" t="s">
        <v>37</v>
      </c>
      <c r="G516" s="43" t="n">
        <v>4</v>
      </c>
      <c r="H516" s="44" t="n">
        <v>27</v>
      </c>
      <c r="I516" s="44" t="n">
        <v>1</v>
      </c>
      <c r="J516" s="45" t="n">
        <v>152</v>
      </c>
      <c r="K516" s="46" t="n">
        <v>41</v>
      </c>
      <c r="L516" s="44" t="n">
        <v>3</v>
      </c>
      <c r="M516" s="44" t="n">
        <v>143</v>
      </c>
      <c r="N516" s="45" t="n">
        <v>1</v>
      </c>
      <c r="O516" s="43" t="n">
        <v>47</v>
      </c>
      <c r="P516" s="44" t="n">
        <v>132</v>
      </c>
      <c r="Q516" s="45" t="n">
        <v>4</v>
      </c>
      <c r="R516" s="43" t="n">
        <v>164</v>
      </c>
      <c r="S516" s="43" t="n">
        <v>149</v>
      </c>
      <c r="T516" s="45" t="n">
        <v>30</v>
      </c>
    </row>
    <row r="517" customFormat="false" ht="12.75" hidden="false" customHeight="false" outlineLevel="0" collapsed="false">
      <c r="A517" s="38" t="s">
        <v>266</v>
      </c>
      <c r="B517" s="39" t="s">
        <v>37</v>
      </c>
      <c r="C517" s="40" t="s">
        <v>37</v>
      </c>
      <c r="D517" s="41" t="s">
        <v>37</v>
      </c>
      <c r="E517" s="41" t="s">
        <v>37</v>
      </c>
      <c r="F517" s="42" t="s">
        <v>37</v>
      </c>
      <c r="G517" s="43" t="n">
        <v>7</v>
      </c>
      <c r="H517" s="44" t="n">
        <v>44</v>
      </c>
      <c r="I517" s="44" t="n">
        <v>2</v>
      </c>
      <c r="J517" s="45" t="n">
        <v>300</v>
      </c>
      <c r="K517" s="46" t="n">
        <v>93</v>
      </c>
      <c r="L517" s="44" t="n">
        <v>1</v>
      </c>
      <c r="M517" s="44" t="n">
        <v>242</v>
      </c>
      <c r="N517" s="45" t="n">
        <v>9</v>
      </c>
      <c r="O517" s="43" t="n">
        <v>69</v>
      </c>
      <c r="P517" s="44" t="n">
        <v>266</v>
      </c>
      <c r="Q517" s="45" t="n">
        <v>10</v>
      </c>
      <c r="R517" s="43" t="n">
        <v>320</v>
      </c>
      <c r="S517" s="43" t="n">
        <v>282</v>
      </c>
      <c r="T517" s="45" t="n">
        <v>58</v>
      </c>
    </row>
    <row r="518" customFormat="false" ht="12.75" hidden="false" customHeight="false" outlineLevel="0" collapsed="false">
      <c r="A518" s="38" t="s">
        <v>267</v>
      </c>
      <c r="B518" s="39" t="s">
        <v>37</v>
      </c>
      <c r="C518" s="40" t="s">
        <v>37</v>
      </c>
      <c r="D518" s="41" t="s">
        <v>37</v>
      </c>
      <c r="E518" s="41" t="s">
        <v>37</v>
      </c>
      <c r="F518" s="42" t="s">
        <v>37</v>
      </c>
      <c r="G518" s="43" t="n">
        <v>20</v>
      </c>
      <c r="H518" s="44" t="n">
        <v>85</v>
      </c>
      <c r="I518" s="44" t="n">
        <v>6</v>
      </c>
      <c r="J518" s="45" t="n">
        <v>453</v>
      </c>
      <c r="K518" s="46" t="n">
        <v>132</v>
      </c>
      <c r="L518" s="44" t="n">
        <v>10</v>
      </c>
      <c r="M518" s="44" t="n">
        <v>421</v>
      </c>
      <c r="N518" s="45" t="n">
        <v>12</v>
      </c>
      <c r="O518" s="43" t="n">
        <v>141</v>
      </c>
      <c r="P518" s="44" t="n">
        <v>403</v>
      </c>
      <c r="Q518" s="45" t="n">
        <v>20</v>
      </c>
      <c r="R518" s="43" t="n">
        <v>502</v>
      </c>
      <c r="S518" s="43" t="n">
        <v>432</v>
      </c>
      <c r="T518" s="45" t="n">
        <v>127</v>
      </c>
    </row>
    <row r="519" customFormat="false" ht="12.75" hidden="false" customHeight="false" outlineLevel="0" collapsed="false">
      <c r="A519" s="38" t="s">
        <v>268</v>
      </c>
      <c r="B519" s="39" t="s">
        <v>37</v>
      </c>
      <c r="C519" s="40" t="s">
        <v>37</v>
      </c>
      <c r="D519" s="41" t="s">
        <v>37</v>
      </c>
      <c r="E519" s="41" t="s">
        <v>37</v>
      </c>
      <c r="F519" s="42" t="s">
        <v>37</v>
      </c>
      <c r="G519" s="43" t="n">
        <v>0</v>
      </c>
      <c r="H519" s="44" t="n">
        <v>2</v>
      </c>
      <c r="I519" s="44" t="n">
        <v>0</v>
      </c>
      <c r="J519" s="45" t="n">
        <v>30</v>
      </c>
      <c r="K519" s="46" t="n">
        <v>6</v>
      </c>
      <c r="L519" s="44" t="n">
        <v>0</v>
      </c>
      <c r="M519" s="44" t="n">
        <v>26</v>
      </c>
      <c r="N519" s="45" t="n">
        <v>1</v>
      </c>
      <c r="O519" s="43" t="n">
        <v>13</v>
      </c>
      <c r="P519" s="44" t="n">
        <v>19</v>
      </c>
      <c r="Q519" s="45" t="n">
        <v>1</v>
      </c>
      <c r="R519" s="43" t="n">
        <v>28</v>
      </c>
      <c r="S519" s="43" t="n">
        <v>27</v>
      </c>
      <c r="T519" s="45" t="n">
        <v>4</v>
      </c>
    </row>
    <row r="520" customFormat="false" ht="12.75" hidden="false" customHeight="false" outlineLevel="0" collapsed="false">
      <c r="A520" s="38" t="s">
        <v>269</v>
      </c>
      <c r="B520" s="39" t="s">
        <v>37</v>
      </c>
      <c r="C520" s="40" t="s">
        <v>37</v>
      </c>
      <c r="D520" s="41" t="s">
        <v>37</v>
      </c>
      <c r="E520" s="41" t="s">
        <v>37</v>
      </c>
      <c r="F520" s="42" t="s">
        <v>37</v>
      </c>
      <c r="G520" s="43" t="n">
        <v>10</v>
      </c>
      <c r="H520" s="44" t="n">
        <v>51</v>
      </c>
      <c r="I520" s="44" t="n">
        <v>6</v>
      </c>
      <c r="J520" s="45" t="n">
        <v>286</v>
      </c>
      <c r="K520" s="46" t="n">
        <v>94</v>
      </c>
      <c r="L520" s="44" t="n">
        <v>4</v>
      </c>
      <c r="M520" s="44" t="n">
        <v>257</v>
      </c>
      <c r="N520" s="45" t="n">
        <v>7</v>
      </c>
      <c r="O520" s="43" t="n">
        <v>90</v>
      </c>
      <c r="P520" s="44" t="n">
        <v>258</v>
      </c>
      <c r="Q520" s="45" t="n">
        <v>9</v>
      </c>
      <c r="R520" s="43" t="n">
        <v>318</v>
      </c>
      <c r="S520" s="43" t="n">
        <v>288</v>
      </c>
      <c r="T520" s="45" t="n">
        <v>66</v>
      </c>
    </row>
    <row r="521" customFormat="false" ht="12.75" hidden="false" customHeight="false" outlineLevel="0" collapsed="false">
      <c r="A521" s="38" t="s">
        <v>270</v>
      </c>
      <c r="B521" s="39" t="s">
        <v>37</v>
      </c>
      <c r="C521" s="40" t="s">
        <v>37</v>
      </c>
      <c r="D521" s="41" t="s">
        <v>37</v>
      </c>
      <c r="E521" s="41" t="s">
        <v>37</v>
      </c>
      <c r="F521" s="42" t="s">
        <v>37</v>
      </c>
      <c r="G521" s="43" t="n">
        <v>8</v>
      </c>
      <c r="H521" s="44" t="n">
        <v>16</v>
      </c>
      <c r="I521" s="44" t="n">
        <v>2</v>
      </c>
      <c r="J521" s="45" t="n">
        <v>112</v>
      </c>
      <c r="K521" s="46" t="n">
        <v>17</v>
      </c>
      <c r="L521" s="44" t="n">
        <v>0</v>
      </c>
      <c r="M521" s="44" t="n">
        <v>120</v>
      </c>
      <c r="N521" s="45" t="n">
        <v>3</v>
      </c>
      <c r="O521" s="43" t="n">
        <v>20</v>
      </c>
      <c r="P521" s="44" t="n">
        <v>114</v>
      </c>
      <c r="Q521" s="45" t="n">
        <v>5</v>
      </c>
      <c r="R521" s="43" t="n">
        <v>117</v>
      </c>
      <c r="S521" s="43" t="n">
        <v>110</v>
      </c>
      <c r="T521" s="45" t="n">
        <v>24</v>
      </c>
    </row>
    <row r="522" customFormat="false" ht="12.75" hidden="false" customHeight="false" outlineLevel="0" collapsed="false">
      <c r="A522" s="51" t="s">
        <v>174</v>
      </c>
      <c r="B522" s="52" t="s">
        <v>37</v>
      </c>
      <c r="C522" s="53" t="s">
        <v>37</v>
      </c>
      <c r="D522" s="54" t="s">
        <v>37</v>
      </c>
      <c r="E522" s="54" t="s">
        <v>37</v>
      </c>
      <c r="F522" s="55" t="s">
        <v>37</v>
      </c>
      <c r="G522" s="76" t="n">
        <v>9</v>
      </c>
      <c r="H522" s="130" t="n">
        <v>91</v>
      </c>
      <c r="I522" s="130" t="n">
        <v>7</v>
      </c>
      <c r="J522" s="131" t="n">
        <v>226</v>
      </c>
      <c r="K522" s="137" t="n">
        <v>114</v>
      </c>
      <c r="L522" s="130" t="n">
        <v>1</v>
      </c>
      <c r="M522" s="130" t="n">
        <v>215</v>
      </c>
      <c r="N522" s="131" t="n">
        <v>9</v>
      </c>
      <c r="O522" s="76" t="n">
        <v>114</v>
      </c>
      <c r="P522" s="130" t="n">
        <v>210</v>
      </c>
      <c r="Q522" s="131" t="n">
        <v>14</v>
      </c>
      <c r="R522" s="76" t="n">
        <v>278</v>
      </c>
      <c r="S522" s="76" t="n">
        <v>228</v>
      </c>
      <c r="T522" s="131" t="n">
        <v>105</v>
      </c>
    </row>
    <row r="523" customFormat="false" ht="12.75" hidden="false" customHeight="false" outlineLevel="0" collapsed="false">
      <c r="A523" s="60" t="s">
        <v>38</v>
      </c>
      <c r="B523" s="61" t="n">
        <f aca="false">SUM(B497:B522)</f>
        <v>0</v>
      </c>
      <c r="C523" s="61" t="n">
        <f aca="false">SUM(C497:C522)</f>
        <v>0</v>
      </c>
      <c r="D523" s="61" t="n">
        <f aca="false">SUM(D497:D522)</f>
        <v>0</v>
      </c>
      <c r="E523" s="61" t="n">
        <f aca="false">SUM(E497:E522)</f>
        <v>0</v>
      </c>
      <c r="F523" s="61" t="n">
        <f aca="false">SUM(F497:F522)</f>
        <v>0</v>
      </c>
      <c r="G523" s="61" t="n">
        <f aca="false">SUM(G497:G522)</f>
        <v>175</v>
      </c>
      <c r="H523" s="61" t="n">
        <f aca="false">SUM(H497:H522)</f>
        <v>989</v>
      </c>
      <c r="I523" s="61" t="n">
        <f aca="false">SUM(I497:I522)</f>
        <v>96</v>
      </c>
      <c r="J523" s="61" t="n">
        <f aca="false">SUM(J497:J522)</f>
        <v>4401</v>
      </c>
      <c r="K523" s="61" t="n">
        <f aca="false">SUM(K497:K522)</f>
        <v>1576</v>
      </c>
      <c r="L523" s="61" t="n">
        <f aca="false">SUM(L497:L522)</f>
        <v>98</v>
      </c>
      <c r="M523" s="61" t="n">
        <f aca="false">SUM(M497:M522)</f>
        <v>3912</v>
      </c>
      <c r="N523" s="61" t="n">
        <f aca="false">SUM(N497:N522)</f>
        <v>150</v>
      </c>
      <c r="O523" s="61" t="n">
        <f aca="false">SUM(O497:O522)</f>
        <v>1470</v>
      </c>
      <c r="P523" s="61" t="n">
        <f aca="false">SUM(P497:P522)</f>
        <v>3963</v>
      </c>
      <c r="Q523" s="61" t="n">
        <f aca="false">SUM(Q497:Q522)</f>
        <v>227</v>
      </c>
      <c r="R523" s="61" t="n">
        <f aca="false">SUM(R497:R522)</f>
        <v>4933</v>
      </c>
      <c r="S523" s="61" t="n">
        <f aca="false">SUM(S497:S522)</f>
        <v>4240</v>
      </c>
      <c r="T523" s="61" t="n">
        <f aca="false">SUM(T497:T522)</f>
        <v>1355</v>
      </c>
    </row>
    <row r="524" customFormat="false" ht="13.5" hidden="false" customHeight="false" outlineLevel="0" collapsed="false">
      <c r="A524" s="166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5"/>
    </row>
    <row r="525" customFormat="false" ht="13.5" hidden="false" customHeight="false" outlineLevel="0" collapsed="false">
      <c r="A525" s="170" t="s">
        <v>271</v>
      </c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1"/>
    </row>
    <row r="526" customFormat="false" ht="12.75" hidden="false" customHeight="false" outlineLevel="0" collapsed="false">
      <c r="A526" s="128" t="s">
        <v>224</v>
      </c>
      <c r="B526" s="72" t="s">
        <v>37</v>
      </c>
      <c r="C526" s="129" t="s">
        <v>37</v>
      </c>
      <c r="D526" s="73" t="s">
        <v>37</v>
      </c>
      <c r="E526" s="73" t="s">
        <v>37</v>
      </c>
      <c r="F526" s="74" t="s">
        <v>37</v>
      </c>
      <c r="G526" s="68" t="n">
        <v>4</v>
      </c>
      <c r="H526" s="70" t="n">
        <v>31</v>
      </c>
      <c r="I526" s="70" t="n">
        <v>0</v>
      </c>
      <c r="J526" s="71" t="n">
        <v>96</v>
      </c>
      <c r="K526" s="69" t="n">
        <v>44</v>
      </c>
      <c r="L526" s="70" t="n">
        <v>2</v>
      </c>
      <c r="M526" s="70" t="n">
        <v>87</v>
      </c>
      <c r="N526" s="71" t="n">
        <v>3</v>
      </c>
      <c r="O526" s="68" t="n">
        <v>36</v>
      </c>
      <c r="P526" s="70" t="n">
        <v>88</v>
      </c>
      <c r="Q526" s="71" t="n">
        <v>10</v>
      </c>
      <c r="R526" s="68" t="n">
        <v>119</v>
      </c>
      <c r="S526" s="68" t="n">
        <v>88</v>
      </c>
      <c r="T526" s="71" t="n">
        <v>39</v>
      </c>
    </row>
    <row r="527" customFormat="false" ht="12.75" hidden="false" customHeight="false" outlineLevel="0" collapsed="false">
      <c r="A527" s="38" t="s">
        <v>225</v>
      </c>
      <c r="B527" s="39" t="s">
        <v>37</v>
      </c>
      <c r="C527" s="40" t="s">
        <v>37</v>
      </c>
      <c r="D527" s="41" t="s">
        <v>37</v>
      </c>
      <c r="E527" s="41" t="s">
        <v>37</v>
      </c>
      <c r="F527" s="42" t="s">
        <v>37</v>
      </c>
      <c r="G527" s="43" t="n">
        <v>1</v>
      </c>
      <c r="H527" s="44" t="n">
        <v>18</v>
      </c>
      <c r="I527" s="44" t="n">
        <v>0</v>
      </c>
      <c r="J527" s="45" t="n">
        <v>58</v>
      </c>
      <c r="K527" s="46" t="n">
        <v>17</v>
      </c>
      <c r="L527" s="44" t="n">
        <v>2</v>
      </c>
      <c r="M527" s="44" t="n">
        <v>55</v>
      </c>
      <c r="N527" s="45" t="n">
        <v>3</v>
      </c>
      <c r="O527" s="43" t="n">
        <v>28</v>
      </c>
      <c r="P527" s="44" t="n">
        <v>43</v>
      </c>
      <c r="Q527" s="45" t="n">
        <v>3</v>
      </c>
      <c r="R527" s="43" t="n">
        <v>66</v>
      </c>
      <c r="S527" s="43" t="n">
        <v>52</v>
      </c>
      <c r="T527" s="45" t="n">
        <v>24</v>
      </c>
    </row>
    <row r="528" customFormat="false" ht="12.75" hidden="false" customHeight="false" outlineLevel="0" collapsed="false">
      <c r="A528" s="51" t="s">
        <v>272</v>
      </c>
      <c r="B528" s="52" t="s">
        <v>37</v>
      </c>
      <c r="C528" s="53" t="s">
        <v>37</v>
      </c>
      <c r="D528" s="54" t="s">
        <v>37</v>
      </c>
      <c r="E528" s="54" t="s">
        <v>37</v>
      </c>
      <c r="F528" s="55" t="s">
        <v>37</v>
      </c>
      <c r="G528" s="76" t="n">
        <v>4</v>
      </c>
      <c r="H528" s="130" t="n">
        <v>17</v>
      </c>
      <c r="I528" s="130" t="n">
        <v>1</v>
      </c>
      <c r="J528" s="131" t="n">
        <v>98</v>
      </c>
      <c r="K528" s="137" t="n">
        <v>31</v>
      </c>
      <c r="L528" s="130" t="n">
        <v>2</v>
      </c>
      <c r="M528" s="130" t="n">
        <v>87</v>
      </c>
      <c r="N528" s="131" t="n">
        <v>4</v>
      </c>
      <c r="O528" s="76" t="n">
        <v>23</v>
      </c>
      <c r="P528" s="130" t="n">
        <v>93</v>
      </c>
      <c r="Q528" s="131" t="n">
        <v>5</v>
      </c>
      <c r="R528" s="76" t="n">
        <v>112</v>
      </c>
      <c r="S528" s="76" t="n">
        <v>93</v>
      </c>
      <c r="T528" s="131" t="n">
        <v>26</v>
      </c>
    </row>
    <row r="529" customFormat="false" ht="12.75" hidden="false" customHeight="false" outlineLevel="0" collapsed="false">
      <c r="A529" s="60" t="s">
        <v>38</v>
      </c>
      <c r="B529" s="61" t="n">
        <f aca="false">SUM(B526:B528)</f>
        <v>0</v>
      </c>
      <c r="C529" s="61" t="n">
        <f aca="false">SUM(C526:C528)</f>
        <v>0</v>
      </c>
      <c r="D529" s="61" t="n">
        <f aca="false">SUM(D526:D528)</f>
        <v>0</v>
      </c>
      <c r="E529" s="61" t="n">
        <f aca="false">SUM(E526:E528)</f>
        <v>0</v>
      </c>
      <c r="F529" s="61" t="n">
        <f aca="false">SUM(F526:F528)</f>
        <v>0</v>
      </c>
      <c r="G529" s="61" t="n">
        <f aca="false">SUM(G526:G528)</f>
        <v>9</v>
      </c>
      <c r="H529" s="61" t="n">
        <f aca="false">SUM(H526:H528)</f>
        <v>66</v>
      </c>
      <c r="I529" s="61" t="n">
        <f aca="false">SUM(I526:I528)</f>
        <v>1</v>
      </c>
      <c r="J529" s="61" t="n">
        <f aca="false">SUM(J526:J528)</f>
        <v>252</v>
      </c>
      <c r="K529" s="61" t="n">
        <f aca="false">SUM(K526:K528)</f>
        <v>92</v>
      </c>
      <c r="L529" s="61" t="n">
        <f aca="false">SUM(L526:L528)</f>
        <v>6</v>
      </c>
      <c r="M529" s="61" t="n">
        <f aca="false">SUM(M526:M528)</f>
        <v>229</v>
      </c>
      <c r="N529" s="61" t="n">
        <f aca="false">SUM(N526:N528)</f>
        <v>10</v>
      </c>
      <c r="O529" s="61" t="n">
        <f aca="false">SUM(O526:O528)</f>
        <v>87</v>
      </c>
      <c r="P529" s="61" t="n">
        <f aca="false">SUM(P526:P528)</f>
        <v>224</v>
      </c>
      <c r="Q529" s="61" t="n">
        <f aca="false">SUM(Q526:Q528)</f>
        <v>18</v>
      </c>
      <c r="R529" s="61" t="n">
        <f aca="false">SUM(R526:R528)</f>
        <v>297</v>
      </c>
      <c r="S529" s="61" t="n">
        <f aca="false">SUM(S526:S528)</f>
        <v>233</v>
      </c>
      <c r="T529" s="61" t="n">
        <f aca="false">SUM(T526:T528)</f>
        <v>89</v>
      </c>
    </row>
    <row r="530" customFormat="false" ht="13.5" hidden="false" customHeight="false" outlineLevel="0" collapsed="false">
      <c r="A530" s="127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63"/>
      <c r="T530" s="64"/>
    </row>
    <row r="531" customFormat="false" ht="13.5" hidden="false" customHeight="false" outlineLevel="0" collapsed="false">
      <c r="A531" s="19" t="s">
        <v>273</v>
      </c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6"/>
    </row>
    <row r="532" customFormat="false" ht="12.75" hidden="false" customHeight="false" outlineLevel="0" collapsed="false">
      <c r="A532" s="128" t="s">
        <v>274</v>
      </c>
      <c r="B532" s="68" t="n">
        <v>166</v>
      </c>
      <c r="C532" s="69" t="n">
        <v>4</v>
      </c>
      <c r="D532" s="70" t="n">
        <v>10</v>
      </c>
      <c r="E532" s="70" t="n">
        <v>121</v>
      </c>
      <c r="F532" s="71" t="n">
        <v>7</v>
      </c>
      <c r="G532" s="72" t="s">
        <v>37</v>
      </c>
      <c r="H532" s="73" t="s">
        <v>37</v>
      </c>
      <c r="I532" s="73" t="s">
        <v>37</v>
      </c>
      <c r="J532" s="74" t="s">
        <v>37</v>
      </c>
      <c r="K532" s="68" t="n">
        <v>156</v>
      </c>
      <c r="L532" s="70" t="n">
        <v>4</v>
      </c>
      <c r="M532" s="70" t="n">
        <v>153</v>
      </c>
      <c r="N532" s="71" t="n">
        <v>4</v>
      </c>
      <c r="O532" s="68" t="n">
        <v>147</v>
      </c>
      <c r="P532" s="70" t="n">
        <v>157</v>
      </c>
      <c r="Q532" s="71" t="n">
        <v>7</v>
      </c>
      <c r="R532" s="68" t="n">
        <v>229</v>
      </c>
      <c r="S532" s="68" t="n">
        <v>155</v>
      </c>
      <c r="T532" s="71" t="n">
        <v>145</v>
      </c>
    </row>
    <row r="533" customFormat="false" ht="12.75" hidden="false" customHeight="false" outlineLevel="0" collapsed="false">
      <c r="A533" s="38" t="s">
        <v>275</v>
      </c>
      <c r="B533" s="43" t="n">
        <v>137</v>
      </c>
      <c r="C533" s="46" t="n">
        <v>1</v>
      </c>
      <c r="D533" s="44" t="n">
        <v>7</v>
      </c>
      <c r="E533" s="44" t="n">
        <v>161</v>
      </c>
      <c r="F533" s="45" t="n">
        <v>10</v>
      </c>
      <c r="G533" s="39" t="s">
        <v>37</v>
      </c>
      <c r="H533" s="41" t="s">
        <v>37</v>
      </c>
      <c r="I533" s="41" t="s">
        <v>37</v>
      </c>
      <c r="J533" s="42" t="s">
        <v>37</v>
      </c>
      <c r="K533" s="43" t="n">
        <v>132</v>
      </c>
      <c r="L533" s="44" t="n">
        <v>9</v>
      </c>
      <c r="M533" s="44" t="n">
        <v>182</v>
      </c>
      <c r="N533" s="45" t="n">
        <v>6</v>
      </c>
      <c r="O533" s="43" t="n">
        <v>111</v>
      </c>
      <c r="P533" s="44" t="n">
        <v>199</v>
      </c>
      <c r="Q533" s="45" t="n">
        <v>9</v>
      </c>
      <c r="R533" s="43" t="n">
        <v>251</v>
      </c>
      <c r="S533" s="43" t="n">
        <v>174</v>
      </c>
      <c r="T533" s="45" t="n">
        <v>125</v>
      </c>
    </row>
    <row r="534" customFormat="false" ht="12.75" hidden="false" customHeight="false" outlineLevel="0" collapsed="false">
      <c r="A534" s="38" t="s">
        <v>276</v>
      </c>
      <c r="B534" s="43" t="n">
        <v>174</v>
      </c>
      <c r="C534" s="46" t="n">
        <v>3</v>
      </c>
      <c r="D534" s="44" t="n">
        <v>7</v>
      </c>
      <c r="E534" s="44" t="n">
        <v>176</v>
      </c>
      <c r="F534" s="45" t="n">
        <v>3</v>
      </c>
      <c r="G534" s="39" t="s">
        <v>37</v>
      </c>
      <c r="H534" s="41" t="s">
        <v>37</v>
      </c>
      <c r="I534" s="41" t="s">
        <v>37</v>
      </c>
      <c r="J534" s="42" t="s">
        <v>37</v>
      </c>
      <c r="K534" s="43" t="n">
        <v>181</v>
      </c>
      <c r="L534" s="44" t="n">
        <v>4</v>
      </c>
      <c r="M534" s="44" t="n">
        <v>196</v>
      </c>
      <c r="N534" s="45" t="n">
        <v>5</v>
      </c>
      <c r="O534" s="43" t="n">
        <v>144</v>
      </c>
      <c r="P534" s="44" t="n">
        <v>220</v>
      </c>
      <c r="Q534" s="45" t="n">
        <v>10</v>
      </c>
      <c r="R534" s="43" t="n">
        <v>278</v>
      </c>
      <c r="S534" s="43" t="n">
        <v>209</v>
      </c>
      <c r="T534" s="45" t="n">
        <v>143</v>
      </c>
    </row>
    <row r="535" customFormat="false" ht="12.75" hidden="false" customHeight="false" outlineLevel="0" collapsed="false">
      <c r="A535" s="38" t="s">
        <v>277</v>
      </c>
      <c r="B535" s="43" t="n">
        <v>114</v>
      </c>
      <c r="C535" s="46" t="n">
        <v>0</v>
      </c>
      <c r="D535" s="44" t="n">
        <v>7</v>
      </c>
      <c r="E535" s="44" t="n">
        <v>118</v>
      </c>
      <c r="F535" s="45" t="n">
        <v>5</v>
      </c>
      <c r="G535" s="39" t="s">
        <v>37</v>
      </c>
      <c r="H535" s="41" t="s">
        <v>37</v>
      </c>
      <c r="I535" s="41" t="s">
        <v>37</v>
      </c>
      <c r="J535" s="42" t="s">
        <v>37</v>
      </c>
      <c r="K535" s="43" t="n">
        <v>112</v>
      </c>
      <c r="L535" s="44" t="n">
        <v>2</v>
      </c>
      <c r="M535" s="44" t="n">
        <v>134</v>
      </c>
      <c r="N535" s="45" t="n">
        <v>3</v>
      </c>
      <c r="O535" s="43" t="n">
        <v>102</v>
      </c>
      <c r="P535" s="44" t="n">
        <v>139</v>
      </c>
      <c r="Q535" s="45" t="n">
        <v>8</v>
      </c>
      <c r="R535" s="43" t="n">
        <v>189</v>
      </c>
      <c r="S535" s="43" t="n">
        <v>139</v>
      </c>
      <c r="T535" s="45" t="n">
        <v>102</v>
      </c>
    </row>
    <row r="536" customFormat="false" ht="12.75" hidden="false" customHeight="false" outlineLevel="0" collapsed="false">
      <c r="A536" s="38" t="s">
        <v>278</v>
      </c>
      <c r="B536" s="43" t="n">
        <v>201</v>
      </c>
      <c r="C536" s="46" t="n">
        <v>3</v>
      </c>
      <c r="D536" s="44" t="n">
        <v>10</v>
      </c>
      <c r="E536" s="44" t="n">
        <v>130</v>
      </c>
      <c r="F536" s="45" t="n">
        <v>5</v>
      </c>
      <c r="G536" s="39" t="s">
        <v>37</v>
      </c>
      <c r="H536" s="41" t="s">
        <v>37</v>
      </c>
      <c r="I536" s="41" t="s">
        <v>37</v>
      </c>
      <c r="J536" s="42" t="s">
        <v>37</v>
      </c>
      <c r="K536" s="43" t="n">
        <v>204</v>
      </c>
      <c r="L536" s="44" t="n">
        <v>7</v>
      </c>
      <c r="M536" s="44" t="n">
        <v>149</v>
      </c>
      <c r="N536" s="45" t="n">
        <v>4</v>
      </c>
      <c r="O536" s="43" t="n">
        <v>186</v>
      </c>
      <c r="P536" s="44" t="n">
        <v>167</v>
      </c>
      <c r="Q536" s="45" t="n">
        <v>7</v>
      </c>
      <c r="R536" s="43" t="n">
        <v>275</v>
      </c>
      <c r="S536" s="43" t="n">
        <v>173</v>
      </c>
      <c r="T536" s="45" t="n">
        <v>166</v>
      </c>
    </row>
    <row r="537" customFormat="false" ht="12.75" hidden="false" customHeight="false" outlineLevel="0" collapsed="false">
      <c r="A537" s="38" t="s">
        <v>279</v>
      </c>
      <c r="B537" s="43" t="n">
        <v>24</v>
      </c>
      <c r="C537" s="46" t="n">
        <v>0</v>
      </c>
      <c r="D537" s="44" t="n">
        <v>3</v>
      </c>
      <c r="E537" s="44" t="n">
        <v>25</v>
      </c>
      <c r="F537" s="45" t="n">
        <v>0</v>
      </c>
      <c r="G537" s="39" t="s">
        <v>37</v>
      </c>
      <c r="H537" s="41" t="s">
        <v>37</v>
      </c>
      <c r="I537" s="41" t="s">
        <v>37</v>
      </c>
      <c r="J537" s="42" t="s">
        <v>37</v>
      </c>
      <c r="K537" s="43" t="n">
        <v>25</v>
      </c>
      <c r="L537" s="44" t="n">
        <v>0</v>
      </c>
      <c r="M537" s="44" t="n">
        <v>30</v>
      </c>
      <c r="N537" s="45" t="n">
        <v>0</v>
      </c>
      <c r="O537" s="43" t="n">
        <v>25</v>
      </c>
      <c r="P537" s="44" t="n">
        <v>26</v>
      </c>
      <c r="Q537" s="45" t="n">
        <v>1</v>
      </c>
      <c r="R537" s="43" t="n">
        <v>36</v>
      </c>
      <c r="S537" s="43" t="n">
        <v>30</v>
      </c>
      <c r="T537" s="45" t="n">
        <v>20</v>
      </c>
    </row>
    <row r="538" customFormat="false" ht="12.75" hidden="false" customHeight="false" outlineLevel="0" collapsed="false">
      <c r="A538" s="146" t="s">
        <v>280</v>
      </c>
      <c r="B538" s="43" t="n">
        <v>20</v>
      </c>
      <c r="C538" s="46" t="n">
        <v>0</v>
      </c>
      <c r="D538" s="44" t="n">
        <v>3</v>
      </c>
      <c r="E538" s="44" t="n">
        <v>11</v>
      </c>
      <c r="F538" s="45" t="n">
        <v>1</v>
      </c>
      <c r="G538" s="39" t="s">
        <v>37</v>
      </c>
      <c r="H538" s="41" t="s">
        <v>37</v>
      </c>
      <c r="I538" s="41" t="s">
        <v>37</v>
      </c>
      <c r="J538" s="42" t="s">
        <v>37</v>
      </c>
      <c r="K538" s="43" t="n">
        <v>20</v>
      </c>
      <c r="L538" s="44" t="n">
        <v>0</v>
      </c>
      <c r="M538" s="44" t="n">
        <v>11</v>
      </c>
      <c r="N538" s="45" t="n">
        <v>1</v>
      </c>
      <c r="O538" s="43" t="n">
        <v>17</v>
      </c>
      <c r="P538" s="44" t="n">
        <v>13</v>
      </c>
      <c r="Q538" s="45" t="n">
        <v>1</v>
      </c>
      <c r="R538" s="43" t="n">
        <v>21</v>
      </c>
      <c r="S538" s="43" t="n">
        <v>14</v>
      </c>
      <c r="T538" s="45" t="n">
        <v>18</v>
      </c>
    </row>
    <row r="539" customFormat="false" ht="12.75" hidden="false" customHeight="false" outlineLevel="0" collapsed="false">
      <c r="A539" s="146" t="s">
        <v>281</v>
      </c>
      <c r="B539" s="43" t="n">
        <v>37</v>
      </c>
      <c r="C539" s="46" t="n">
        <v>0</v>
      </c>
      <c r="D539" s="44" t="n">
        <v>2</v>
      </c>
      <c r="E539" s="44" t="n">
        <v>66</v>
      </c>
      <c r="F539" s="45" t="n">
        <v>1</v>
      </c>
      <c r="G539" s="39" t="s">
        <v>37</v>
      </c>
      <c r="H539" s="41" t="s">
        <v>37</v>
      </c>
      <c r="I539" s="41" t="s">
        <v>37</v>
      </c>
      <c r="J539" s="42" t="s">
        <v>37</v>
      </c>
      <c r="K539" s="43" t="n">
        <v>32</v>
      </c>
      <c r="L539" s="44" t="n">
        <v>2</v>
      </c>
      <c r="M539" s="44" t="n">
        <v>78</v>
      </c>
      <c r="N539" s="45" t="n">
        <v>0</v>
      </c>
      <c r="O539" s="43" t="n">
        <v>16</v>
      </c>
      <c r="P539" s="44" t="n">
        <v>89</v>
      </c>
      <c r="Q539" s="45" t="n">
        <v>3</v>
      </c>
      <c r="R539" s="43" t="n">
        <v>88</v>
      </c>
      <c r="S539" s="43" t="n">
        <v>73</v>
      </c>
      <c r="T539" s="45" t="n">
        <v>32</v>
      </c>
    </row>
    <row r="540" customFormat="false" ht="12.75" hidden="false" customHeight="false" outlineLevel="0" collapsed="false">
      <c r="A540" s="38" t="s">
        <v>282</v>
      </c>
      <c r="B540" s="43" t="n">
        <v>118</v>
      </c>
      <c r="C540" s="46" t="n">
        <v>2</v>
      </c>
      <c r="D540" s="44" t="n">
        <v>9</v>
      </c>
      <c r="E540" s="44" t="n">
        <v>135</v>
      </c>
      <c r="F540" s="45" t="n">
        <v>15</v>
      </c>
      <c r="G540" s="39" t="s">
        <v>37</v>
      </c>
      <c r="H540" s="41" t="s">
        <v>37</v>
      </c>
      <c r="I540" s="41" t="s">
        <v>37</v>
      </c>
      <c r="J540" s="42" t="s">
        <v>37</v>
      </c>
      <c r="K540" s="43" t="n">
        <v>107</v>
      </c>
      <c r="L540" s="44" t="n">
        <v>9</v>
      </c>
      <c r="M540" s="44" t="n">
        <v>169</v>
      </c>
      <c r="N540" s="45" t="n">
        <v>5</v>
      </c>
      <c r="O540" s="43" t="n">
        <v>114</v>
      </c>
      <c r="P540" s="44" t="n">
        <v>166</v>
      </c>
      <c r="Q540" s="45" t="n">
        <v>5</v>
      </c>
      <c r="R540" s="43" t="n">
        <v>220</v>
      </c>
      <c r="S540" s="43" t="n">
        <v>160</v>
      </c>
      <c r="T540" s="45" t="n">
        <v>108</v>
      </c>
    </row>
    <row r="541" customFormat="false" ht="12.75" hidden="false" customHeight="false" outlineLevel="0" collapsed="false">
      <c r="A541" s="38" t="s">
        <v>283</v>
      </c>
      <c r="B541" s="43" t="n">
        <v>5</v>
      </c>
      <c r="C541" s="46" t="n">
        <v>0</v>
      </c>
      <c r="D541" s="44" t="n">
        <v>3</v>
      </c>
      <c r="E541" s="44" t="n">
        <v>10</v>
      </c>
      <c r="F541" s="45" t="n">
        <v>2</v>
      </c>
      <c r="G541" s="39" t="s">
        <v>37</v>
      </c>
      <c r="H541" s="41" t="s">
        <v>37</v>
      </c>
      <c r="I541" s="41" t="s">
        <v>37</v>
      </c>
      <c r="J541" s="42" t="s">
        <v>37</v>
      </c>
      <c r="K541" s="43" t="n">
        <v>5</v>
      </c>
      <c r="L541" s="44" t="n">
        <v>2</v>
      </c>
      <c r="M541" s="44" t="n">
        <v>13</v>
      </c>
      <c r="N541" s="45" t="n">
        <v>1</v>
      </c>
      <c r="O541" s="43" t="n">
        <v>5</v>
      </c>
      <c r="P541" s="44" t="n">
        <v>11</v>
      </c>
      <c r="Q541" s="45" t="n">
        <v>4</v>
      </c>
      <c r="R541" s="43" t="n">
        <v>17</v>
      </c>
      <c r="S541" s="43" t="n">
        <v>14</v>
      </c>
      <c r="T541" s="45" t="n">
        <v>5</v>
      </c>
    </row>
    <row r="542" customFormat="false" ht="12.75" hidden="false" customHeight="false" outlineLevel="0" collapsed="false">
      <c r="A542" s="38" t="s">
        <v>284</v>
      </c>
      <c r="B542" s="43" t="n">
        <v>78</v>
      </c>
      <c r="C542" s="46" t="n">
        <v>1</v>
      </c>
      <c r="D542" s="44" t="n">
        <v>10</v>
      </c>
      <c r="E542" s="44" t="n">
        <v>82</v>
      </c>
      <c r="F542" s="45" t="n">
        <v>1</v>
      </c>
      <c r="G542" s="39" t="s">
        <v>37</v>
      </c>
      <c r="H542" s="41" t="s">
        <v>37</v>
      </c>
      <c r="I542" s="41" t="s">
        <v>37</v>
      </c>
      <c r="J542" s="42" t="s">
        <v>37</v>
      </c>
      <c r="K542" s="43" t="n">
        <v>77</v>
      </c>
      <c r="L542" s="44" t="n">
        <v>4</v>
      </c>
      <c r="M542" s="44" t="n">
        <v>96</v>
      </c>
      <c r="N542" s="45" t="n">
        <v>1</v>
      </c>
      <c r="O542" s="43" t="n">
        <v>63</v>
      </c>
      <c r="P542" s="44" t="n">
        <v>107</v>
      </c>
      <c r="Q542" s="45" t="n">
        <v>6</v>
      </c>
      <c r="R542" s="43" t="n">
        <v>143</v>
      </c>
      <c r="S542" s="43" t="n">
        <v>93</v>
      </c>
      <c r="T542" s="45" t="n">
        <v>79</v>
      </c>
    </row>
    <row r="543" customFormat="false" ht="12.75" hidden="false" customHeight="false" outlineLevel="0" collapsed="false">
      <c r="A543" s="38" t="s">
        <v>285</v>
      </c>
      <c r="B543" s="43" t="n">
        <v>62</v>
      </c>
      <c r="C543" s="46" t="n">
        <v>1</v>
      </c>
      <c r="D543" s="44" t="n">
        <v>7</v>
      </c>
      <c r="E543" s="44" t="n">
        <v>112</v>
      </c>
      <c r="F543" s="45" t="n">
        <v>5</v>
      </c>
      <c r="G543" s="39" t="s">
        <v>37</v>
      </c>
      <c r="H543" s="41" t="s">
        <v>37</v>
      </c>
      <c r="I543" s="41" t="s">
        <v>37</v>
      </c>
      <c r="J543" s="42" t="s">
        <v>37</v>
      </c>
      <c r="K543" s="43" t="n">
        <v>65</v>
      </c>
      <c r="L543" s="44" t="n">
        <v>8</v>
      </c>
      <c r="M543" s="44" t="n">
        <v>120</v>
      </c>
      <c r="N543" s="45" t="n">
        <v>7</v>
      </c>
      <c r="O543" s="43" t="n">
        <v>58</v>
      </c>
      <c r="P543" s="44" t="n">
        <v>131</v>
      </c>
      <c r="Q543" s="45" t="n">
        <v>6</v>
      </c>
      <c r="R543" s="43" t="n">
        <v>164</v>
      </c>
      <c r="S543" s="43" t="n">
        <v>131</v>
      </c>
      <c r="T543" s="45" t="n">
        <v>60</v>
      </c>
    </row>
    <row r="544" customFormat="false" ht="12.75" hidden="false" customHeight="false" outlineLevel="0" collapsed="false">
      <c r="A544" s="38" t="s">
        <v>286</v>
      </c>
      <c r="B544" s="43" t="n">
        <v>37</v>
      </c>
      <c r="C544" s="46" t="n">
        <v>1</v>
      </c>
      <c r="D544" s="44" t="n">
        <v>2</v>
      </c>
      <c r="E544" s="44" t="n">
        <v>25</v>
      </c>
      <c r="F544" s="45" t="n">
        <v>0</v>
      </c>
      <c r="G544" s="39" t="s">
        <v>37</v>
      </c>
      <c r="H544" s="41" t="s">
        <v>37</v>
      </c>
      <c r="I544" s="41" t="s">
        <v>37</v>
      </c>
      <c r="J544" s="42" t="s">
        <v>37</v>
      </c>
      <c r="K544" s="43" t="n">
        <v>36</v>
      </c>
      <c r="L544" s="44" t="n">
        <v>1</v>
      </c>
      <c r="M544" s="44" t="n">
        <v>29</v>
      </c>
      <c r="N544" s="45" t="n">
        <v>1</v>
      </c>
      <c r="O544" s="43" t="n">
        <v>32</v>
      </c>
      <c r="P544" s="44" t="n">
        <v>32</v>
      </c>
      <c r="Q544" s="45" t="n">
        <v>3</v>
      </c>
      <c r="R544" s="43" t="n">
        <v>51</v>
      </c>
      <c r="S544" s="43" t="n">
        <v>28</v>
      </c>
      <c r="T544" s="45" t="n">
        <v>37</v>
      </c>
    </row>
    <row r="545" customFormat="false" ht="12.75" hidden="false" customHeight="false" outlineLevel="0" collapsed="false">
      <c r="A545" s="38" t="s">
        <v>287</v>
      </c>
      <c r="B545" s="43" t="n">
        <v>28</v>
      </c>
      <c r="C545" s="46" t="n">
        <v>1</v>
      </c>
      <c r="D545" s="44" t="n">
        <v>1</v>
      </c>
      <c r="E545" s="44" t="n">
        <v>38</v>
      </c>
      <c r="F545" s="45" t="n">
        <v>0</v>
      </c>
      <c r="G545" s="39" t="s">
        <v>37</v>
      </c>
      <c r="H545" s="41" t="s">
        <v>37</v>
      </c>
      <c r="I545" s="41" t="s">
        <v>37</v>
      </c>
      <c r="J545" s="42" t="s">
        <v>37</v>
      </c>
      <c r="K545" s="43" t="n">
        <v>31</v>
      </c>
      <c r="L545" s="44" t="n">
        <v>0</v>
      </c>
      <c r="M545" s="44" t="n">
        <v>40</v>
      </c>
      <c r="N545" s="45" t="n">
        <v>1</v>
      </c>
      <c r="O545" s="43" t="n">
        <v>30</v>
      </c>
      <c r="P545" s="44" t="n">
        <v>40</v>
      </c>
      <c r="Q545" s="45" t="n">
        <v>0</v>
      </c>
      <c r="R545" s="43" t="n">
        <v>57</v>
      </c>
      <c r="S545" s="43" t="n">
        <v>42</v>
      </c>
      <c r="T545" s="45" t="n">
        <v>25</v>
      </c>
    </row>
    <row r="546" customFormat="false" ht="12.75" hidden="false" customHeight="false" outlineLevel="0" collapsed="false">
      <c r="A546" s="51" t="s">
        <v>288</v>
      </c>
      <c r="B546" s="76" t="n">
        <v>166</v>
      </c>
      <c r="C546" s="137" t="n">
        <v>2</v>
      </c>
      <c r="D546" s="130" t="n">
        <v>9</v>
      </c>
      <c r="E546" s="130" t="n">
        <v>154</v>
      </c>
      <c r="F546" s="131" t="n">
        <v>5</v>
      </c>
      <c r="G546" s="52" t="s">
        <v>37</v>
      </c>
      <c r="H546" s="54" t="s">
        <v>37</v>
      </c>
      <c r="I546" s="54" t="s">
        <v>37</v>
      </c>
      <c r="J546" s="55" t="s">
        <v>37</v>
      </c>
      <c r="K546" s="76" t="n">
        <v>163</v>
      </c>
      <c r="L546" s="130" t="n">
        <v>12</v>
      </c>
      <c r="M546" s="130" t="n">
        <v>162</v>
      </c>
      <c r="N546" s="131" t="n">
        <v>6</v>
      </c>
      <c r="O546" s="76" t="n">
        <v>139</v>
      </c>
      <c r="P546" s="130" t="n">
        <v>190</v>
      </c>
      <c r="Q546" s="131" t="n">
        <v>8</v>
      </c>
      <c r="R546" s="76" t="n">
        <v>262</v>
      </c>
      <c r="S546" s="76" t="n">
        <v>187</v>
      </c>
      <c r="T546" s="131" t="n">
        <v>141</v>
      </c>
    </row>
    <row r="547" customFormat="false" ht="12.75" hidden="false" customHeight="false" outlineLevel="0" collapsed="false">
      <c r="A547" s="60" t="s">
        <v>38</v>
      </c>
      <c r="B547" s="61" t="n">
        <f aca="false">SUM(B532:B546)</f>
        <v>1367</v>
      </c>
      <c r="C547" s="61" t="n">
        <f aca="false">SUM(C532:C546)</f>
        <v>19</v>
      </c>
      <c r="D547" s="61" t="n">
        <f aca="false">SUM(D532:D546)</f>
        <v>90</v>
      </c>
      <c r="E547" s="61" t="n">
        <f aca="false">SUM(E532:E546)</f>
        <v>1364</v>
      </c>
      <c r="F547" s="61" t="n">
        <f aca="false">SUM(F532:F546)</f>
        <v>60</v>
      </c>
      <c r="G547" s="61" t="n">
        <f aca="false">SUM(G532:G546)</f>
        <v>0</v>
      </c>
      <c r="H547" s="61" t="n">
        <f aca="false">SUM(H532:H546)</f>
        <v>0</v>
      </c>
      <c r="I547" s="61" t="n">
        <f aca="false">SUM(I532:I546)</f>
        <v>0</v>
      </c>
      <c r="J547" s="61" t="n">
        <f aca="false">SUM(J532:J546)</f>
        <v>0</v>
      </c>
      <c r="K547" s="61" t="n">
        <f aca="false">SUM(K532:K546)</f>
        <v>1346</v>
      </c>
      <c r="L547" s="61" t="n">
        <f aca="false">SUM(L532:L546)</f>
        <v>64</v>
      </c>
      <c r="M547" s="61" t="n">
        <f aca="false">SUM(M532:M546)</f>
        <v>1562</v>
      </c>
      <c r="N547" s="61" t="n">
        <f aca="false">SUM(N532:N546)</f>
        <v>45</v>
      </c>
      <c r="O547" s="61" t="n">
        <f aca="false">SUM(O532:O546)</f>
        <v>1189</v>
      </c>
      <c r="P547" s="61" t="n">
        <f aca="false">SUM(P532:P546)</f>
        <v>1687</v>
      </c>
      <c r="Q547" s="61" t="n">
        <f aca="false">SUM(Q532:Q546)</f>
        <v>78</v>
      </c>
      <c r="R547" s="61" t="n">
        <f aca="false">SUM(R532:R546)</f>
        <v>2281</v>
      </c>
      <c r="S547" s="61" t="n">
        <f aca="false">SUM(S532:S546)</f>
        <v>1622</v>
      </c>
      <c r="T547" s="61" t="n">
        <f aca="false">SUM(T532:T546)</f>
        <v>1206</v>
      </c>
    </row>
    <row r="548" customFormat="false" ht="13.5" hidden="false" customHeight="false" outlineLevel="0" collapsed="false">
      <c r="A548" s="167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4"/>
    </row>
    <row r="549" customFormat="false" ht="13.5" hidden="false" customHeight="false" outlineLevel="0" collapsed="false">
      <c r="A549" s="19" t="s">
        <v>289</v>
      </c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1"/>
    </row>
    <row r="550" customFormat="false" ht="12.75" hidden="false" customHeight="false" outlineLevel="0" collapsed="false">
      <c r="A550" s="128" t="s">
        <v>290</v>
      </c>
      <c r="B550" s="72" t="s">
        <v>37</v>
      </c>
      <c r="C550" s="129" t="s">
        <v>37</v>
      </c>
      <c r="D550" s="73" t="s">
        <v>37</v>
      </c>
      <c r="E550" s="73" t="s">
        <v>37</v>
      </c>
      <c r="F550" s="74" t="s">
        <v>37</v>
      </c>
      <c r="G550" s="68" t="n">
        <v>12</v>
      </c>
      <c r="H550" s="70" t="n">
        <v>114</v>
      </c>
      <c r="I550" s="70" t="n">
        <v>7</v>
      </c>
      <c r="J550" s="71" t="n">
        <v>240</v>
      </c>
      <c r="K550" s="68" t="n">
        <v>121</v>
      </c>
      <c r="L550" s="70" t="n">
        <v>7</v>
      </c>
      <c r="M550" s="70" t="n">
        <v>245</v>
      </c>
      <c r="N550" s="71" t="n">
        <v>8</v>
      </c>
      <c r="O550" s="68" t="n">
        <v>117</v>
      </c>
      <c r="P550" s="70" t="n">
        <v>244</v>
      </c>
      <c r="Q550" s="71" t="n">
        <v>11</v>
      </c>
      <c r="R550" s="68" t="n">
        <v>309</v>
      </c>
      <c r="S550" s="68" t="n">
        <v>238</v>
      </c>
      <c r="T550" s="71" t="n">
        <v>127</v>
      </c>
    </row>
    <row r="551" customFormat="false" ht="12.75" hidden="false" customHeight="false" outlineLevel="0" collapsed="false">
      <c r="A551" s="38" t="s">
        <v>291</v>
      </c>
      <c r="B551" s="39" t="s">
        <v>37</v>
      </c>
      <c r="C551" s="40" t="s">
        <v>37</v>
      </c>
      <c r="D551" s="41" t="s">
        <v>37</v>
      </c>
      <c r="E551" s="41" t="s">
        <v>37</v>
      </c>
      <c r="F551" s="42" t="s">
        <v>37</v>
      </c>
      <c r="G551" s="43" t="n">
        <v>12</v>
      </c>
      <c r="H551" s="44" t="n">
        <v>90</v>
      </c>
      <c r="I551" s="44" t="n">
        <v>4</v>
      </c>
      <c r="J551" s="45" t="n">
        <v>253</v>
      </c>
      <c r="K551" s="43" t="n">
        <v>63</v>
      </c>
      <c r="L551" s="44" t="n">
        <v>10</v>
      </c>
      <c r="M551" s="44" t="n">
        <v>280</v>
      </c>
      <c r="N551" s="45" t="n">
        <v>10</v>
      </c>
      <c r="O551" s="43" t="n">
        <v>79</v>
      </c>
      <c r="P551" s="44" t="n">
        <v>270</v>
      </c>
      <c r="Q551" s="45" t="n">
        <v>13</v>
      </c>
      <c r="R551" s="43" t="n">
        <v>310</v>
      </c>
      <c r="S551" s="43" t="n">
        <v>269</v>
      </c>
      <c r="T551" s="45" t="n">
        <v>76</v>
      </c>
    </row>
    <row r="552" customFormat="false" ht="12.75" hidden="false" customHeight="false" outlineLevel="0" collapsed="false">
      <c r="A552" s="38" t="s">
        <v>292</v>
      </c>
      <c r="B552" s="39" t="s">
        <v>37</v>
      </c>
      <c r="C552" s="40" t="s">
        <v>37</v>
      </c>
      <c r="D552" s="41" t="s">
        <v>37</v>
      </c>
      <c r="E552" s="41" t="s">
        <v>37</v>
      </c>
      <c r="F552" s="42" t="s">
        <v>37</v>
      </c>
      <c r="G552" s="43" t="n">
        <v>4</v>
      </c>
      <c r="H552" s="44" t="n">
        <v>65</v>
      </c>
      <c r="I552" s="44" t="n">
        <v>3</v>
      </c>
      <c r="J552" s="45" t="n">
        <v>162</v>
      </c>
      <c r="K552" s="43" t="n">
        <v>57</v>
      </c>
      <c r="L552" s="44" t="n">
        <v>3</v>
      </c>
      <c r="M552" s="44" t="n">
        <v>176</v>
      </c>
      <c r="N552" s="45" t="n">
        <v>2</v>
      </c>
      <c r="O552" s="43" t="n">
        <v>65</v>
      </c>
      <c r="P552" s="44" t="n">
        <v>170</v>
      </c>
      <c r="Q552" s="45" t="n">
        <v>2</v>
      </c>
      <c r="R552" s="43" t="n">
        <v>199</v>
      </c>
      <c r="S552" s="43" t="n">
        <v>168</v>
      </c>
      <c r="T552" s="45" t="n">
        <v>62</v>
      </c>
    </row>
    <row r="553" customFormat="false" ht="12.75" hidden="false" customHeight="false" outlineLevel="0" collapsed="false">
      <c r="A553" s="38" t="s">
        <v>293</v>
      </c>
      <c r="B553" s="39" t="s">
        <v>37</v>
      </c>
      <c r="C553" s="40" t="s">
        <v>37</v>
      </c>
      <c r="D553" s="41" t="s">
        <v>37</v>
      </c>
      <c r="E553" s="41" t="s">
        <v>37</v>
      </c>
      <c r="F553" s="42" t="s">
        <v>37</v>
      </c>
      <c r="G553" s="43" t="n">
        <v>0</v>
      </c>
      <c r="H553" s="44" t="n">
        <v>8</v>
      </c>
      <c r="I553" s="44" t="n">
        <v>0</v>
      </c>
      <c r="J553" s="45" t="n">
        <v>30</v>
      </c>
      <c r="K553" s="43" t="n">
        <v>8</v>
      </c>
      <c r="L553" s="44" t="n">
        <v>0</v>
      </c>
      <c r="M553" s="44" t="n">
        <v>30</v>
      </c>
      <c r="N553" s="45" t="n">
        <v>0</v>
      </c>
      <c r="O553" s="43" t="n">
        <v>8</v>
      </c>
      <c r="P553" s="44" t="n">
        <v>29</v>
      </c>
      <c r="Q553" s="45" t="n">
        <v>1</v>
      </c>
      <c r="R553" s="43" t="n">
        <v>32</v>
      </c>
      <c r="S553" s="43" t="n">
        <v>30</v>
      </c>
      <c r="T553" s="45" t="n">
        <v>6</v>
      </c>
    </row>
    <row r="554" customFormat="false" ht="12.75" hidden="false" customHeight="false" outlineLevel="0" collapsed="false">
      <c r="A554" s="38" t="s">
        <v>294</v>
      </c>
      <c r="B554" s="39" t="s">
        <v>37</v>
      </c>
      <c r="C554" s="40" t="s">
        <v>37</v>
      </c>
      <c r="D554" s="41" t="s">
        <v>37</v>
      </c>
      <c r="E554" s="41" t="s">
        <v>37</v>
      </c>
      <c r="F554" s="42" t="s">
        <v>37</v>
      </c>
      <c r="G554" s="43" t="n">
        <v>9</v>
      </c>
      <c r="H554" s="44" t="n">
        <v>97</v>
      </c>
      <c r="I554" s="44" t="n">
        <v>2</v>
      </c>
      <c r="J554" s="45" t="n">
        <v>48</v>
      </c>
      <c r="K554" s="43" t="n">
        <v>98</v>
      </c>
      <c r="L554" s="44" t="n">
        <v>6</v>
      </c>
      <c r="M554" s="44" t="n">
        <v>50</v>
      </c>
      <c r="N554" s="45" t="n">
        <v>3</v>
      </c>
      <c r="O554" s="43" t="n">
        <v>95</v>
      </c>
      <c r="P554" s="44" t="n">
        <v>50</v>
      </c>
      <c r="Q554" s="45" t="n">
        <v>8</v>
      </c>
      <c r="R554" s="43" t="n">
        <v>95</v>
      </c>
      <c r="S554" s="43" t="n">
        <v>55</v>
      </c>
      <c r="T554" s="45" t="n">
        <v>100</v>
      </c>
    </row>
    <row r="555" customFormat="false" ht="12.75" hidden="false" customHeight="false" outlineLevel="0" collapsed="false">
      <c r="A555" s="38" t="s">
        <v>295</v>
      </c>
      <c r="B555" s="39" t="s">
        <v>37</v>
      </c>
      <c r="C555" s="40" t="s">
        <v>37</v>
      </c>
      <c r="D555" s="41" t="s">
        <v>37</v>
      </c>
      <c r="E555" s="41" t="s">
        <v>37</v>
      </c>
      <c r="F555" s="42" t="s">
        <v>37</v>
      </c>
      <c r="G555" s="43" t="n">
        <v>5</v>
      </c>
      <c r="H555" s="44" t="n">
        <v>33</v>
      </c>
      <c r="I555" s="44" t="n">
        <v>1</v>
      </c>
      <c r="J555" s="45" t="n">
        <v>71</v>
      </c>
      <c r="K555" s="43" t="n">
        <v>38</v>
      </c>
      <c r="L555" s="44" t="n">
        <v>2</v>
      </c>
      <c r="M555" s="44" t="n">
        <v>72</v>
      </c>
      <c r="N555" s="45" t="n">
        <v>2</v>
      </c>
      <c r="O555" s="43" t="n">
        <v>35</v>
      </c>
      <c r="P555" s="44" t="n">
        <v>71</v>
      </c>
      <c r="Q555" s="45" t="n">
        <v>6</v>
      </c>
      <c r="R555" s="43" t="n">
        <v>90</v>
      </c>
      <c r="S555" s="43" t="n">
        <v>79</v>
      </c>
      <c r="T555" s="45" t="n">
        <v>29</v>
      </c>
    </row>
    <row r="556" customFormat="false" ht="12.75" hidden="false" customHeight="false" outlineLevel="0" collapsed="false">
      <c r="A556" s="38" t="s">
        <v>296</v>
      </c>
      <c r="B556" s="39" t="s">
        <v>37</v>
      </c>
      <c r="C556" s="40" t="s">
        <v>37</v>
      </c>
      <c r="D556" s="41" t="s">
        <v>37</v>
      </c>
      <c r="E556" s="41" t="s">
        <v>37</v>
      </c>
      <c r="F556" s="42" t="s">
        <v>37</v>
      </c>
      <c r="G556" s="43" t="n">
        <v>4</v>
      </c>
      <c r="H556" s="44" t="n">
        <v>94</v>
      </c>
      <c r="I556" s="44" t="n">
        <v>1</v>
      </c>
      <c r="J556" s="45" t="n">
        <v>116</v>
      </c>
      <c r="K556" s="43" t="n">
        <v>91</v>
      </c>
      <c r="L556" s="44" t="n">
        <v>2</v>
      </c>
      <c r="M556" s="44" t="n">
        <v>119</v>
      </c>
      <c r="N556" s="45" t="n">
        <v>5</v>
      </c>
      <c r="O556" s="43" t="n">
        <v>101</v>
      </c>
      <c r="P556" s="44" t="n">
        <v>113</v>
      </c>
      <c r="Q556" s="45" t="n">
        <v>1</v>
      </c>
      <c r="R556" s="43" t="n">
        <v>174</v>
      </c>
      <c r="S556" s="43" t="n">
        <v>107</v>
      </c>
      <c r="T556" s="45" t="n">
        <v>99</v>
      </c>
    </row>
    <row r="557" customFormat="false" ht="12.75" hidden="false" customHeight="false" outlineLevel="0" collapsed="false">
      <c r="A557" s="38" t="s">
        <v>297</v>
      </c>
      <c r="B557" s="39" t="s">
        <v>37</v>
      </c>
      <c r="C557" s="40" t="s">
        <v>37</v>
      </c>
      <c r="D557" s="41" t="s">
        <v>37</v>
      </c>
      <c r="E557" s="41" t="s">
        <v>37</v>
      </c>
      <c r="F557" s="42" t="s">
        <v>37</v>
      </c>
      <c r="G557" s="43" t="n">
        <v>6</v>
      </c>
      <c r="H557" s="44" t="n">
        <v>27</v>
      </c>
      <c r="I557" s="44" t="n">
        <v>3</v>
      </c>
      <c r="J557" s="45" t="n">
        <v>55</v>
      </c>
      <c r="K557" s="43" t="n">
        <v>31</v>
      </c>
      <c r="L557" s="44" t="n">
        <v>0</v>
      </c>
      <c r="M557" s="44" t="n">
        <v>59</v>
      </c>
      <c r="N557" s="45" t="n">
        <v>3</v>
      </c>
      <c r="O557" s="43" t="n">
        <v>36</v>
      </c>
      <c r="P557" s="44" t="n">
        <v>52</v>
      </c>
      <c r="Q557" s="45" t="n">
        <v>3</v>
      </c>
      <c r="R557" s="43" t="n">
        <v>75</v>
      </c>
      <c r="S557" s="43" t="n">
        <v>51</v>
      </c>
      <c r="T557" s="45" t="n">
        <v>35</v>
      </c>
    </row>
    <row r="558" customFormat="false" ht="12.75" hidden="false" customHeight="false" outlineLevel="0" collapsed="false">
      <c r="A558" s="51" t="s">
        <v>298</v>
      </c>
      <c r="B558" s="52" t="s">
        <v>37</v>
      </c>
      <c r="C558" s="53" t="s">
        <v>37</v>
      </c>
      <c r="D558" s="54" t="s">
        <v>37</v>
      </c>
      <c r="E558" s="54" t="s">
        <v>37</v>
      </c>
      <c r="F558" s="55" t="s">
        <v>37</v>
      </c>
      <c r="G558" s="76" t="n">
        <v>3</v>
      </c>
      <c r="H558" s="130" t="n">
        <v>81</v>
      </c>
      <c r="I558" s="130" t="n">
        <v>5</v>
      </c>
      <c r="J558" s="131" t="n">
        <v>210</v>
      </c>
      <c r="K558" s="76" t="n">
        <v>95</v>
      </c>
      <c r="L558" s="130" t="n">
        <v>4</v>
      </c>
      <c r="M558" s="130" t="n">
        <v>197</v>
      </c>
      <c r="N558" s="131" t="n">
        <v>4</v>
      </c>
      <c r="O558" s="76" t="n">
        <v>100</v>
      </c>
      <c r="P558" s="130" t="n">
        <v>179</v>
      </c>
      <c r="Q558" s="131" t="n">
        <v>15</v>
      </c>
      <c r="R558" s="76" t="n">
        <v>258</v>
      </c>
      <c r="S558" s="76" t="n">
        <v>191</v>
      </c>
      <c r="T558" s="131" t="n">
        <v>96</v>
      </c>
    </row>
    <row r="559" customFormat="false" ht="12.75" hidden="false" customHeight="false" outlineLevel="0" collapsed="false">
      <c r="A559" s="60" t="s">
        <v>38</v>
      </c>
      <c r="B559" s="61" t="n">
        <f aca="false">SUM(B550:B558)</f>
        <v>0</v>
      </c>
      <c r="C559" s="61" t="n">
        <f aca="false">SUM(C550:C558)</f>
        <v>0</v>
      </c>
      <c r="D559" s="61" t="n">
        <f aca="false">SUM(D550:D558)</f>
        <v>0</v>
      </c>
      <c r="E559" s="61" t="n">
        <f aca="false">SUM(E550:E558)</f>
        <v>0</v>
      </c>
      <c r="F559" s="61" t="n">
        <f aca="false">SUM(F550:F558)</f>
        <v>0</v>
      </c>
      <c r="G559" s="61" t="n">
        <f aca="false">SUM(G550:G558)</f>
        <v>55</v>
      </c>
      <c r="H559" s="61" t="n">
        <f aca="false">SUM(H550:H558)</f>
        <v>609</v>
      </c>
      <c r="I559" s="61" t="n">
        <f aca="false">SUM(I550:I558)</f>
        <v>26</v>
      </c>
      <c r="J559" s="61" t="n">
        <f aca="false">SUM(J550:J558)</f>
        <v>1185</v>
      </c>
      <c r="K559" s="61" t="n">
        <f aca="false">SUM(K550:K558)</f>
        <v>602</v>
      </c>
      <c r="L559" s="61" t="n">
        <f aca="false">SUM(L550:L558)</f>
        <v>34</v>
      </c>
      <c r="M559" s="61" t="n">
        <f aca="false">SUM(M550:M558)</f>
        <v>1228</v>
      </c>
      <c r="N559" s="61" t="n">
        <f aca="false">SUM(N550:N558)</f>
        <v>37</v>
      </c>
      <c r="O559" s="61" t="n">
        <f aca="false">SUM(O550:O558)</f>
        <v>636</v>
      </c>
      <c r="P559" s="61" t="n">
        <f aca="false">SUM(P550:P558)</f>
        <v>1178</v>
      </c>
      <c r="Q559" s="61" t="n">
        <f aca="false">SUM(Q550:Q558)</f>
        <v>60</v>
      </c>
      <c r="R559" s="61" t="n">
        <f aca="false">SUM(R550:R558)</f>
        <v>1542</v>
      </c>
      <c r="S559" s="61" t="n">
        <f aca="false">SUM(S550:S558)</f>
        <v>1188</v>
      </c>
      <c r="T559" s="61" t="n">
        <f aca="false">SUM(T550:T558)</f>
        <v>630</v>
      </c>
    </row>
    <row r="560" customFormat="false" ht="13.5" hidden="false" customHeight="false" outlineLevel="0" collapsed="false">
      <c r="A560" s="127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82"/>
      <c r="S560" s="63"/>
      <c r="T560" s="64"/>
    </row>
    <row r="561" customFormat="false" ht="13.5" hidden="false" customHeight="false" outlineLevel="0" collapsed="false">
      <c r="A561" s="19" t="s">
        <v>299</v>
      </c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1"/>
    </row>
    <row r="562" customFormat="false" ht="12.75" hidden="false" customHeight="false" outlineLevel="0" collapsed="false">
      <c r="A562" s="128" t="s">
        <v>300</v>
      </c>
      <c r="B562" s="72" t="s">
        <v>37</v>
      </c>
      <c r="C562" s="129" t="s">
        <v>37</v>
      </c>
      <c r="D562" s="73" t="s">
        <v>37</v>
      </c>
      <c r="E562" s="73" t="s">
        <v>37</v>
      </c>
      <c r="F562" s="74" t="s">
        <v>37</v>
      </c>
      <c r="G562" s="68" t="n">
        <v>3</v>
      </c>
      <c r="H562" s="70" t="n">
        <v>16</v>
      </c>
      <c r="I562" s="70" t="n">
        <v>2</v>
      </c>
      <c r="J562" s="71" t="n">
        <v>17</v>
      </c>
      <c r="K562" s="69" t="n">
        <v>23</v>
      </c>
      <c r="L562" s="70" t="n">
        <v>1</v>
      </c>
      <c r="M562" s="70" t="n">
        <v>11</v>
      </c>
      <c r="N562" s="71" t="n">
        <v>3</v>
      </c>
      <c r="O562" s="68" t="n">
        <v>21</v>
      </c>
      <c r="P562" s="70" t="n">
        <v>13</v>
      </c>
      <c r="Q562" s="71" t="n">
        <v>4</v>
      </c>
      <c r="R562" s="68" t="n">
        <v>26</v>
      </c>
      <c r="S562" s="68" t="n">
        <v>21</v>
      </c>
      <c r="T562" s="71" t="n">
        <v>17</v>
      </c>
    </row>
    <row r="563" customFormat="false" ht="12.75" hidden="false" customHeight="false" outlineLevel="0" collapsed="false">
      <c r="A563" s="38" t="s">
        <v>301</v>
      </c>
      <c r="B563" s="39" t="s">
        <v>37</v>
      </c>
      <c r="C563" s="40" t="s">
        <v>37</v>
      </c>
      <c r="D563" s="41" t="s">
        <v>37</v>
      </c>
      <c r="E563" s="41" t="s">
        <v>37</v>
      </c>
      <c r="F563" s="42" t="s">
        <v>37</v>
      </c>
      <c r="G563" s="43" t="n">
        <v>1</v>
      </c>
      <c r="H563" s="44" t="n">
        <v>3</v>
      </c>
      <c r="I563" s="44" t="n">
        <v>0</v>
      </c>
      <c r="J563" s="45" t="n">
        <v>10</v>
      </c>
      <c r="K563" s="46" t="n">
        <v>4</v>
      </c>
      <c r="L563" s="44" t="n">
        <v>1</v>
      </c>
      <c r="M563" s="44" t="n">
        <v>9</v>
      </c>
      <c r="N563" s="45" t="n">
        <v>0</v>
      </c>
      <c r="O563" s="43" t="n">
        <v>4</v>
      </c>
      <c r="P563" s="44" t="n">
        <v>9</v>
      </c>
      <c r="Q563" s="45" t="n">
        <v>1</v>
      </c>
      <c r="R563" s="43" t="n">
        <v>12</v>
      </c>
      <c r="S563" s="43" t="n">
        <v>9</v>
      </c>
      <c r="T563" s="45" t="n">
        <v>4</v>
      </c>
    </row>
    <row r="564" customFormat="false" ht="12.75" hidden="false" customHeight="false" outlineLevel="0" collapsed="false">
      <c r="A564" s="38" t="s">
        <v>302</v>
      </c>
      <c r="B564" s="39" t="s">
        <v>37</v>
      </c>
      <c r="C564" s="40" t="s">
        <v>37</v>
      </c>
      <c r="D564" s="41" t="s">
        <v>37</v>
      </c>
      <c r="E564" s="41" t="s">
        <v>37</v>
      </c>
      <c r="F564" s="42" t="s">
        <v>37</v>
      </c>
      <c r="G564" s="43" t="n">
        <v>0</v>
      </c>
      <c r="H564" s="44" t="n">
        <v>0</v>
      </c>
      <c r="I564" s="44" t="n">
        <v>0</v>
      </c>
      <c r="J564" s="45" t="n">
        <v>34</v>
      </c>
      <c r="K564" s="46" t="n">
        <v>2</v>
      </c>
      <c r="L564" s="44" t="n">
        <v>1</v>
      </c>
      <c r="M564" s="44" t="n">
        <v>31</v>
      </c>
      <c r="N564" s="45" t="n">
        <v>0</v>
      </c>
      <c r="O564" s="43" t="n">
        <v>2</v>
      </c>
      <c r="P564" s="44" t="n">
        <v>32</v>
      </c>
      <c r="Q564" s="45" t="n">
        <v>0</v>
      </c>
      <c r="R564" s="43" t="n">
        <v>31</v>
      </c>
      <c r="S564" s="43" t="n">
        <v>31</v>
      </c>
      <c r="T564" s="45" t="n">
        <v>2</v>
      </c>
    </row>
    <row r="565" customFormat="false" ht="12.75" hidden="false" customHeight="false" outlineLevel="0" collapsed="false">
      <c r="A565" s="38" t="s">
        <v>303</v>
      </c>
      <c r="B565" s="39" t="s">
        <v>37</v>
      </c>
      <c r="C565" s="40" t="s">
        <v>37</v>
      </c>
      <c r="D565" s="41" t="s">
        <v>37</v>
      </c>
      <c r="E565" s="41" t="s">
        <v>37</v>
      </c>
      <c r="F565" s="42" t="s">
        <v>37</v>
      </c>
      <c r="G565" s="43" t="n">
        <v>11</v>
      </c>
      <c r="H565" s="44" t="n">
        <v>148</v>
      </c>
      <c r="I565" s="44" t="n">
        <v>9</v>
      </c>
      <c r="J565" s="45" t="n">
        <v>293</v>
      </c>
      <c r="K565" s="46" t="n">
        <v>184</v>
      </c>
      <c r="L565" s="44" t="n">
        <v>11</v>
      </c>
      <c r="M565" s="44" t="n">
        <v>259</v>
      </c>
      <c r="N565" s="45" t="n">
        <v>8</v>
      </c>
      <c r="O565" s="43" t="n">
        <v>173</v>
      </c>
      <c r="P565" s="44" t="n">
        <v>278</v>
      </c>
      <c r="Q565" s="45" t="n">
        <v>13</v>
      </c>
      <c r="R565" s="43" t="n">
        <v>382</v>
      </c>
      <c r="S565" s="43" t="n">
        <v>266</v>
      </c>
      <c r="T565" s="45" t="n">
        <v>178</v>
      </c>
    </row>
    <row r="566" customFormat="false" ht="12.75" hidden="false" customHeight="false" outlineLevel="0" collapsed="false">
      <c r="A566" s="38" t="s">
        <v>304</v>
      </c>
      <c r="B566" s="39" t="s">
        <v>37</v>
      </c>
      <c r="C566" s="40" t="s">
        <v>37</v>
      </c>
      <c r="D566" s="41" t="s">
        <v>37</v>
      </c>
      <c r="E566" s="41" t="s">
        <v>37</v>
      </c>
      <c r="F566" s="42" t="s">
        <v>37</v>
      </c>
      <c r="G566" s="43" t="n">
        <v>2</v>
      </c>
      <c r="H566" s="44" t="n">
        <v>26</v>
      </c>
      <c r="I566" s="44" t="n">
        <v>1</v>
      </c>
      <c r="J566" s="45" t="n">
        <v>97</v>
      </c>
      <c r="K566" s="46" t="n">
        <v>32</v>
      </c>
      <c r="L566" s="44" t="n">
        <v>2</v>
      </c>
      <c r="M566" s="44" t="n">
        <v>91</v>
      </c>
      <c r="N566" s="45" t="n">
        <v>4</v>
      </c>
      <c r="O566" s="43" t="n">
        <v>37</v>
      </c>
      <c r="P566" s="44" t="n">
        <v>84</v>
      </c>
      <c r="Q566" s="45" t="n">
        <v>6</v>
      </c>
      <c r="R566" s="43" t="n">
        <v>113</v>
      </c>
      <c r="S566" s="43" t="n">
        <v>90</v>
      </c>
      <c r="T566" s="45" t="n">
        <v>33</v>
      </c>
    </row>
    <row r="567" customFormat="false" ht="12.75" hidden="false" customHeight="false" outlineLevel="0" collapsed="false">
      <c r="A567" s="38" t="s">
        <v>305</v>
      </c>
      <c r="B567" s="39" t="s">
        <v>37</v>
      </c>
      <c r="C567" s="40" t="s">
        <v>37</v>
      </c>
      <c r="D567" s="41" t="s">
        <v>37</v>
      </c>
      <c r="E567" s="41" t="s">
        <v>37</v>
      </c>
      <c r="F567" s="42" t="s">
        <v>37</v>
      </c>
      <c r="G567" s="43" t="n">
        <v>1</v>
      </c>
      <c r="H567" s="44" t="n">
        <v>32</v>
      </c>
      <c r="I567" s="44" t="n">
        <v>1</v>
      </c>
      <c r="J567" s="45" t="n">
        <v>81</v>
      </c>
      <c r="K567" s="46" t="n">
        <v>31</v>
      </c>
      <c r="L567" s="44" t="n">
        <v>4</v>
      </c>
      <c r="M567" s="44" t="n">
        <v>77</v>
      </c>
      <c r="N567" s="45" t="n">
        <v>2</v>
      </c>
      <c r="O567" s="43" t="n">
        <v>37</v>
      </c>
      <c r="P567" s="44" t="n">
        <v>74</v>
      </c>
      <c r="Q567" s="45" t="n">
        <v>5</v>
      </c>
      <c r="R567" s="43" t="n">
        <v>99</v>
      </c>
      <c r="S567" s="43" t="n">
        <v>76</v>
      </c>
      <c r="T567" s="45" t="n">
        <v>37</v>
      </c>
    </row>
    <row r="568" customFormat="false" ht="12.75" hidden="false" customHeight="false" outlineLevel="0" collapsed="false">
      <c r="A568" s="38" t="s">
        <v>306</v>
      </c>
      <c r="B568" s="39" t="s">
        <v>37</v>
      </c>
      <c r="C568" s="40" t="s">
        <v>37</v>
      </c>
      <c r="D568" s="41" t="s">
        <v>37</v>
      </c>
      <c r="E568" s="41" t="s">
        <v>37</v>
      </c>
      <c r="F568" s="42" t="s">
        <v>37</v>
      </c>
      <c r="G568" s="43" t="n">
        <v>1</v>
      </c>
      <c r="H568" s="44" t="n">
        <v>18</v>
      </c>
      <c r="I568" s="44" t="n">
        <v>2</v>
      </c>
      <c r="J568" s="45" t="n">
        <v>59</v>
      </c>
      <c r="K568" s="46" t="n">
        <v>24</v>
      </c>
      <c r="L568" s="44" t="n">
        <v>3</v>
      </c>
      <c r="M568" s="44" t="n">
        <v>52</v>
      </c>
      <c r="N568" s="45" t="n">
        <v>0</v>
      </c>
      <c r="O568" s="43" t="n">
        <v>20</v>
      </c>
      <c r="P568" s="44" t="n">
        <v>57</v>
      </c>
      <c r="Q568" s="45" t="n">
        <v>3</v>
      </c>
      <c r="R568" s="43" t="n">
        <v>65</v>
      </c>
      <c r="S568" s="43" t="n">
        <v>54</v>
      </c>
      <c r="T568" s="45" t="n">
        <v>24</v>
      </c>
    </row>
    <row r="569" customFormat="false" ht="12.75" hidden="false" customHeight="false" outlineLevel="0" collapsed="false">
      <c r="A569" s="38" t="s">
        <v>307</v>
      </c>
      <c r="B569" s="39" t="s">
        <v>37</v>
      </c>
      <c r="C569" s="40" t="s">
        <v>37</v>
      </c>
      <c r="D569" s="41" t="s">
        <v>37</v>
      </c>
      <c r="E569" s="41" t="s">
        <v>37</v>
      </c>
      <c r="F569" s="42" t="s">
        <v>37</v>
      </c>
      <c r="G569" s="43" t="n">
        <v>6</v>
      </c>
      <c r="H569" s="44" t="n">
        <v>45</v>
      </c>
      <c r="I569" s="44" t="n">
        <v>5</v>
      </c>
      <c r="J569" s="45" t="n">
        <v>134</v>
      </c>
      <c r="K569" s="46" t="n">
        <v>69</v>
      </c>
      <c r="L569" s="44" t="n">
        <v>6</v>
      </c>
      <c r="M569" s="44" t="n">
        <v>112</v>
      </c>
      <c r="N569" s="45" t="n">
        <v>4</v>
      </c>
      <c r="O569" s="43" t="n">
        <v>59</v>
      </c>
      <c r="P569" s="44" t="n">
        <v>125</v>
      </c>
      <c r="Q569" s="45" t="n">
        <v>8</v>
      </c>
      <c r="R569" s="43" t="n">
        <v>166</v>
      </c>
      <c r="S569" s="43" t="n">
        <v>138</v>
      </c>
      <c r="T569" s="45" t="n">
        <v>45</v>
      </c>
    </row>
    <row r="570" customFormat="false" ht="12.75" hidden="false" customHeight="false" outlineLevel="0" collapsed="false">
      <c r="A570" s="38" t="s">
        <v>308</v>
      </c>
      <c r="B570" s="39" t="s">
        <v>37</v>
      </c>
      <c r="C570" s="40" t="s">
        <v>37</v>
      </c>
      <c r="D570" s="41" t="s">
        <v>37</v>
      </c>
      <c r="E570" s="41" t="s">
        <v>37</v>
      </c>
      <c r="F570" s="42" t="s">
        <v>37</v>
      </c>
      <c r="G570" s="43" t="n">
        <v>8</v>
      </c>
      <c r="H570" s="44" t="n">
        <v>117</v>
      </c>
      <c r="I570" s="44" t="n">
        <v>3</v>
      </c>
      <c r="J570" s="45" t="n">
        <v>284</v>
      </c>
      <c r="K570" s="46" t="n">
        <v>152</v>
      </c>
      <c r="L570" s="44" t="n">
        <v>7</v>
      </c>
      <c r="M570" s="44" t="n">
        <v>250</v>
      </c>
      <c r="N570" s="45" t="n">
        <v>6</v>
      </c>
      <c r="O570" s="43" t="n">
        <v>122</v>
      </c>
      <c r="P570" s="44" t="n">
        <v>282</v>
      </c>
      <c r="Q570" s="45" t="n">
        <v>8</v>
      </c>
      <c r="R570" s="43" t="n">
        <v>357</v>
      </c>
      <c r="S570" s="43" t="n">
        <v>265</v>
      </c>
      <c r="T570" s="45" t="n">
        <v>133</v>
      </c>
    </row>
    <row r="571" customFormat="false" ht="12.75" hidden="false" customHeight="false" outlineLevel="0" collapsed="false">
      <c r="A571" s="38" t="s">
        <v>309</v>
      </c>
      <c r="B571" s="39" t="s">
        <v>37</v>
      </c>
      <c r="C571" s="40" t="s">
        <v>37</v>
      </c>
      <c r="D571" s="41" t="s">
        <v>37</v>
      </c>
      <c r="E571" s="41" t="s">
        <v>37</v>
      </c>
      <c r="F571" s="42" t="s">
        <v>37</v>
      </c>
      <c r="G571" s="43" t="n">
        <v>9</v>
      </c>
      <c r="H571" s="44" t="n">
        <v>166</v>
      </c>
      <c r="I571" s="44" t="n">
        <v>5</v>
      </c>
      <c r="J571" s="45" t="n">
        <v>296</v>
      </c>
      <c r="K571" s="46" t="n">
        <v>199</v>
      </c>
      <c r="L571" s="44" t="n">
        <v>8</v>
      </c>
      <c r="M571" s="44" t="n">
        <v>257</v>
      </c>
      <c r="N571" s="45" t="n">
        <v>8</v>
      </c>
      <c r="O571" s="43" t="n">
        <v>189</v>
      </c>
      <c r="P571" s="44" t="n">
        <v>274</v>
      </c>
      <c r="Q571" s="45" t="n">
        <v>11</v>
      </c>
      <c r="R571" s="43" t="n">
        <v>386</v>
      </c>
      <c r="S571" s="43" t="n">
        <v>261</v>
      </c>
      <c r="T571" s="45" t="n">
        <v>193</v>
      </c>
    </row>
    <row r="572" customFormat="false" ht="12.75" hidden="false" customHeight="false" outlineLevel="0" collapsed="false">
      <c r="A572" s="38" t="s">
        <v>310</v>
      </c>
      <c r="B572" s="39" t="s">
        <v>37</v>
      </c>
      <c r="C572" s="40" t="s">
        <v>37</v>
      </c>
      <c r="D572" s="41" t="s">
        <v>37</v>
      </c>
      <c r="E572" s="41" t="s">
        <v>37</v>
      </c>
      <c r="F572" s="42" t="s">
        <v>37</v>
      </c>
      <c r="G572" s="43" t="n">
        <v>10</v>
      </c>
      <c r="H572" s="44" t="n">
        <v>97</v>
      </c>
      <c r="I572" s="44" t="n">
        <v>2</v>
      </c>
      <c r="J572" s="45" t="n">
        <v>267</v>
      </c>
      <c r="K572" s="46" t="n">
        <v>143</v>
      </c>
      <c r="L572" s="44" t="n">
        <v>6</v>
      </c>
      <c r="M572" s="44" t="n">
        <v>231</v>
      </c>
      <c r="N572" s="45" t="n">
        <v>2</v>
      </c>
      <c r="O572" s="43" t="n">
        <v>121</v>
      </c>
      <c r="P572" s="44" t="n">
        <v>251</v>
      </c>
      <c r="Q572" s="45" t="n">
        <v>7</v>
      </c>
      <c r="R572" s="43" t="n">
        <v>319</v>
      </c>
      <c r="S572" s="43" t="n">
        <v>243</v>
      </c>
      <c r="T572" s="45" t="n">
        <v>114</v>
      </c>
    </row>
    <row r="573" customFormat="false" ht="12.75" hidden="false" customHeight="false" outlineLevel="0" collapsed="false">
      <c r="A573" s="38" t="s">
        <v>311</v>
      </c>
      <c r="B573" s="39" t="s">
        <v>37</v>
      </c>
      <c r="C573" s="40" t="s">
        <v>37</v>
      </c>
      <c r="D573" s="41" t="s">
        <v>37</v>
      </c>
      <c r="E573" s="41" t="s">
        <v>37</v>
      </c>
      <c r="F573" s="42" t="s">
        <v>37</v>
      </c>
      <c r="G573" s="43" t="n">
        <v>11</v>
      </c>
      <c r="H573" s="44" t="n">
        <v>104</v>
      </c>
      <c r="I573" s="44" t="n">
        <v>2</v>
      </c>
      <c r="J573" s="45" t="n">
        <v>259</v>
      </c>
      <c r="K573" s="46" t="n">
        <v>137</v>
      </c>
      <c r="L573" s="44" t="n">
        <v>8</v>
      </c>
      <c r="M573" s="44" t="n">
        <v>227</v>
      </c>
      <c r="N573" s="45" t="n">
        <v>4</v>
      </c>
      <c r="O573" s="43" t="n">
        <v>123</v>
      </c>
      <c r="P573" s="44" t="n">
        <v>240</v>
      </c>
      <c r="Q573" s="45" t="n">
        <v>8</v>
      </c>
      <c r="R573" s="43" t="n">
        <v>328</v>
      </c>
      <c r="S573" s="43" t="n">
        <v>244</v>
      </c>
      <c r="T573" s="45" t="n">
        <v>116</v>
      </c>
    </row>
    <row r="574" customFormat="false" ht="12.75" hidden="false" customHeight="false" outlineLevel="0" collapsed="false">
      <c r="A574" s="38" t="s">
        <v>312</v>
      </c>
      <c r="B574" s="39" t="s">
        <v>37</v>
      </c>
      <c r="C574" s="40" t="s">
        <v>37</v>
      </c>
      <c r="D574" s="41" t="s">
        <v>37</v>
      </c>
      <c r="E574" s="41" t="s">
        <v>37</v>
      </c>
      <c r="F574" s="42" t="s">
        <v>37</v>
      </c>
      <c r="G574" s="43" t="n">
        <v>2</v>
      </c>
      <c r="H574" s="44" t="n">
        <v>90</v>
      </c>
      <c r="I574" s="44" t="n">
        <v>2</v>
      </c>
      <c r="J574" s="45" t="n">
        <v>280</v>
      </c>
      <c r="K574" s="46" t="n">
        <v>130</v>
      </c>
      <c r="L574" s="44" t="n">
        <v>1</v>
      </c>
      <c r="M574" s="44" t="n">
        <v>242</v>
      </c>
      <c r="N574" s="45" t="n">
        <v>3</v>
      </c>
      <c r="O574" s="43" t="n">
        <v>124</v>
      </c>
      <c r="P574" s="44" t="n">
        <v>249</v>
      </c>
      <c r="Q574" s="45" t="n">
        <v>3</v>
      </c>
      <c r="R574" s="43" t="n">
        <v>329</v>
      </c>
      <c r="S574" s="43" t="n">
        <v>261</v>
      </c>
      <c r="T574" s="45" t="n">
        <v>103</v>
      </c>
    </row>
    <row r="575" customFormat="false" ht="12.75" hidden="false" customHeight="false" outlineLevel="0" collapsed="false">
      <c r="A575" s="38" t="s">
        <v>313</v>
      </c>
      <c r="B575" s="39" t="s">
        <v>37</v>
      </c>
      <c r="C575" s="40" t="s">
        <v>37</v>
      </c>
      <c r="D575" s="41" t="s">
        <v>37</v>
      </c>
      <c r="E575" s="41" t="s">
        <v>37</v>
      </c>
      <c r="F575" s="42" t="s">
        <v>37</v>
      </c>
      <c r="G575" s="43" t="n">
        <v>9</v>
      </c>
      <c r="H575" s="44" t="n">
        <v>131</v>
      </c>
      <c r="I575" s="44" t="n">
        <v>4</v>
      </c>
      <c r="J575" s="45" t="n">
        <v>323</v>
      </c>
      <c r="K575" s="46" t="n">
        <v>197</v>
      </c>
      <c r="L575" s="44" t="n">
        <v>3</v>
      </c>
      <c r="M575" s="44" t="n">
        <v>262</v>
      </c>
      <c r="N575" s="45" t="n">
        <v>9</v>
      </c>
      <c r="O575" s="43" t="n">
        <v>168</v>
      </c>
      <c r="P575" s="44" t="n">
        <v>288</v>
      </c>
      <c r="Q575" s="45" t="n">
        <v>12</v>
      </c>
      <c r="R575" s="43" t="n">
        <v>396</v>
      </c>
      <c r="S575" s="43" t="n">
        <v>276</v>
      </c>
      <c r="T575" s="45" t="n">
        <v>173</v>
      </c>
    </row>
    <row r="576" customFormat="false" ht="12.75" hidden="false" customHeight="false" outlineLevel="0" collapsed="false">
      <c r="A576" s="38" t="s">
        <v>314</v>
      </c>
      <c r="B576" s="39" t="s">
        <v>37</v>
      </c>
      <c r="C576" s="40" t="s">
        <v>37</v>
      </c>
      <c r="D576" s="41" t="s">
        <v>37</v>
      </c>
      <c r="E576" s="41" t="s">
        <v>37</v>
      </c>
      <c r="F576" s="42" t="s">
        <v>37</v>
      </c>
      <c r="G576" s="43" t="n">
        <v>8</v>
      </c>
      <c r="H576" s="44" t="n">
        <v>138</v>
      </c>
      <c r="I576" s="44" t="n">
        <v>7</v>
      </c>
      <c r="J576" s="45" t="n">
        <v>344</v>
      </c>
      <c r="K576" s="46" t="n">
        <v>189</v>
      </c>
      <c r="L576" s="44" t="n">
        <v>4</v>
      </c>
      <c r="M576" s="44" t="n">
        <v>312</v>
      </c>
      <c r="N576" s="45" t="n">
        <v>4</v>
      </c>
      <c r="O576" s="43" t="n">
        <v>173</v>
      </c>
      <c r="P576" s="44" t="n">
        <v>324</v>
      </c>
      <c r="Q576" s="45" t="n">
        <v>8</v>
      </c>
      <c r="R576" s="43" t="n">
        <v>433</v>
      </c>
      <c r="S576" s="43" t="n">
        <v>317</v>
      </c>
      <c r="T576" s="45" t="n">
        <v>163</v>
      </c>
    </row>
    <row r="577" customFormat="false" ht="12.75" hidden="false" customHeight="false" outlineLevel="0" collapsed="false">
      <c r="A577" s="38" t="s">
        <v>315</v>
      </c>
      <c r="B577" s="39" t="s">
        <v>37</v>
      </c>
      <c r="C577" s="40" t="s">
        <v>37</v>
      </c>
      <c r="D577" s="41" t="s">
        <v>37</v>
      </c>
      <c r="E577" s="41" t="s">
        <v>37</v>
      </c>
      <c r="F577" s="42" t="s">
        <v>37</v>
      </c>
      <c r="G577" s="43" t="n">
        <v>10</v>
      </c>
      <c r="H577" s="44" t="n">
        <v>138</v>
      </c>
      <c r="I577" s="44" t="n">
        <v>6</v>
      </c>
      <c r="J577" s="45" t="n">
        <v>336</v>
      </c>
      <c r="K577" s="46" t="n">
        <v>198</v>
      </c>
      <c r="L577" s="44" t="n">
        <v>6</v>
      </c>
      <c r="M577" s="44" t="n">
        <v>287</v>
      </c>
      <c r="N577" s="45" t="n">
        <v>6</v>
      </c>
      <c r="O577" s="43" t="n">
        <v>157</v>
      </c>
      <c r="P577" s="44" t="n">
        <v>322</v>
      </c>
      <c r="Q577" s="45" t="n">
        <v>11</v>
      </c>
      <c r="R577" s="43" t="n">
        <v>419</v>
      </c>
      <c r="S577" s="43" t="n">
        <v>311</v>
      </c>
      <c r="T577" s="45" t="n">
        <v>164</v>
      </c>
    </row>
    <row r="578" customFormat="false" ht="12.75" hidden="false" customHeight="false" outlineLevel="0" collapsed="false">
      <c r="A578" s="38" t="s">
        <v>316</v>
      </c>
      <c r="B578" s="39" t="s">
        <v>37</v>
      </c>
      <c r="C578" s="40" t="s">
        <v>37</v>
      </c>
      <c r="D578" s="41" t="s">
        <v>37</v>
      </c>
      <c r="E578" s="41" t="s">
        <v>37</v>
      </c>
      <c r="F578" s="42" t="s">
        <v>37</v>
      </c>
      <c r="G578" s="43" t="n">
        <v>1</v>
      </c>
      <c r="H578" s="44" t="n">
        <v>16</v>
      </c>
      <c r="I578" s="44" t="n">
        <v>0</v>
      </c>
      <c r="J578" s="45" t="n">
        <v>41</v>
      </c>
      <c r="K578" s="46" t="n">
        <v>14</v>
      </c>
      <c r="L578" s="44" t="n">
        <v>0</v>
      </c>
      <c r="M578" s="44" t="n">
        <v>42</v>
      </c>
      <c r="N578" s="45" t="n">
        <v>2</v>
      </c>
      <c r="O578" s="43" t="n">
        <v>15</v>
      </c>
      <c r="P578" s="44" t="n">
        <v>45</v>
      </c>
      <c r="Q578" s="45" t="n">
        <v>0</v>
      </c>
      <c r="R578" s="43" t="n">
        <v>49</v>
      </c>
      <c r="S578" s="43" t="n">
        <v>40</v>
      </c>
      <c r="T578" s="45" t="n">
        <v>16</v>
      </c>
    </row>
    <row r="579" customFormat="false" ht="12.75" hidden="false" customHeight="false" outlineLevel="0" collapsed="false">
      <c r="A579" s="171" t="s">
        <v>317</v>
      </c>
      <c r="B579" s="172"/>
      <c r="C579" s="173"/>
      <c r="D579" s="174"/>
      <c r="E579" s="174"/>
      <c r="F579" s="175"/>
      <c r="G579" s="77" t="n">
        <v>3</v>
      </c>
      <c r="H579" s="176" t="n">
        <v>2</v>
      </c>
      <c r="I579" s="176" t="n">
        <v>2</v>
      </c>
      <c r="J579" s="78" t="n">
        <v>44</v>
      </c>
      <c r="K579" s="177" t="n">
        <v>4</v>
      </c>
      <c r="L579" s="176" t="n">
        <v>2</v>
      </c>
      <c r="M579" s="176" t="n">
        <v>42</v>
      </c>
      <c r="N579" s="78" t="n">
        <v>3</v>
      </c>
      <c r="O579" s="77" t="n">
        <v>5</v>
      </c>
      <c r="P579" s="176" t="n">
        <v>41</v>
      </c>
      <c r="Q579" s="78" t="n">
        <v>3</v>
      </c>
      <c r="R579" s="77" t="n">
        <v>49</v>
      </c>
      <c r="S579" s="77" t="n">
        <v>45</v>
      </c>
      <c r="T579" s="78" t="n">
        <v>3</v>
      </c>
    </row>
    <row r="580" customFormat="false" ht="12.75" hidden="false" customHeight="false" outlineLevel="0" collapsed="false">
      <c r="A580" s="51" t="s">
        <v>318</v>
      </c>
      <c r="B580" s="52" t="s">
        <v>37</v>
      </c>
      <c r="C580" s="53" t="s">
        <v>37</v>
      </c>
      <c r="D580" s="54" t="s">
        <v>37</v>
      </c>
      <c r="E580" s="54" t="s">
        <v>37</v>
      </c>
      <c r="F580" s="55" t="s">
        <v>37</v>
      </c>
      <c r="G580" s="76" t="n">
        <v>17</v>
      </c>
      <c r="H580" s="130" t="n">
        <v>329</v>
      </c>
      <c r="I580" s="130" t="n">
        <v>11</v>
      </c>
      <c r="J580" s="131" t="n">
        <v>588</v>
      </c>
      <c r="K580" s="137" t="n">
        <v>445</v>
      </c>
      <c r="L580" s="130" t="n">
        <v>15</v>
      </c>
      <c r="M580" s="130" t="n">
        <v>488</v>
      </c>
      <c r="N580" s="131" t="n">
        <v>8</v>
      </c>
      <c r="O580" s="76" t="n">
        <v>406</v>
      </c>
      <c r="P580" s="130" t="n">
        <v>523</v>
      </c>
      <c r="Q580" s="131" t="n">
        <v>22</v>
      </c>
      <c r="R580" s="76" t="n">
        <v>778</v>
      </c>
      <c r="S580" s="76" t="n">
        <v>531</v>
      </c>
      <c r="T580" s="131" t="n">
        <v>377</v>
      </c>
    </row>
    <row r="581" customFormat="false" ht="12.75" hidden="false" customHeight="false" outlineLevel="0" collapsed="false">
      <c r="A581" s="60" t="s">
        <v>38</v>
      </c>
      <c r="B581" s="61" t="n">
        <f aca="false">SUM(B562:B580)</f>
        <v>0</v>
      </c>
      <c r="C581" s="61" t="n">
        <f aca="false">SUM(C562:C580)</f>
        <v>0</v>
      </c>
      <c r="D581" s="61" t="n">
        <f aca="false">SUM(D562:D580)</f>
        <v>0</v>
      </c>
      <c r="E581" s="61" t="n">
        <f aca="false">SUM(E562:E580)</f>
        <v>0</v>
      </c>
      <c r="F581" s="61" t="n">
        <f aca="false">SUM(F562:F580)</f>
        <v>0</v>
      </c>
      <c r="G581" s="61" t="n">
        <f aca="false">SUM(G562:G580)</f>
        <v>113</v>
      </c>
      <c r="H581" s="61" t="n">
        <f aca="false">SUM(H562:H580)</f>
        <v>1616</v>
      </c>
      <c r="I581" s="61" t="n">
        <f aca="false">SUM(I562:I580)</f>
        <v>64</v>
      </c>
      <c r="J581" s="61" t="n">
        <f aca="false">SUM(J562:J580)</f>
        <v>3787</v>
      </c>
      <c r="K581" s="61" t="n">
        <f aca="false">SUM(K562:K580)</f>
        <v>2177</v>
      </c>
      <c r="L581" s="61" t="n">
        <f aca="false">SUM(L562:L580)</f>
        <v>89</v>
      </c>
      <c r="M581" s="61" t="n">
        <f aca="false">SUM(M562:M580)</f>
        <v>3282</v>
      </c>
      <c r="N581" s="61" t="n">
        <f aca="false">SUM(N562:N580)</f>
        <v>76</v>
      </c>
      <c r="O581" s="61" t="n">
        <f aca="false">SUM(O562:O580)</f>
        <v>1956</v>
      </c>
      <c r="P581" s="61" t="n">
        <f aca="false">SUM(P562:P580)</f>
        <v>3511</v>
      </c>
      <c r="Q581" s="61" t="n">
        <f aca="false">SUM(Q562:Q580)</f>
        <v>133</v>
      </c>
      <c r="R581" s="61" t="n">
        <f aca="false">SUM(R562:R580)</f>
        <v>4737</v>
      </c>
      <c r="S581" s="61" t="n">
        <f aca="false">SUM(S562:S580)</f>
        <v>3479</v>
      </c>
      <c r="T581" s="61" t="n">
        <f aca="false">SUM(T562:T580)</f>
        <v>1895</v>
      </c>
    </row>
    <row r="582" customFormat="false" ht="13.5" hidden="false" customHeight="false" outlineLevel="0" collapsed="false">
      <c r="A582" s="127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82"/>
      <c r="S582" s="63"/>
      <c r="T582" s="64"/>
    </row>
    <row r="583" customFormat="false" ht="13.5" hidden="false" customHeight="false" outlineLevel="0" collapsed="false">
      <c r="A583" s="19" t="s">
        <v>319</v>
      </c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1"/>
    </row>
    <row r="584" customFormat="false" ht="12.75" hidden="false" customHeight="false" outlineLevel="0" collapsed="false">
      <c r="A584" s="128" t="s">
        <v>320</v>
      </c>
      <c r="B584" s="72" t="s">
        <v>37</v>
      </c>
      <c r="C584" s="129" t="s">
        <v>37</v>
      </c>
      <c r="D584" s="73" t="s">
        <v>37</v>
      </c>
      <c r="E584" s="73" t="s">
        <v>37</v>
      </c>
      <c r="F584" s="74" t="s">
        <v>37</v>
      </c>
      <c r="G584" s="68" t="n">
        <v>4</v>
      </c>
      <c r="H584" s="70" t="n">
        <v>72</v>
      </c>
      <c r="I584" s="70" t="n">
        <v>5</v>
      </c>
      <c r="J584" s="71" t="n">
        <v>215</v>
      </c>
      <c r="K584" s="68" t="n">
        <v>79</v>
      </c>
      <c r="L584" s="70" t="n">
        <v>7</v>
      </c>
      <c r="M584" s="70" t="n">
        <v>206</v>
      </c>
      <c r="N584" s="71" t="n">
        <v>7</v>
      </c>
      <c r="O584" s="68" t="n">
        <v>66</v>
      </c>
      <c r="P584" s="70" t="n">
        <v>221</v>
      </c>
      <c r="Q584" s="71" t="n">
        <v>8</v>
      </c>
      <c r="R584" s="68" t="n">
        <v>261</v>
      </c>
      <c r="S584" s="68" t="n">
        <v>228</v>
      </c>
      <c r="T584" s="71" t="n">
        <v>63</v>
      </c>
    </row>
    <row r="585" customFormat="false" ht="12.75" hidden="false" customHeight="false" outlineLevel="0" collapsed="false">
      <c r="A585" s="38" t="s">
        <v>321</v>
      </c>
      <c r="B585" s="39" t="s">
        <v>37</v>
      </c>
      <c r="C585" s="40" t="s">
        <v>37</v>
      </c>
      <c r="D585" s="41" t="s">
        <v>37</v>
      </c>
      <c r="E585" s="41" t="s">
        <v>37</v>
      </c>
      <c r="F585" s="42" t="s">
        <v>37</v>
      </c>
      <c r="G585" s="43" t="n">
        <v>7</v>
      </c>
      <c r="H585" s="44" t="n">
        <v>63</v>
      </c>
      <c r="I585" s="44" t="n">
        <v>6</v>
      </c>
      <c r="J585" s="45" t="n">
        <v>257</v>
      </c>
      <c r="K585" s="43" t="n">
        <v>86</v>
      </c>
      <c r="L585" s="44" t="n">
        <v>12</v>
      </c>
      <c r="M585" s="44" t="n">
        <v>224</v>
      </c>
      <c r="N585" s="45" t="n">
        <v>9</v>
      </c>
      <c r="O585" s="43" t="n">
        <v>65</v>
      </c>
      <c r="P585" s="44" t="n">
        <v>247</v>
      </c>
      <c r="Q585" s="45" t="n">
        <v>15</v>
      </c>
      <c r="R585" s="43" t="n">
        <v>293</v>
      </c>
      <c r="S585" s="43" t="n">
        <v>243</v>
      </c>
      <c r="T585" s="45" t="n">
        <v>82</v>
      </c>
    </row>
    <row r="586" customFormat="false" ht="12.75" hidden="false" customHeight="false" outlineLevel="0" collapsed="false">
      <c r="A586" s="38" t="s">
        <v>322</v>
      </c>
      <c r="B586" s="39" t="s">
        <v>37</v>
      </c>
      <c r="C586" s="40" t="s">
        <v>37</v>
      </c>
      <c r="D586" s="41" t="s">
        <v>37</v>
      </c>
      <c r="E586" s="41" t="s">
        <v>37</v>
      </c>
      <c r="F586" s="42" t="s">
        <v>37</v>
      </c>
      <c r="G586" s="43" t="n">
        <v>3</v>
      </c>
      <c r="H586" s="44" t="n">
        <v>49</v>
      </c>
      <c r="I586" s="44" t="n">
        <v>3</v>
      </c>
      <c r="J586" s="45" t="n">
        <v>234</v>
      </c>
      <c r="K586" s="43" t="n">
        <v>69</v>
      </c>
      <c r="L586" s="44" t="n">
        <v>6</v>
      </c>
      <c r="M586" s="44" t="n">
        <v>212</v>
      </c>
      <c r="N586" s="45" t="n">
        <v>7</v>
      </c>
      <c r="O586" s="43" t="n">
        <v>45</v>
      </c>
      <c r="P586" s="44" t="n">
        <v>235</v>
      </c>
      <c r="Q586" s="45" t="n">
        <v>8</v>
      </c>
      <c r="R586" s="43" t="n">
        <v>260</v>
      </c>
      <c r="S586" s="43" t="n">
        <v>234</v>
      </c>
      <c r="T586" s="45" t="n">
        <v>50</v>
      </c>
    </row>
    <row r="587" customFormat="false" ht="12.75" hidden="false" customHeight="false" outlineLevel="0" collapsed="false">
      <c r="A587" s="38" t="s">
        <v>323</v>
      </c>
      <c r="B587" s="39" t="s">
        <v>37</v>
      </c>
      <c r="C587" s="40" t="s">
        <v>37</v>
      </c>
      <c r="D587" s="41" t="s">
        <v>37</v>
      </c>
      <c r="E587" s="41" t="s">
        <v>37</v>
      </c>
      <c r="F587" s="42" t="s">
        <v>37</v>
      </c>
      <c r="G587" s="43" t="n">
        <v>1</v>
      </c>
      <c r="H587" s="44" t="n">
        <v>37</v>
      </c>
      <c r="I587" s="44" t="n">
        <v>3</v>
      </c>
      <c r="J587" s="45" t="n">
        <v>192</v>
      </c>
      <c r="K587" s="43" t="n">
        <v>51</v>
      </c>
      <c r="L587" s="44" t="n">
        <v>4</v>
      </c>
      <c r="M587" s="44" t="n">
        <v>177</v>
      </c>
      <c r="N587" s="45" t="n">
        <v>5</v>
      </c>
      <c r="O587" s="43" t="n">
        <v>33</v>
      </c>
      <c r="P587" s="44" t="n">
        <v>189</v>
      </c>
      <c r="Q587" s="45" t="n">
        <v>7</v>
      </c>
      <c r="R587" s="43" t="n">
        <v>208</v>
      </c>
      <c r="S587" s="43" t="n">
        <v>193</v>
      </c>
      <c r="T587" s="45" t="n">
        <v>36</v>
      </c>
    </row>
    <row r="588" customFormat="false" ht="12.75" hidden="false" customHeight="false" outlineLevel="0" collapsed="false">
      <c r="A588" s="38" t="s">
        <v>324</v>
      </c>
      <c r="B588" s="39" t="s">
        <v>37</v>
      </c>
      <c r="C588" s="40" t="s">
        <v>37</v>
      </c>
      <c r="D588" s="41" t="s">
        <v>37</v>
      </c>
      <c r="E588" s="41" t="s">
        <v>37</v>
      </c>
      <c r="F588" s="42" t="s">
        <v>37</v>
      </c>
      <c r="G588" s="43" t="n">
        <v>10</v>
      </c>
      <c r="H588" s="44" t="n">
        <v>77</v>
      </c>
      <c r="I588" s="44" t="n">
        <v>0</v>
      </c>
      <c r="J588" s="45" t="n">
        <v>226</v>
      </c>
      <c r="K588" s="43" t="n">
        <v>93</v>
      </c>
      <c r="L588" s="44" t="n">
        <v>6</v>
      </c>
      <c r="M588" s="44" t="n">
        <v>217</v>
      </c>
      <c r="N588" s="45" t="n">
        <v>2</v>
      </c>
      <c r="O588" s="43" t="n">
        <v>76</v>
      </c>
      <c r="P588" s="44" t="n">
        <v>233</v>
      </c>
      <c r="Q588" s="45" t="n">
        <v>6</v>
      </c>
      <c r="R588" s="43" t="n">
        <v>279</v>
      </c>
      <c r="S588" s="43" t="n">
        <v>247</v>
      </c>
      <c r="T588" s="45" t="n">
        <v>63</v>
      </c>
    </row>
    <row r="589" customFormat="false" ht="12.75" hidden="false" customHeight="false" outlineLevel="0" collapsed="false">
      <c r="A589" s="38" t="s">
        <v>325</v>
      </c>
      <c r="B589" s="39" t="s">
        <v>37</v>
      </c>
      <c r="C589" s="40" t="s">
        <v>37</v>
      </c>
      <c r="D589" s="41" t="s">
        <v>37</v>
      </c>
      <c r="E589" s="41" t="s">
        <v>37</v>
      </c>
      <c r="F589" s="42" t="s">
        <v>37</v>
      </c>
      <c r="G589" s="43" t="n">
        <v>2</v>
      </c>
      <c r="H589" s="44" t="n">
        <v>16</v>
      </c>
      <c r="I589" s="44" t="n">
        <v>2</v>
      </c>
      <c r="J589" s="45" t="n">
        <v>88</v>
      </c>
      <c r="K589" s="43" t="n">
        <v>16</v>
      </c>
      <c r="L589" s="44" t="n">
        <v>2</v>
      </c>
      <c r="M589" s="44" t="n">
        <v>89</v>
      </c>
      <c r="N589" s="45" t="n">
        <v>2</v>
      </c>
      <c r="O589" s="43" t="n">
        <v>12</v>
      </c>
      <c r="P589" s="44" t="n">
        <v>86</v>
      </c>
      <c r="Q589" s="45" t="n">
        <v>8</v>
      </c>
      <c r="R589" s="43" t="n">
        <v>92</v>
      </c>
      <c r="S589" s="43" t="n">
        <v>90</v>
      </c>
      <c r="T589" s="45" t="n">
        <v>18</v>
      </c>
    </row>
    <row r="590" customFormat="false" ht="12.75" hidden="false" customHeight="false" outlineLevel="0" collapsed="false">
      <c r="A590" s="38" t="s">
        <v>326</v>
      </c>
      <c r="B590" s="39" t="s">
        <v>37</v>
      </c>
      <c r="C590" s="40" t="s">
        <v>37</v>
      </c>
      <c r="D590" s="41" t="s">
        <v>37</v>
      </c>
      <c r="E590" s="41" t="s">
        <v>37</v>
      </c>
      <c r="F590" s="42" t="s">
        <v>37</v>
      </c>
      <c r="G590" s="43" t="n">
        <v>1</v>
      </c>
      <c r="H590" s="44" t="n">
        <v>26</v>
      </c>
      <c r="I590" s="44" t="n">
        <v>4</v>
      </c>
      <c r="J590" s="45" t="n">
        <v>146</v>
      </c>
      <c r="K590" s="43" t="n">
        <v>42</v>
      </c>
      <c r="L590" s="44" t="n">
        <v>1</v>
      </c>
      <c r="M590" s="44" t="n">
        <v>132</v>
      </c>
      <c r="N590" s="45" t="n">
        <v>6</v>
      </c>
      <c r="O590" s="43" t="n">
        <v>33</v>
      </c>
      <c r="P590" s="44" t="n">
        <v>134</v>
      </c>
      <c r="Q590" s="45" t="n">
        <v>11</v>
      </c>
      <c r="R590" s="43" t="n">
        <v>159</v>
      </c>
      <c r="S590" s="43" t="n">
        <v>146</v>
      </c>
      <c r="T590" s="45" t="n">
        <v>23</v>
      </c>
    </row>
    <row r="591" customFormat="false" ht="12.75" hidden="false" customHeight="false" outlineLevel="0" collapsed="false">
      <c r="A591" s="38" t="s">
        <v>327</v>
      </c>
      <c r="B591" s="39" t="s">
        <v>37</v>
      </c>
      <c r="C591" s="40" t="s">
        <v>37</v>
      </c>
      <c r="D591" s="41" t="s">
        <v>37</v>
      </c>
      <c r="E591" s="41" t="s">
        <v>37</v>
      </c>
      <c r="F591" s="42" t="s">
        <v>37</v>
      </c>
      <c r="G591" s="43" t="n">
        <v>7</v>
      </c>
      <c r="H591" s="44" t="n">
        <v>48</v>
      </c>
      <c r="I591" s="44" t="n">
        <v>10</v>
      </c>
      <c r="J591" s="45" t="n">
        <v>253</v>
      </c>
      <c r="K591" s="43" t="n">
        <v>59</v>
      </c>
      <c r="L591" s="44" t="n">
        <v>3</v>
      </c>
      <c r="M591" s="44" t="n">
        <v>250</v>
      </c>
      <c r="N591" s="45" t="n">
        <v>13</v>
      </c>
      <c r="O591" s="43" t="n">
        <v>45</v>
      </c>
      <c r="P591" s="44" t="n">
        <v>260</v>
      </c>
      <c r="Q591" s="45" t="n">
        <v>18</v>
      </c>
      <c r="R591" s="43" t="n">
        <v>288</v>
      </c>
      <c r="S591" s="43" t="n">
        <v>264</v>
      </c>
      <c r="T591" s="45" t="n">
        <v>52</v>
      </c>
    </row>
    <row r="592" customFormat="false" ht="12.75" hidden="false" customHeight="false" outlineLevel="0" collapsed="false">
      <c r="A592" s="38" t="s">
        <v>328</v>
      </c>
      <c r="B592" s="39" t="s">
        <v>37</v>
      </c>
      <c r="C592" s="40" t="s">
        <v>37</v>
      </c>
      <c r="D592" s="41" t="s">
        <v>37</v>
      </c>
      <c r="E592" s="41" t="s">
        <v>37</v>
      </c>
      <c r="F592" s="42" t="s">
        <v>37</v>
      </c>
      <c r="G592" s="43" t="n">
        <v>2</v>
      </c>
      <c r="H592" s="44" t="n">
        <v>45</v>
      </c>
      <c r="I592" s="44" t="n">
        <v>6</v>
      </c>
      <c r="J592" s="45" t="n">
        <v>210</v>
      </c>
      <c r="K592" s="43" t="n">
        <v>59</v>
      </c>
      <c r="L592" s="44" t="n">
        <v>1</v>
      </c>
      <c r="M592" s="44" t="n">
        <v>190</v>
      </c>
      <c r="N592" s="45" t="n">
        <v>10</v>
      </c>
      <c r="O592" s="43" t="n">
        <v>52</v>
      </c>
      <c r="P592" s="44" t="n">
        <v>194</v>
      </c>
      <c r="Q592" s="45" t="n">
        <v>6</v>
      </c>
      <c r="R592" s="43" t="n">
        <v>233</v>
      </c>
      <c r="S592" s="43" t="n">
        <v>203</v>
      </c>
      <c r="T592" s="45" t="n">
        <v>45</v>
      </c>
    </row>
    <row r="593" customFormat="false" ht="12.75" hidden="false" customHeight="false" outlineLevel="0" collapsed="false">
      <c r="A593" s="38" t="s">
        <v>329</v>
      </c>
      <c r="B593" s="39" t="s">
        <v>37</v>
      </c>
      <c r="C593" s="40" t="s">
        <v>37</v>
      </c>
      <c r="D593" s="41" t="s">
        <v>37</v>
      </c>
      <c r="E593" s="41" t="s">
        <v>37</v>
      </c>
      <c r="F593" s="42" t="s">
        <v>37</v>
      </c>
      <c r="G593" s="43" t="n">
        <v>8</v>
      </c>
      <c r="H593" s="44" t="n">
        <v>42</v>
      </c>
      <c r="I593" s="44" t="n">
        <v>6</v>
      </c>
      <c r="J593" s="45" t="n">
        <v>242</v>
      </c>
      <c r="K593" s="43" t="n">
        <v>55</v>
      </c>
      <c r="L593" s="44" t="n">
        <v>3</v>
      </c>
      <c r="M593" s="44" t="n">
        <v>231</v>
      </c>
      <c r="N593" s="45" t="n">
        <v>15</v>
      </c>
      <c r="O593" s="43" t="n">
        <v>53</v>
      </c>
      <c r="P593" s="44" t="n">
        <v>237</v>
      </c>
      <c r="Q593" s="45" t="n">
        <v>12</v>
      </c>
      <c r="R593" s="43" t="n">
        <v>268</v>
      </c>
      <c r="S593" s="43" t="n">
        <v>257</v>
      </c>
      <c r="T593" s="45" t="n">
        <v>44</v>
      </c>
    </row>
    <row r="594" customFormat="false" ht="12.75" hidden="false" customHeight="false" outlineLevel="0" collapsed="false">
      <c r="A594" s="38" t="s">
        <v>330</v>
      </c>
      <c r="B594" s="39" t="s">
        <v>37</v>
      </c>
      <c r="C594" s="40" t="s">
        <v>37</v>
      </c>
      <c r="D594" s="41" t="s">
        <v>37</v>
      </c>
      <c r="E594" s="41" t="s">
        <v>37</v>
      </c>
      <c r="F594" s="42" t="s">
        <v>37</v>
      </c>
      <c r="G594" s="43" t="n">
        <v>2</v>
      </c>
      <c r="H594" s="44" t="n">
        <v>16</v>
      </c>
      <c r="I594" s="44" t="n">
        <v>9</v>
      </c>
      <c r="J594" s="45" t="n">
        <v>127</v>
      </c>
      <c r="K594" s="43" t="n">
        <v>25</v>
      </c>
      <c r="L594" s="44" t="n">
        <v>1</v>
      </c>
      <c r="M594" s="44" t="n">
        <v>121</v>
      </c>
      <c r="N594" s="45" t="n">
        <v>13</v>
      </c>
      <c r="O594" s="43" t="n">
        <v>18</v>
      </c>
      <c r="P594" s="44" t="n">
        <v>121</v>
      </c>
      <c r="Q594" s="45" t="n">
        <v>16</v>
      </c>
      <c r="R594" s="43" t="n">
        <v>140</v>
      </c>
      <c r="S594" s="43" t="n">
        <v>137</v>
      </c>
      <c r="T594" s="45" t="n">
        <v>16</v>
      </c>
    </row>
    <row r="595" customFormat="false" ht="12.75" hidden="false" customHeight="false" outlineLevel="0" collapsed="false">
      <c r="A595" s="38" t="s">
        <v>331</v>
      </c>
      <c r="B595" s="39" t="s">
        <v>37</v>
      </c>
      <c r="C595" s="40" t="s">
        <v>37</v>
      </c>
      <c r="D595" s="41" t="s">
        <v>37</v>
      </c>
      <c r="E595" s="41" t="s">
        <v>37</v>
      </c>
      <c r="F595" s="42" t="s">
        <v>37</v>
      </c>
      <c r="G595" s="43" t="n">
        <v>2</v>
      </c>
      <c r="H595" s="44" t="n">
        <v>15</v>
      </c>
      <c r="I595" s="44" t="n">
        <v>1</v>
      </c>
      <c r="J595" s="45" t="n">
        <v>97</v>
      </c>
      <c r="K595" s="43" t="n">
        <v>14</v>
      </c>
      <c r="L595" s="44" t="n">
        <v>0</v>
      </c>
      <c r="M595" s="44" t="n">
        <v>101</v>
      </c>
      <c r="N595" s="45" t="n">
        <v>2</v>
      </c>
      <c r="O595" s="43" t="n">
        <v>10</v>
      </c>
      <c r="P595" s="44" t="n">
        <v>101</v>
      </c>
      <c r="Q595" s="45" t="n">
        <v>2</v>
      </c>
      <c r="R595" s="43" t="n">
        <v>103</v>
      </c>
      <c r="S595" s="43" t="n">
        <v>102</v>
      </c>
      <c r="T595" s="45" t="n">
        <v>13</v>
      </c>
    </row>
    <row r="596" customFormat="false" ht="12.75" hidden="false" customHeight="false" outlineLevel="0" collapsed="false">
      <c r="A596" s="38" t="s">
        <v>332</v>
      </c>
      <c r="B596" s="39" t="s">
        <v>37</v>
      </c>
      <c r="C596" s="40" t="s">
        <v>37</v>
      </c>
      <c r="D596" s="41" t="s">
        <v>37</v>
      </c>
      <c r="E596" s="41" t="s">
        <v>37</v>
      </c>
      <c r="F596" s="42" t="s">
        <v>37</v>
      </c>
      <c r="G596" s="43" t="n">
        <v>2</v>
      </c>
      <c r="H596" s="44" t="n">
        <v>22</v>
      </c>
      <c r="I596" s="44" t="n">
        <v>6</v>
      </c>
      <c r="J596" s="45" t="n">
        <v>63</v>
      </c>
      <c r="K596" s="43" t="n">
        <v>26</v>
      </c>
      <c r="L596" s="44" t="n">
        <v>6</v>
      </c>
      <c r="M596" s="44" t="n">
        <v>53</v>
      </c>
      <c r="N596" s="45" t="n">
        <v>8</v>
      </c>
      <c r="O596" s="43" t="n">
        <v>20</v>
      </c>
      <c r="P596" s="44" t="n">
        <v>62</v>
      </c>
      <c r="Q596" s="45" t="n">
        <v>9</v>
      </c>
      <c r="R596" s="43" t="n">
        <v>75</v>
      </c>
      <c r="S596" s="43" t="n">
        <v>67</v>
      </c>
      <c r="T596" s="45" t="n">
        <v>23</v>
      </c>
    </row>
    <row r="597" customFormat="false" ht="12.75" hidden="false" customHeight="false" outlineLevel="0" collapsed="false">
      <c r="A597" s="38" t="s">
        <v>333</v>
      </c>
      <c r="B597" s="39" t="s">
        <v>37</v>
      </c>
      <c r="C597" s="40" t="s">
        <v>37</v>
      </c>
      <c r="D597" s="41" t="s">
        <v>37</v>
      </c>
      <c r="E597" s="41" t="s">
        <v>37</v>
      </c>
      <c r="F597" s="42" t="s">
        <v>37</v>
      </c>
      <c r="G597" s="43" t="n">
        <v>4</v>
      </c>
      <c r="H597" s="44" t="n">
        <v>32</v>
      </c>
      <c r="I597" s="44" t="n">
        <v>9</v>
      </c>
      <c r="J597" s="45" t="n">
        <v>172</v>
      </c>
      <c r="K597" s="43" t="n">
        <v>43</v>
      </c>
      <c r="L597" s="44" t="n">
        <v>2</v>
      </c>
      <c r="M597" s="44" t="n">
        <v>161</v>
      </c>
      <c r="N597" s="45" t="n">
        <v>13</v>
      </c>
      <c r="O597" s="43" t="n">
        <v>41</v>
      </c>
      <c r="P597" s="44" t="n">
        <v>162</v>
      </c>
      <c r="Q597" s="45" t="n">
        <v>13</v>
      </c>
      <c r="R597" s="43" t="n">
        <v>194</v>
      </c>
      <c r="S597" s="43" t="n">
        <v>173</v>
      </c>
      <c r="T597" s="45" t="n">
        <v>40</v>
      </c>
    </row>
    <row r="598" customFormat="false" ht="12.75" hidden="false" customHeight="false" outlineLevel="0" collapsed="false">
      <c r="A598" s="38" t="s">
        <v>334</v>
      </c>
      <c r="B598" s="39" t="s">
        <v>37</v>
      </c>
      <c r="C598" s="40" t="s">
        <v>37</v>
      </c>
      <c r="D598" s="41" t="s">
        <v>37</v>
      </c>
      <c r="E598" s="41" t="s">
        <v>37</v>
      </c>
      <c r="F598" s="42" t="s">
        <v>37</v>
      </c>
      <c r="G598" s="43" t="n">
        <v>7</v>
      </c>
      <c r="H598" s="44" t="n">
        <v>62</v>
      </c>
      <c r="I598" s="44" t="n">
        <v>2</v>
      </c>
      <c r="J598" s="45" t="n">
        <v>233</v>
      </c>
      <c r="K598" s="43" t="n">
        <v>75</v>
      </c>
      <c r="L598" s="44" t="n">
        <v>1</v>
      </c>
      <c r="M598" s="44" t="n">
        <v>221</v>
      </c>
      <c r="N598" s="45" t="n">
        <v>8</v>
      </c>
      <c r="O598" s="43" t="n">
        <v>53</v>
      </c>
      <c r="P598" s="44" t="n">
        <v>239</v>
      </c>
      <c r="Q598" s="45" t="n">
        <v>8</v>
      </c>
      <c r="R598" s="43" t="n">
        <v>261</v>
      </c>
      <c r="S598" s="43" t="n">
        <v>236</v>
      </c>
      <c r="T598" s="45" t="n">
        <v>60</v>
      </c>
    </row>
    <row r="599" customFormat="false" ht="12.75" hidden="false" customHeight="false" outlineLevel="0" collapsed="false">
      <c r="A599" s="38" t="s">
        <v>335</v>
      </c>
      <c r="B599" s="39" t="s">
        <v>37</v>
      </c>
      <c r="C599" s="40" t="s">
        <v>37</v>
      </c>
      <c r="D599" s="41" t="s">
        <v>37</v>
      </c>
      <c r="E599" s="41" t="s">
        <v>37</v>
      </c>
      <c r="F599" s="42" t="s">
        <v>37</v>
      </c>
      <c r="G599" s="43" t="n">
        <v>3</v>
      </c>
      <c r="H599" s="44" t="n">
        <v>43</v>
      </c>
      <c r="I599" s="44" t="n">
        <v>7</v>
      </c>
      <c r="J599" s="45" t="n">
        <v>192</v>
      </c>
      <c r="K599" s="43" t="n">
        <v>61</v>
      </c>
      <c r="L599" s="44" t="n">
        <v>4</v>
      </c>
      <c r="M599" s="44" t="n">
        <v>173</v>
      </c>
      <c r="N599" s="45" t="n">
        <v>8</v>
      </c>
      <c r="O599" s="43" t="n">
        <v>51</v>
      </c>
      <c r="P599" s="44" t="n">
        <v>186</v>
      </c>
      <c r="Q599" s="45" t="n">
        <v>12</v>
      </c>
      <c r="R599" s="43" t="n">
        <v>223</v>
      </c>
      <c r="S599" s="43" t="n">
        <v>192</v>
      </c>
      <c r="T599" s="45" t="n">
        <v>49</v>
      </c>
    </row>
    <row r="600" customFormat="false" ht="12.75" hidden="false" customHeight="false" outlineLevel="0" collapsed="false">
      <c r="A600" s="51" t="s">
        <v>336</v>
      </c>
      <c r="B600" s="52" t="s">
        <v>37</v>
      </c>
      <c r="C600" s="53" t="s">
        <v>37</v>
      </c>
      <c r="D600" s="54" t="s">
        <v>37</v>
      </c>
      <c r="E600" s="54" t="s">
        <v>37</v>
      </c>
      <c r="F600" s="55" t="s">
        <v>37</v>
      </c>
      <c r="G600" s="76" t="n">
        <v>2</v>
      </c>
      <c r="H600" s="130" t="n">
        <v>38</v>
      </c>
      <c r="I600" s="130" t="n">
        <v>1</v>
      </c>
      <c r="J600" s="131" t="n">
        <v>109</v>
      </c>
      <c r="K600" s="76" t="n">
        <v>46</v>
      </c>
      <c r="L600" s="130" t="n">
        <v>3</v>
      </c>
      <c r="M600" s="130" t="n">
        <v>101</v>
      </c>
      <c r="N600" s="131" t="n">
        <v>1</v>
      </c>
      <c r="O600" s="76" t="n">
        <v>44</v>
      </c>
      <c r="P600" s="130" t="n">
        <v>103</v>
      </c>
      <c r="Q600" s="131" t="n">
        <v>1</v>
      </c>
      <c r="R600" s="76" t="n">
        <v>129</v>
      </c>
      <c r="S600" s="76" t="n">
        <v>105</v>
      </c>
      <c r="T600" s="131" t="n">
        <v>40</v>
      </c>
    </row>
    <row r="601" customFormat="false" ht="12.75" hidden="false" customHeight="false" outlineLevel="0" collapsed="false">
      <c r="A601" s="60" t="s">
        <v>38</v>
      </c>
      <c r="B601" s="61" t="n">
        <f aca="false">SUM(B584:B600)</f>
        <v>0</v>
      </c>
      <c r="C601" s="61" t="n">
        <f aca="false">SUM(C584:C600)</f>
        <v>0</v>
      </c>
      <c r="D601" s="61" t="n">
        <f aca="false">SUM(D584:D600)</f>
        <v>0</v>
      </c>
      <c r="E601" s="61" t="n">
        <f aca="false">SUM(E584:E600)</f>
        <v>0</v>
      </c>
      <c r="F601" s="61" t="n">
        <f aca="false">SUM(F584:F600)</f>
        <v>0</v>
      </c>
      <c r="G601" s="61" t="n">
        <f aca="false">SUM(G584:G600)</f>
        <v>67</v>
      </c>
      <c r="H601" s="61" t="n">
        <f aca="false">SUM(H584:H600)</f>
        <v>703</v>
      </c>
      <c r="I601" s="61" t="n">
        <f aca="false">SUM(I584:I600)</f>
        <v>80</v>
      </c>
      <c r="J601" s="61" t="n">
        <f aca="false">SUM(J584:J600)</f>
        <v>3056</v>
      </c>
      <c r="K601" s="61" t="n">
        <f aca="false">SUM(K584:K600)</f>
        <v>899</v>
      </c>
      <c r="L601" s="61" t="n">
        <f aca="false">SUM(L584:L600)</f>
        <v>62</v>
      </c>
      <c r="M601" s="61" t="n">
        <f aca="false">SUM(M584:M600)</f>
        <v>2859</v>
      </c>
      <c r="N601" s="61" t="n">
        <f aca="false">SUM(N584:N600)</f>
        <v>129</v>
      </c>
      <c r="O601" s="61" t="n">
        <f aca="false">SUM(O584:O600)</f>
        <v>717</v>
      </c>
      <c r="P601" s="61" t="n">
        <f aca="false">SUM(P584:P600)</f>
        <v>3010</v>
      </c>
      <c r="Q601" s="61" t="n">
        <f aca="false">SUM(Q584:Q600)</f>
        <v>160</v>
      </c>
      <c r="R601" s="61" t="n">
        <f aca="false">SUM(R584:R600)</f>
        <v>3466</v>
      </c>
      <c r="S601" s="61" t="n">
        <f aca="false">SUM(S584:S600)</f>
        <v>3117</v>
      </c>
      <c r="T601" s="61" t="n">
        <f aca="false">SUM(T584:T600)</f>
        <v>717</v>
      </c>
    </row>
    <row r="602" customFormat="false" ht="13.5" hidden="false" customHeight="false" outlineLevel="0" collapsed="false">
      <c r="A602" s="127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82"/>
      <c r="S602" s="63"/>
      <c r="T602" s="64"/>
    </row>
    <row r="603" customFormat="false" ht="13.5" hidden="false" customHeight="false" outlineLevel="0" collapsed="false">
      <c r="A603" s="19" t="s">
        <v>337</v>
      </c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1"/>
    </row>
    <row r="604" customFormat="false" ht="12.75" hidden="false" customHeight="false" outlineLevel="0" collapsed="false">
      <c r="A604" s="128" t="s">
        <v>338</v>
      </c>
      <c r="B604" s="72" t="s">
        <v>37</v>
      </c>
      <c r="C604" s="129" t="s">
        <v>37</v>
      </c>
      <c r="D604" s="73" t="s">
        <v>37</v>
      </c>
      <c r="E604" s="73" t="s">
        <v>37</v>
      </c>
      <c r="F604" s="74" t="s">
        <v>37</v>
      </c>
      <c r="G604" s="68" t="n">
        <v>10</v>
      </c>
      <c r="H604" s="70" t="n">
        <v>53</v>
      </c>
      <c r="I604" s="70" t="n">
        <v>2</v>
      </c>
      <c r="J604" s="71" t="n">
        <v>232</v>
      </c>
      <c r="K604" s="68" t="n">
        <v>82</v>
      </c>
      <c r="L604" s="70" t="n">
        <v>5</v>
      </c>
      <c r="M604" s="70" t="n">
        <v>203</v>
      </c>
      <c r="N604" s="71" t="n">
        <v>5</v>
      </c>
      <c r="O604" s="68" t="n">
        <v>66</v>
      </c>
      <c r="P604" s="70" t="n">
        <v>223</v>
      </c>
      <c r="Q604" s="71" t="n">
        <v>7</v>
      </c>
      <c r="R604" s="68" t="n">
        <v>263</v>
      </c>
      <c r="S604" s="68" t="n">
        <v>220</v>
      </c>
      <c r="T604" s="71" t="n">
        <v>69</v>
      </c>
    </row>
    <row r="605" customFormat="false" ht="12.75" hidden="false" customHeight="false" outlineLevel="0" collapsed="false">
      <c r="A605" s="38" t="s">
        <v>339</v>
      </c>
      <c r="B605" s="39" t="s">
        <v>37</v>
      </c>
      <c r="C605" s="40" t="s">
        <v>37</v>
      </c>
      <c r="D605" s="41" t="s">
        <v>37</v>
      </c>
      <c r="E605" s="41" t="s">
        <v>37</v>
      </c>
      <c r="F605" s="42" t="s">
        <v>37</v>
      </c>
      <c r="G605" s="43" t="n">
        <v>7</v>
      </c>
      <c r="H605" s="44" t="n">
        <v>80</v>
      </c>
      <c r="I605" s="44" t="n">
        <v>3</v>
      </c>
      <c r="J605" s="45" t="n">
        <v>345</v>
      </c>
      <c r="K605" s="43" t="n">
        <v>115</v>
      </c>
      <c r="L605" s="44" t="n">
        <v>5</v>
      </c>
      <c r="M605" s="44" t="n">
        <v>310</v>
      </c>
      <c r="N605" s="45" t="n">
        <v>9</v>
      </c>
      <c r="O605" s="43" t="n">
        <v>95</v>
      </c>
      <c r="P605" s="44" t="n">
        <v>332</v>
      </c>
      <c r="Q605" s="45" t="n">
        <v>11</v>
      </c>
      <c r="R605" s="43" t="n">
        <v>385</v>
      </c>
      <c r="S605" s="43" t="n">
        <v>311</v>
      </c>
      <c r="T605" s="45" t="n">
        <v>118</v>
      </c>
    </row>
    <row r="606" customFormat="false" ht="12.75" hidden="false" customHeight="false" outlineLevel="0" collapsed="false">
      <c r="A606" s="38" t="s">
        <v>340</v>
      </c>
      <c r="B606" s="39" t="s">
        <v>37</v>
      </c>
      <c r="C606" s="40" t="s">
        <v>37</v>
      </c>
      <c r="D606" s="41" t="s">
        <v>37</v>
      </c>
      <c r="E606" s="41" t="s">
        <v>37</v>
      </c>
      <c r="F606" s="42" t="s">
        <v>37</v>
      </c>
      <c r="G606" s="43" t="n">
        <v>11</v>
      </c>
      <c r="H606" s="44" t="n">
        <v>47</v>
      </c>
      <c r="I606" s="44" t="n">
        <v>2</v>
      </c>
      <c r="J606" s="45" t="n">
        <v>325</v>
      </c>
      <c r="K606" s="43" t="n">
        <v>98</v>
      </c>
      <c r="L606" s="44" t="n">
        <v>12</v>
      </c>
      <c r="M606" s="44" t="n">
        <v>270</v>
      </c>
      <c r="N606" s="45" t="n">
        <v>6</v>
      </c>
      <c r="O606" s="43" t="n">
        <v>74</v>
      </c>
      <c r="P606" s="44" t="n">
        <v>290</v>
      </c>
      <c r="Q606" s="45" t="n">
        <v>19</v>
      </c>
      <c r="R606" s="43" t="n">
        <v>335</v>
      </c>
      <c r="S606" s="43" t="n">
        <v>265</v>
      </c>
      <c r="T606" s="45" t="n">
        <v>101</v>
      </c>
    </row>
    <row r="607" customFormat="false" ht="12.75" hidden="false" customHeight="false" outlineLevel="0" collapsed="false">
      <c r="A607" s="38" t="s">
        <v>341</v>
      </c>
      <c r="B607" s="39" t="s">
        <v>37</v>
      </c>
      <c r="C607" s="40" t="s">
        <v>37</v>
      </c>
      <c r="D607" s="41" t="s">
        <v>37</v>
      </c>
      <c r="E607" s="41" t="s">
        <v>37</v>
      </c>
      <c r="F607" s="42" t="s">
        <v>37</v>
      </c>
      <c r="G607" s="43" t="n">
        <v>1</v>
      </c>
      <c r="H607" s="44" t="n">
        <v>18</v>
      </c>
      <c r="I607" s="44" t="n">
        <v>0</v>
      </c>
      <c r="J607" s="45" t="n">
        <v>86</v>
      </c>
      <c r="K607" s="43" t="n">
        <v>20</v>
      </c>
      <c r="L607" s="44" t="n">
        <v>0</v>
      </c>
      <c r="M607" s="44" t="n">
        <v>82</v>
      </c>
      <c r="N607" s="45" t="n">
        <v>3</v>
      </c>
      <c r="O607" s="43" t="n">
        <v>19</v>
      </c>
      <c r="P607" s="44" t="n">
        <v>79</v>
      </c>
      <c r="Q607" s="45" t="n">
        <v>2</v>
      </c>
      <c r="R607" s="43" t="n">
        <v>85</v>
      </c>
      <c r="S607" s="43" t="n">
        <v>72</v>
      </c>
      <c r="T607" s="45" t="n">
        <v>25</v>
      </c>
    </row>
    <row r="608" customFormat="false" ht="12.75" hidden="false" customHeight="false" outlineLevel="0" collapsed="false">
      <c r="A608" s="38" t="s">
        <v>342</v>
      </c>
      <c r="B608" s="39" t="s">
        <v>37</v>
      </c>
      <c r="C608" s="40" t="s">
        <v>37</v>
      </c>
      <c r="D608" s="41" t="s">
        <v>37</v>
      </c>
      <c r="E608" s="41" t="s">
        <v>37</v>
      </c>
      <c r="F608" s="42" t="s">
        <v>37</v>
      </c>
      <c r="G608" s="43" t="n">
        <v>10</v>
      </c>
      <c r="H608" s="44" t="n">
        <v>30</v>
      </c>
      <c r="I608" s="44" t="n">
        <v>3</v>
      </c>
      <c r="J608" s="45" t="n">
        <v>292</v>
      </c>
      <c r="K608" s="43" t="n">
        <v>76</v>
      </c>
      <c r="L608" s="44" t="n">
        <v>5</v>
      </c>
      <c r="M608" s="44" t="n">
        <v>245</v>
      </c>
      <c r="N608" s="45" t="n">
        <v>13</v>
      </c>
      <c r="O608" s="43" t="n">
        <v>62</v>
      </c>
      <c r="P608" s="44" t="n">
        <v>262</v>
      </c>
      <c r="Q608" s="45" t="n">
        <v>12</v>
      </c>
      <c r="R608" s="43" t="n">
        <v>308</v>
      </c>
      <c r="S608" s="43" t="n">
        <v>245</v>
      </c>
      <c r="T608" s="45" t="n">
        <v>76</v>
      </c>
    </row>
    <row r="609" customFormat="false" ht="12.75" hidden="false" customHeight="false" outlineLevel="0" collapsed="false">
      <c r="A609" s="38" t="s">
        <v>343</v>
      </c>
      <c r="B609" s="39" t="s">
        <v>37</v>
      </c>
      <c r="C609" s="40" t="s">
        <v>37</v>
      </c>
      <c r="D609" s="41" t="s">
        <v>37</v>
      </c>
      <c r="E609" s="41" t="s">
        <v>37</v>
      </c>
      <c r="F609" s="42" t="s">
        <v>37</v>
      </c>
      <c r="G609" s="43" t="n">
        <v>11</v>
      </c>
      <c r="H609" s="44" t="n">
        <v>82</v>
      </c>
      <c r="I609" s="44" t="n">
        <v>2</v>
      </c>
      <c r="J609" s="45" t="n">
        <v>224</v>
      </c>
      <c r="K609" s="43" t="n">
        <v>130</v>
      </c>
      <c r="L609" s="44" t="n">
        <v>2</v>
      </c>
      <c r="M609" s="44" t="n">
        <v>184</v>
      </c>
      <c r="N609" s="45" t="n">
        <v>9</v>
      </c>
      <c r="O609" s="43" t="n">
        <v>101</v>
      </c>
      <c r="P609" s="44" t="n">
        <v>216</v>
      </c>
      <c r="Q609" s="45" t="n">
        <v>5</v>
      </c>
      <c r="R609" s="43" t="n">
        <v>277</v>
      </c>
      <c r="S609" s="43" t="n">
        <v>204</v>
      </c>
      <c r="T609" s="45" t="n">
        <v>110</v>
      </c>
    </row>
    <row r="610" customFormat="false" ht="12.75" hidden="false" customHeight="false" outlineLevel="0" collapsed="false">
      <c r="A610" s="38" t="s">
        <v>344</v>
      </c>
      <c r="B610" s="39" t="s">
        <v>37</v>
      </c>
      <c r="C610" s="40" t="s">
        <v>37</v>
      </c>
      <c r="D610" s="41" t="s">
        <v>37</v>
      </c>
      <c r="E610" s="41" t="s">
        <v>37</v>
      </c>
      <c r="F610" s="42" t="s">
        <v>37</v>
      </c>
      <c r="G610" s="43" t="n">
        <v>4</v>
      </c>
      <c r="H610" s="44" t="n">
        <v>18</v>
      </c>
      <c r="I610" s="44" t="n">
        <v>0</v>
      </c>
      <c r="J610" s="45" t="n">
        <v>141</v>
      </c>
      <c r="K610" s="43" t="n">
        <v>23</v>
      </c>
      <c r="L610" s="44" t="n">
        <v>0</v>
      </c>
      <c r="M610" s="44" t="n">
        <v>138</v>
      </c>
      <c r="N610" s="45" t="n">
        <v>2</v>
      </c>
      <c r="O610" s="43" t="n">
        <v>25</v>
      </c>
      <c r="P610" s="44" t="n">
        <v>132</v>
      </c>
      <c r="Q610" s="45" t="n">
        <v>2</v>
      </c>
      <c r="R610" s="43" t="n">
        <v>149</v>
      </c>
      <c r="S610" s="43" t="n">
        <v>120</v>
      </c>
      <c r="T610" s="45" t="n">
        <v>35</v>
      </c>
    </row>
    <row r="611" customFormat="false" ht="12.75" hidden="false" customHeight="false" outlineLevel="0" collapsed="false">
      <c r="A611" s="38" t="s">
        <v>345</v>
      </c>
      <c r="B611" s="39" t="s">
        <v>37</v>
      </c>
      <c r="C611" s="40" t="s">
        <v>37</v>
      </c>
      <c r="D611" s="41" t="s">
        <v>37</v>
      </c>
      <c r="E611" s="41" t="s">
        <v>37</v>
      </c>
      <c r="F611" s="42" t="s">
        <v>37</v>
      </c>
      <c r="G611" s="43" t="n">
        <v>3</v>
      </c>
      <c r="H611" s="44" t="n">
        <v>38</v>
      </c>
      <c r="I611" s="44" t="n">
        <v>4</v>
      </c>
      <c r="J611" s="45" t="n">
        <v>230</v>
      </c>
      <c r="K611" s="43" t="n">
        <v>54</v>
      </c>
      <c r="L611" s="44" t="n">
        <v>2</v>
      </c>
      <c r="M611" s="44" t="n">
        <v>214</v>
      </c>
      <c r="N611" s="45" t="n">
        <v>8</v>
      </c>
      <c r="O611" s="43" t="n">
        <v>56</v>
      </c>
      <c r="P611" s="44" t="n">
        <v>213</v>
      </c>
      <c r="Q611" s="45" t="n">
        <v>8</v>
      </c>
      <c r="R611" s="43" t="n">
        <v>246</v>
      </c>
      <c r="S611" s="43" t="n">
        <v>190</v>
      </c>
      <c r="T611" s="45" t="n">
        <v>78</v>
      </c>
    </row>
    <row r="612" customFormat="false" ht="12.75" hidden="false" customHeight="false" outlineLevel="0" collapsed="false">
      <c r="A612" s="38" t="s">
        <v>346</v>
      </c>
      <c r="B612" s="39" t="s">
        <v>37</v>
      </c>
      <c r="C612" s="40" t="s">
        <v>37</v>
      </c>
      <c r="D612" s="41" t="s">
        <v>37</v>
      </c>
      <c r="E612" s="41" t="s">
        <v>37</v>
      </c>
      <c r="F612" s="42" t="s">
        <v>37</v>
      </c>
      <c r="G612" s="43" t="n">
        <v>7</v>
      </c>
      <c r="H612" s="44" t="n">
        <v>67</v>
      </c>
      <c r="I612" s="44" t="n">
        <v>4</v>
      </c>
      <c r="J612" s="45" t="n">
        <v>337</v>
      </c>
      <c r="K612" s="43" t="n">
        <v>123</v>
      </c>
      <c r="L612" s="44" t="n">
        <v>3</v>
      </c>
      <c r="M612" s="44" t="n">
        <v>277</v>
      </c>
      <c r="N612" s="45" t="n">
        <v>8</v>
      </c>
      <c r="O612" s="43" t="n">
        <v>85</v>
      </c>
      <c r="P612" s="44" t="n">
        <v>319</v>
      </c>
      <c r="Q612" s="45" t="n">
        <v>11</v>
      </c>
      <c r="R612" s="43" t="n">
        <v>366</v>
      </c>
      <c r="S612" s="43" t="n">
        <v>297</v>
      </c>
      <c r="T612" s="45" t="n">
        <v>109</v>
      </c>
    </row>
    <row r="613" customFormat="false" ht="12.75" hidden="false" customHeight="false" outlineLevel="0" collapsed="false">
      <c r="A613" s="38" t="s">
        <v>347</v>
      </c>
      <c r="B613" s="39" t="s">
        <v>37</v>
      </c>
      <c r="C613" s="40" t="s">
        <v>37</v>
      </c>
      <c r="D613" s="41" t="s">
        <v>37</v>
      </c>
      <c r="E613" s="41" t="s">
        <v>37</v>
      </c>
      <c r="F613" s="42" t="s">
        <v>37</v>
      </c>
      <c r="G613" s="43" t="n">
        <v>6</v>
      </c>
      <c r="H613" s="44" t="n">
        <v>60</v>
      </c>
      <c r="I613" s="44" t="n">
        <v>0</v>
      </c>
      <c r="J613" s="45" t="n">
        <v>167</v>
      </c>
      <c r="K613" s="43" t="n">
        <v>85</v>
      </c>
      <c r="L613" s="44" t="n">
        <v>6</v>
      </c>
      <c r="M613" s="44" t="n">
        <v>137</v>
      </c>
      <c r="N613" s="45" t="n">
        <v>6</v>
      </c>
      <c r="O613" s="43" t="n">
        <v>71</v>
      </c>
      <c r="P613" s="44" t="n">
        <v>159</v>
      </c>
      <c r="Q613" s="45" t="n">
        <v>4</v>
      </c>
      <c r="R613" s="43" t="n">
        <v>197</v>
      </c>
      <c r="S613" s="43" t="n">
        <v>146</v>
      </c>
      <c r="T613" s="45" t="n">
        <v>81</v>
      </c>
    </row>
    <row r="614" customFormat="false" ht="12.75" hidden="false" customHeight="false" outlineLevel="0" collapsed="false">
      <c r="A614" s="38" t="s">
        <v>348</v>
      </c>
      <c r="B614" s="39" t="s">
        <v>37</v>
      </c>
      <c r="C614" s="40" t="s">
        <v>37</v>
      </c>
      <c r="D614" s="41" t="s">
        <v>37</v>
      </c>
      <c r="E614" s="41" t="s">
        <v>37</v>
      </c>
      <c r="F614" s="42" t="s">
        <v>37</v>
      </c>
      <c r="G614" s="43" t="n">
        <v>6</v>
      </c>
      <c r="H614" s="44" t="n">
        <v>76</v>
      </c>
      <c r="I614" s="44" t="n">
        <v>9</v>
      </c>
      <c r="J614" s="45" t="n">
        <v>306</v>
      </c>
      <c r="K614" s="43" t="n">
        <v>137</v>
      </c>
      <c r="L614" s="44" t="n">
        <v>11</v>
      </c>
      <c r="M614" s="44" t="n">
        <v>238</v>
      </c>
      <c r="N614" s="45" t="n">
        <v>12</v>
      </c>
      <c r="O614" s="43" t="n">
        <v>105</v>
      </c>
      <c r="P614" s="44" t="n">
        <v>266</v>
      </c>
      <c r="Q614" s="45" t="n">
        <v>22</v>
      </c>
      <c r="R614" s="43" t="n">
        <v>350</v>
      </c>
      <c r="S614" s="43" t="n">
        <v>253</v>
      </c>
      <c r="T614" s="45" t="n">
        <v>134</v>
      </c>
    </row>
    <row r="615" customFormat="false" ht="12.75" hidden="false" customHeight="false" outlineLevel="0" collapsed="false">
      <c r="A615" s="38" t="s">
        <v>349</v>
      </c>
      <c r="B615" s="39" t="s">
        <v>37</v>
      </c>
      <c r="C615" s="40" t="s">
        <v>37</v>
      </c>
      <c r="D615" s="41" t="s">
        <v>37</v>
      </c>
      <c r="E615" s="41" t="s">
        <v>37</v>
      </c>
      <c r="F615" s="42" t="s">
        <v>37</v>
      </c>
      <c r="G615" s="43" t="n">
        <v>4</v>
      </c>
      <c r="H615" s="44" t="n">
        <v>40</v>
      </c>
      <c r="I615" s="44" t="n">
        <v>2</v>
      </c>
      <c r="J615" s="45" t="n">
        <v>191</v>
      </c>
      <c r="K615" s="43" t="n">
        <v>64</v>
      </c>
      <c r="L615" s="44" t="n">
        <v>0</v>
      </c>
      <c r="M615" s="44" t="n">
        <v>170</v>
      </c>
      <c r="N615" s="45" t="n">
        <v>6</v>
      </c>
      <c r="O615" s="43" t="n">
        <v>56</v>
      </c>
      <c r="P615" s="44" t="n">
        <v>175</v>
      </c>
      <c r="Q615" s="45" t="n">
        <v>6</v>
      </c>
      <c r="R615" s="43" t="n">
        <v>213</v>
      </c>
      <c r="S615" s="43" t="n">
        <v>172</v>
      </c>
      <c r="T615" s="45" t="n">
        <v>60</v>
      </c>
    </row>
    <row r="616" customFormat="false" ht="12.75" hidden="false" customHeight="false" outlineLevel="0" collapsed="false">
      <c r="A616" s="38" t="s">
        <v>350</v>
      </c>
      <c r="B616" s="39" t="s">
        <v>37</v>
      </c>
      <c r="C616" s="40" t="s">
        <v>37</v>
      </c>
      <c r="D616" s="41" t="s">
        <v>37</v>
      </c>
      <c r="E616" s="41" t="s">
        <v>37</v>
      </c>
      <c r="F616" s="42" t="s">
        <v>37</v>
      </c>
      <c r="G616" s="43" t="n">
        <v>1</v>
      </c>
      <c r="H616" s="44" t="n">
        <v>12</v>
      </c>
      <c r="I616" s="44" t="n">
        <v>1</v>
      </c>
      <c r="J616" s="45" t="n">
        <v>62</v>
      </c>
      <c r="K616" s="43" t="n">
        <v>22</v>
      </c>
      <c r="L616" s="44" t="n">
        <v>0</v>
      </c>
      <c r="M616" s="44" t="n">
        <v>54</v>
      </c>
      <c r="N616" s="45" t="n">
        <v>1</v>
      </c>
      <c r="O616" s="43" t="n">
        <v>18</v>
      </c>
      <c r="P616" s="44" t="n">
        <v>59</v>
      </c>
      <c r="Q616" s="45" t="n">
        <v>0</v>
      </c>
      <c r="R616" s="43" t="n">
        <v>69</v>
      </c>
      <c r="S616" s="43" t="n">
        <v>59</v>
      </c>
      <c r="T616" s="45" t="n">
        <v>14</v>
      </c>
    </row>
    <row r="617" customFormat="false" ht="12.75" hidden="false" customHeight="false" outlineLevel="0" collapsed="false">
      <c r="A617" s="38" t="s">
        <v>351</v>
      </c>
      <c r="B617" s="39" t="s">
        <v>37</v>
      </c>
      <c r="C617" s="40" t="s">
        <v>37</v>
      </c>
      <c r="D617" s="41" t="s">
        <v>37</v>
      </c>
      <c r="E617" s="41" t="s">
        <v>37</v>
      </c>
      <c r="F617" s="42" t="s">
        <v>37</v>
      </c>
      <c r="G617" s="43" t="n">
        <v>1</v>
      </c>
      <c r="H617" s="44" t="n">
        <v>54</v>
      </c>
      <c r="I617" s="44" t="n">
        <v>3</v>
      </c>
      <c r="J617" s="45" t="n">
        <v>320</v>
      </c>
      <c r="K617" s="43" t="n">
        <v>83</v>
      </c>
      <c r="L617" s="44" t="n">
        <v>7</v>
      </c>
      <c r="M617" s="44" t="n">
        <v>282</v>
      </c>
      <c r="N617" s="45" t="n">
        <v>11</v>
      </c>
      <c r="O617" s="43" t="n">
        <v>73</v>
      </c>
      <c r="P617" s="44" t="n">
        <v>298</v>
      </c>
      <c r="Q617" s="45" t="n">
        <v>9</v>
      </c>
      <c r="R617" s="43" t="n">
        <v>344</v>
      </c>
      <c r="S617" s="43" t="n">
        <v>275</v>
      </c>
      <c r="T617" s="45" t="n">
        <v>92</v>
      </c>
    </row>
    <row r="618" customFormat="false" ht="12.75" hidden="false" customHeight="false" outlineLevel="0" collapsed="false">
      <c r="A618" s="38" t="s">
        <v>166</v>
      </c>
      <c r="B618" s="39" t="s">
        <v>37</v>
      </c>
      <c r="C618" s="40" t="s">
        <v>37</v>
      </c>
      <c r="D618" s="41" t="s">
        <v>37</v>
      </c>
      <c r="E618" s="41" t="s">
        <v>37</v>
      </c>
      <c r="F618" s="42" t="s">
        <v>37</v>
      </c>
      <c r="G618" s="43" t="n">
        <v>7</v>
      </c>
      <c r="H618" s="44" t="n">
        <v>50</v>
      </c>
      <c r="I618" s="44" t="n">
        <v>1</v>
      </c>
      <c r="J618" s="45" t="n">
        <v>165</v>
      </c>
      <c r="K618" s="43" t="n">
        <v>65</v>
      </c>
      <c r="L618" s="44" t="n">
        <v>1</v>
      </c>
      <c r="M618" s="44" t="n">
        <v>151</v>
      </c>
      <c r="N618" s="45" t="n">
        <v>5</v>
      </c>
      <c r="O618" s="43" t="n">
        <v>58</v>
      </c>
      <c r="P618" s="44" t="n">
        <v>156</v>
      </c>
      <c r="Q618" s="45" t="n">
        <v>8</v>
      </c>
      <c r="R618" s="43" t="n">
        <v>190</v>
      </c>
      <c r="S618" s="43" t="n">
        <v>152</v>
      </c>
      <c r="T618" s="45" t="n">
        <v>61</v>
      </c>
    </row>
    <row r="619" customFormat="false" ht="12.75" hidden="false" customHeight="false" outlineLevel="0" collapsed="false">
      <c r="A619" s="51" t="s">
        <v>352</v>
      </c>
      <c r="B619" s="52" t="s">
        <v>37</v>
      </c>
      <c r="C619" s="53" t="s">
        <v>37</v>
      </c>
      <c r="D619" s="54" t="s">
        <v>37</v>
      </c>
      <c r="E619" s="54" t="s">
        <v>37</v>
      </c>
      <c r="F619" s="55" t="s">
        <v>37</v>
      </c>
      <c r="G619" s="76" t="n">
        <v>2</v>
      </c>
      <c r="H619" s="130" t="n">
        <v>34</v>
      </c>
      <c r="I619" s="130" t="n">
        <v>2</v>
      </c>
      <c r="J619" s="131" t="n">
        <v>59</v>
      </c>
      <c r="K619" s="76" t="n">
        <v>44</v>
      </c>
      <c r="L619" s="130" t="n">
        <v>1</v>
      </c>
      <c r="M619" s="130" t="n">
        <v>52</v>
      </c>
      <c r="N619" s="131" t="n">
        <v>0</v>
      </c>
      <c r="O619" s="76" t="n">
        <v>38</v>
      </c>
      <c r="P619" s="130" t="n">
        <v>58</v>
      </c>
      <c r="Q619" s="131" t="n">
        <v>1</v>
      </c>
      <c r="R619" s="76" t="n">
        <v>75</v>
      </c>
      <c r="S619" s="76" t="n">
        <v>56</v>
      </c>
      <c r="T619" s="131" t="n">
        <v>40</v>
      </c>
    </row>
    <row r="620" customFormat="false" ht="12.75" hidden="false" customHeight="false" outlineLevel="0" collapsed="false">
      <c r="A620" s="60" t="s">
        <v>38</v>
      </c>
      <c r="B620" s="61" t="n">
        <f aca="false">SUM(B604:B619)</f>
        <v>0</v>
      </c>
      <c r="C620" s="61" t="n">
        <f aca="false">SUM(C604:C619)</f>
        <v>0</v>
      </c>
      <c r="D620" s="61" t="n">
        <f aca="false">SUM(D604:D619)</f>
        <v>0</v>
      </c>
      <c r="E620" s="61" t="n">
        <f aca="false">SUM(E604:E619)</f>
        <v>0</v>
      </c>
      <c r="F620" s="61" t="n">
        <f aca="false">SUM(F604:F619)</f>
        <v>0</v>
      </c>
      <c r="G620" s="61" t="n">
        <f aca="false">SUM(G604:G619)</f>
        <v>91</v>
      </c>
      <c r="H620" s="61" t="n">
        <f aca="false">SUM(H604:H619)</f>
        <v>759</v>
      </c>
      <c r="I620" s="61" t="n">
        <f aca="false">SUM(I604:I619)</f>
        <v>38</v>
      </c>
      <c r="J620" s="61" t="n">
        <f aca="false">SUM(J604:J619)</f>
        <v>3482</v>
      </c>
      <c r="K620" s="61" t="n">
        <f aca="false">SUM(K604:K619)</f>
        <v>1221</v>
      </c>
      <c r="L620" s="61" t="n">
        <f aca="false">SUM(L604:L619)</f>
        <v>60</v>
      </c>
      <c r="M620" s="61" t="n">
        <f aca="false">SUM(M604:M619)</f>
        <v>3007</v>
      </c>
      <c r="N620" s="61" t="n">
        <f aca="false">SUM(N604:N619)</f>
        <v>104</v>
      </c>
      <c r="O620" s="61" t="n">
        <f aca="false">SUM(O604:O619)</f>
        <v>1002</v>
      </c>
      <c r="P620" s="61" t="n">
        <f aca="false">SUM(P604:P619)</f>
        <v>3237</v>
      </c>
      <c r="Q620" s="61" t="n">
        <f aca="false">SUM(Q604:Q619)</f>
        <v>127</v>
      </c>
      <c r="R620" s="61" t="n">
        <f aca="false">SUM(R604:R619)</f>
        <v>3852</v>
      </c>
      <c r="S620" s="61" t="n">
        <f aca="false">SUM(S604:S619)</f>
        <v>3037</v>
      </c>
      <c r="T620" s="61" t="n">
        <f aca="false">SUM(T604:T619)</f>
        <v>1203</v>
      </c>
    </row>
    <row r="621" customFormat="false" ht="13.5" hidden="false" customHeight="false" outlineLevel="0" collapsed="false">
      <c r="A621" s="127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82"/>
      <c r="S621" s="63"/>
      <c r="T621" s="64"/>
    </row>
    <row r="622" customFormat="false" ht="13.5" hidden="false" customHeight="false" outlineLevel="0" collapsed="false">
      <c r="A622" s="19" t="s">
        <v>353</v>
      </c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6"/>
    </row>
    <row r="623" customFormat="false" ht="12.75" hidden="false" customHeight="false" outlineLevel="0" collapsed="false">
      <c r="A623" s="128" t="s">
        <v>354</v>
      </c>
      <c r="B623" s="68" t="n">
        <v>146</v>
      </c>
      <c r="C623" s="69" t="n">
        <v>7</v>
      </c>
      <c r="D623" s="70" t="n">
        <v>10</v>
      </c>
      <c r="E623" s="70" t="n">
        <v>136</v>
      </c>
      <c r="F623" s="71" t="n">
        <v>6</v>
      </c>
      <c r="G623" s="72" t="s">
        <v>37</v>
      </c>
      <c r="H623" s="73" t="s">
        <v>37</v>
      </c>
      <c r="I623" s="73" t="s">
        <v>37</v>
      </c>
      <c r="J623" s="74" t="s">
        <v>37</v>
      </c>
      <c r="K623" s="69" t="n">
        <v>118</v>
      </c>
      <c r="L623" s="70" t="n">
        <v>6</v>
      </c>
      <c r="M623" s="70" t="n">
        <v>175</v>
      </c>
      <c r="N623" s="71" t="n">
        <v>8</v>
      </c>
      <c r="O623" s="68" t="n">
        <v>111</v>
      </c>
      <c r="P623" s="70" t="n">
        <v>189</v>
      </c>
      <c r="Q623" s="71" t="n">
        <v>5</v>
      </c>
      <c r="R623" s="68" t="n">
        <v>244</v>
      </c>
      <c r="S623" s="68" t="n">
        <v>189</v>
      </c>
      <c r="T623" s="71" t="n">
        <v>103</v>
      </c>
    </row>
    <row r="624" customFormat="false" ht="12.75" hidden="false" customHeight="false" outlineLevel="0" collapsed="false">
      <c r="A624" s="38" t="s">
        <v>355</v>
      </c>
      <c r="B624" s="43" t="n">
        <v>126</v>
      </c>
      <c r="C624" s="46" t="n">
        <v>5</v>
      </c>
      <c r="D624" s="44" t="n">
        <v>8</v>
      </c>
      <c r="E624" s="44" t="n">
        <v>125</v>
      </c>
      <c r="F624" s="45" t="n">
        <v>0</v>
      </c>
      <c r="G624" s="39" t="s">
        <v>37</v>
      </c>
      <c r="H624" s="41" t="s">
        <v>37</v>
      </c>
      <c r="I624" s="41" t="s">
        <v>37</v>
      </c>
      <c r="J624" s="42" t="s">
        <v>37</v>
      </c>
      <c r="K624" s="46" t="n">
        <v>111</v>
      </c>
      <c r="L624" s="44" t="n">
        <v>8</v>
      </c>
      <c r="M624" s="44" t="n">
        <v>154</v>
      </c>
      <c r="N624" s="45" t="n">
        <v>0</v>
      </c>
      <c r="O624" s="43" t="n">
        <v>113</v>
      </c>
      <c r="P624" s="44" t="n">
        <v>156</v>
      </c>
      <c r="Q624" s="45" t="n">
        <v>4</v>
      </c>
      <c r="R624" s="43" t="n">
        <v>226</v>
      </c>
      <c r="S624" s="43" t="n">
        <v>151</v>
      </c>
      <c r="T624" s="45" t="n">
        <v>111</v>
      </c>
    </row>
    <row r="625" customFormat="false" ht="12.75" hidden="false" customHeight="false" outlineLevel="0" collapsed="false">
      <c r="A625" s="38" t="s">
        <v>356</v>
      </c>
      <c r="B625" s="43" t="n">
        <v>171</v>
      </c>
      <c r="C625" s="46" t="n">
        <v>0</v>
      </c>
      <c r="D625" s="44" t="n">
        <v>11</v>
      </c>
      <c r="E625" s="44" t="n">
        <v>197</v>
      </c>
      <c r="F625" s="45" t="n">
        <v>6</v>
      </c>
      <c r="G625" s="39" t="s">
        <v>37</v>
      </c>
      <c r="H625" s="41" t="s">
        <v>37</v>
      </c>
      <c r="I625" s="41" t="s">
        <v>37</v>
      </c>
      <c r="J625" s="42" t="s">
        <v>37</v>
      </c>
      <c r="K625" s="46" t="n">
        <v>156</v>
      </c>
      <c r="L625" s="44" t="n">
        <v>3</v>
      </c>
      <c r="M625" s="44" t="n">
        <v>222</v>
      </c>
      <c r="N625" s="45" t="n">
        <v>10</v>
      </c>
      <c r="O625" s="43" t="n">
        <v>151</v>
      </c>
      <c r="P625" s="44" t="n">
        <v>230</v>
      </c>
      <c r="Q625" s="45" t="n">
        <v>10</v>
      </c>
      <c r="R625" s="43" t="n">
        <v>320</v>
      </c>
      <c r="S625" s="43" t="n">
        <v>250</v>
      </c>
      <c r="T625" s="45" t="n">
        <v>127</v>
      </c>
    </row>
    <row r="626" customFormat="false" ht="12.75" hidden="false" customHeight="false" outlineLevel="0" collapsed="false">
      <c r="A626" s="38" t="s">
        <v>357</v>
      </c>
      <c r="B626" s="43" t="n">
        <v>157</v>
      </c>
      <c r="C626" s="46" t="n">
        <v>8</v>
      </c>
      <c r="D626" s="44" t="n">
        <v>14</v>
      </c>
      <c r="E626" s="44" t="n">
        <v>178</v>
      </c>
      <c r="F626" s="45" t="n">
        <v>3</v>
      </c>
      <c r="G626" s="39" t="s">
        <v>37</v>
      </c>
      <c r="H626" s="41" t="s">
        <v>37</v>
      </c>
      <c r="I626" s="41" t="s">
        <v>37</v>
      </c>
      <c r="J626" s="42" t="s">
        <v>37</v>
      </c>
      <c r="K626" s="46" t="n">
        <v>142</v>
      </c>
      <c r="L626" s="44" t="n">
        <v>5</v>
      </c>
      <c r="M626" s="44" t="n">
        <v>212</v>
      </c>
      <c r="N626" s="45" t="n">
        <v>5</v>
      </c>
      <c r="O626" s="43" t="n">
        <v>135</v>
      </c>
      <c r="P626" s="44" t="n">
        <v>219</v>
      </c>
      <c r="Q626" s="45" t="n">
        <v>9</v>
      </c>
      <c r="R626" s="43" t="n">
        <v>309</v>
      </c>
      <c r="S626" s="43" t="n">
        <v>217</v>
      </c>
      <c r="T626" s="45" t="n">
        <v>140</v>
      </c>
    </row>
    <row r="627" customFormat="false" ht="12.75" hidden="false" customHeight="false" outlineLevel="0" collapsed="false">
      <c r="A627" s="38" t="s">
        <v>358</v>
      </c>
      <c r="B627" s="43" t="n">
        <v>128</v>
      </c>
      <c r="C627" s="46" t="n">
        <v>5</v>
      </c>
      <c r="D627" s="44" t="n">
        <v>11</v>
      </c>
      <c r="E627" s="44" t="n">
        <v>135</v>
      </c>
      <c r="F627" s="45" t="n">
        <v>3</v>
      </c>
      <c r="G627" s="39" t="s">
        <v>37</v>
      </c>
      <c r="H627" s="41" t="s">
        <v>37</v>
      </c>
      <c r="I627" s="41" t="s">
        <v>37</v>
      </c>
      <c r="J627" s="42" t="s">
        <v>37</v>
      </c>
      <c r="K627" s="46" t="n">
        <v>121</v>
      </c>
      <c r="L627" s="44" t="n">
        <v>7</v>
      </c>
      <c r="M627" s="44" t="n">
        <v>157</v>
      </c>
      <c r="N627" s="45" t="n">
        <v>9</v>
      </c>
      <c r="O627" s="43" t="n">
        <v>106</v>
      </c>
      <c r="P627" s="44" t="n">
        <v>174</v>
      </c>
      <c r="Q627" s="45" t="n">
        <v>7</v>
      </c>
      <c r="R627" s="43" t="n">
        <v>223</v>
      </c>
      <c r="S627" s="43" t="n">
        <v>166</v>
      </c>
      <c r="T627" s="45" t="n">
        <v>116</v>
      </c>
    </row>
    <row r="628" customFormat="false" ht="12.75" hidden="false" customHeight="false" outlineLevel="0" collapsed="false">
      <c r="A628" s="38" t="s">
        <v>359</v>
      </c>
      <c r="B628" s="43" t="n">
        <v>258</v>
      </c>
      <c r="C628" s="46" t="n">
        <v>5</v>
      </c>
      <c r="D628" s="44" t="n">
        <v>19</v>
      </c>
      <c r="E628" s="44" t="n">
        <v>396</v>
      </c>
      <c r="F628" s="45" t="n">
        <v>11</v>
      </c>
      <c r="G628" s="39" t="s">
        <v>37</v>
      </c>
      <c r="H628" s="41" t="s">
        <v>37</v>
      </c>
      <c r="I628" s="41" t="s">
        <v>37</v>
      </c>
      <c r="J628" s="42" t="s">
        <v>37</v>
      </c>
      <c r="K628" s="46" t="n">
        <v>240</v>
      </c>
      <c r="L628" s="44" t="n">
        <v>11</v>
      </c>
      <c r="M628" s="44" t="n">
        <v>440</v>
      </c>
      <c r="N628" s="45" t="n">
        <v>11</v>
      </c>
      <c r="O628" s="43" t="n">
        <v>226</v>
      </c>
      <c r="P628" s="44" t="n">
        <v>450</v>
      </c>
      <c r="Q628" s="45" t="n">
        <v>18</v>
      </c>
      <c r="R628" s="43" t="n">
        <v>605</v>
      </c>
      <c r="S628" s="43" t="n">
        <v>476</v>
      </c>
      <c r="T628" s="45" t="n">
        <v>205</v>
      </c>
    </row>
    <row r="629" customFormat="false" ht="12.75" hidden="false" customHeight="false" outlineLevel="0" collapsed="false">
      <c r="A629" s="38" t="s">
        <v>360</v>
      </c>
      <c r="B629" s="43" t="n">
        <v>189</v>
      </c>
      <c r="C629" s="46" t="n">
        <v>13</v>
      </c>
      <c r="D629" s="44" t="n">
        <v>18</v>
      </c>
      <c r="E629" s="44" t="n">
        <v>278</v>
      </c>
      <c r="F629" s="45" t="n">
        <v>5</v>
      </c>
      <c r="G629" s="39" t="s">
        <v>37</v>
      </c>
      <c r="H629" s="41" t="s">
        <v>37</v>
      </c>
      <c r="I629" s="41" t="s">
        <v>37</v>
      </c>
      <c r="J629" s="42" t="s">
        <v>37</v>
      </c>
      <c r="K629" s="46" t="n">
        <v>169</v>
      </c>
      <c r="L629" s="44" t="n">
        <v>8</v>
      </c>
      <c r="M629" s="44" t="n">
        <v>332</v>
      </c>
      <c r="N629" s="45" t="n">
        <v>6</v>
      </c>
      <c r="O629" s="43" t="n">
        <v>171</v>
      </c>
      <c r="P629" s="44" t="n">
        <v>329</v>
      </c>
      <c r="Q629" s="45" t="n">
        <v>11</v>
      </c>
      <c r="R629" s="43" t="n">
        <v>439</v>
      </c>
      <c r="S629" s="43" t="n">
        <v>346</v>
      </c>
      <c r="T629" s="45" t="n">
        <v>150</v>
      </c>
    </row>
    <row r="630" customFormat="false" ht="12.75" hidden="false" customHeight="false" outlineLevel="0" collapsed="false">
      <c r="A630" s="38" t="s">
        <v>361</v>
      </c>
      <c r="B630" s="43" t="n">
        <v>199</v>
      </c>
      <c r="C630" s="46" t="n">
        <v>8</v>
      </c>
      <c r="D630" s="44" t="n">
        <v>26</v>
      </c>
      <c r="E630" s="44" t="n">
        <v>315</v>
      </c>
      <c r="F630" s="45" t="n">
        <v>13</v>
      </c>
      <c r="G630" s="39" t="s">
        <v>37</v>
      </c>
      <c r="H630" s="41" t="s">
        <v>37</v>
      </c>
      <c r="I630" s="41" t="s">
        <v>37</v>
      </c>
      <c r="J630" s="42" t="s">
        <v>37</v>
      </c>
      <c r="K630" s="46" t="n">
        <v>186</v>
      </c>
      <c r="L630" s="44" t="n">
        <v>8</v>
      </c>
      <c r="M630" s="44" t="n">
        <v>353</v>
      </c>
      <c r="N630" s="45" t="n">
        <v>25</v>
      </c>
      <c r="O630" s="43" t="n">
        <v>176</v>
      </c>
      <c r="P630" s="44" t="n">
        <v>369</v>
      </c>
      <c r="Q630" s="45" t="n">
        <v>24</v>
      </c>
      <c r="R630" s="43" t="n">
        <v>455</v>
      </c>
      <c r="S630" s="43" t="n">
        <v>372</v>
      </c>
      <c r="T630" s="45" t="n">
        <v>180</v>
      </c>
    </row>
    <row r="631" customFormat="false" ht="12.75" hidden="false" customHeight="false" outlineLevel="0" collapsed="false">
      <c r="A631" s="38" t="s">
        <v>362</v>
      </c>
      <c r="B631" s="43" t="n">
        <v>123</v>
      </c>
      <c r="C631" s="46" t="n">
        <v>1</v>
      </c>
      <c r="D631" s="44" t="n">
        <v>14</v>
      </c>
      <c r="E631" s="44" t="n">
        <v>242</v>
      </c>
      <c r="F631" s="45" t="n">
        <v>2</v>
      </c>
      <c r="G631" s="39" t="s">
        <v>37</v>
      </c>
      <c r="H631" s="41" t="s">
        <v>37</v>
      </c>
      <c r="I631" s="41" t="s">
        <v>37</v>
      </c>
      <c r="J631" s="42" t="s">
        <v>37</v>
      </c>
      <c r="K631" s="46" t="n">
        <v>108</v>
      </c>
      <c r="L631" s="44" t="n">
        <v>3</v>
      </c>
      <c r="M631" s="44" t="n">
        <v>269</v>
      </c>
      <c r="N631" s="45" t="n">
        <v>5</v>
      </c>
      <c r="O631" s="43" t="n">
        <v>95</v>
      </c>
      <c r="P631" s="44" t="n">
        <v>283</v>
      </c>
      <c r="Q631" s="45" t="n">
        <v>4</v>
      </c>
      <c r="R631" s="43" t="n">
        <v>335</v>
      </c>
      <c r="S631" s="43" t="n">
        <v>269</v>
      </c>
      <c r="T631" s="45" t="n">
        <v>101</v>
      </c>
    </row>
    <row r="632" customFormat="false" ht="12.75" hidden="false" customHeight="false" outlineLevel="0" collapsed="false">
      <c r="A632" s="38" t="s">
        <v>363</v>
      </c>
      <c r="B632" s="43" t="n">
        <v>158</v>
      </c>
      <c r="C632" s="46" t="n">
        <v>3</v>
      </c>
      <c r="D632" s="44" t="n">
        <v>13</v>
      </c>
      <c r="E632" s="44" t="n">
        <v>252</v>
      </c>
      <c r="F632" s="45" t="n">
        <v>2</v>
      </c>
      <c r="G632" s="39" t="s">
        <v>37</v>
      </c>
      <c r="H632" s="41" t="s">
        <v>37</v>
      </c>
      <c r="I632" s="41" t="s">
        <v>37</v>
      </c>
      <c r="J632" s="42" t="s">
        <v>37</v>
      </c>
      <c r="K632" s="46" t="n">
        <v>143</v>
      </c>
      <c r="L632" s="44" t="n">
        <v>4</v>
      </c>
      <c r="M632" s="44" t="n">
        <v>282</v>
      </c>
      <c r="N632" s="45" t="n">
        <v>8</v>
      </c>
      <c r="O632" s="43" t="n">
        <v>122</v>
      </c>
      <c r="P632" s="44" t="n">
        <v>300</v>
      </c>
      <c r="Q632" s="45" t="n">
        <v>12</v>
      </c>
      <c r="R632" s="43" t="n">
        <v>367</v>
      </c>
      <c r="S632" s="43" t="n">
        <v>296</v>
      </c>
      <c r="T632" s="45" t="n">
        <v>124</v>
      </c>
    </row>
    <row r="633" customFormat="false" ht="12.75" hidden="false" customHeight="false" outlineLevel="0" collapsed="false">
      <c r="A633" s="38" t="s">
        <v>364</v>
      </c>
      <c r="B633" s="43" t="n">
        <v>129</v>
      </c>
      <c r="C633" s="46" t="n">
        <v>8</v>
      </c>
      <c r="D633" s="44" t="n">
        <v>9</v>
      </c>
      <c r="E633" s="44" t="n">
        <v>200</v>
      </c>
      <c r="F633" s="45" t="n">
        <v>2</v>
      </c>
      <c r="G633" s="39" t="s">
        <v>37</v>
      </c>
      <c r="H633" s="41" t="s">
        <v>37</v>
      </c>
      <c r="I633" s="41" t="s">
        <v>37</v>
      </c>
      <c r="J633" s="42" t="s">
        <v>37</v>
      </c>
      <c r="K633" s="46" t="n">
        <v>123</v>
      </c>
      <c r="L633" s="44" t="n">
        <v>5</v>
      </c>
      <c r="M633" s="44" t="n">
        <v>228</v>
      </c>
      <c r="N633" s="45" t="n">
        <v>6</v>
      </c>
      <c r="O633" s="43" t="n">
        <v>103</v>
      </c>
      <c r="P633" s="44" t="n">
        <v>252</v>
      </c>
      <c r="Q633" s="45" t="n">
        <v>3</v>
      </c>
      <c r="R633" s="43" t="n">
        <v>301</v>
      </c>
      <c r="S633" s="43" t="n">
        <v>239</v>
      </c>
      <c r="T633" s="45" t="n">
        <v>107</v>
      </c>
    </row>
    <row r="634" customFormat="false" ht="12.75" hidden="false" customHeight="false" outlineLevel="0" collapsed="false">
      <c r="A634" s="38" t="s">
        <v>365</v>
      </c>
      <c r="B634" s="43" t="n">
        <v>98</v>
      </c>
      <c r="C634" s="46" t="n">
        <v>1</v>
      </c>
      <c r="D634" s="44" t="n">
        <v>8</v>
      </c>
      <c r="E634" s="44" t="n">
        <v>157</v>
      </c>
      <c r="F634" s="45" t="n">
        <v>5</v>
      </c>
      <c r="G634" s="39" t="s">
        <v>37</v>
      </c>
      <c r="H634" s="41" t="s">
        <v>37</v>
      </c>
      <c r="I634" s="41" t="s">
        <v>37</v>
      </c>
      <c r="J634" s="42" t="s">
        <v>37</v>
      </c>
      <c r="K634" s="46" t="n">
        <v>90</v>
      </c>
      <c r="L634" s="44" t="n">
        <v>3</v>
      </c>
      <c r="M634" s="44" t="n">
        <v>177</v>
      </c>
      <c r="N634" s="45" t="n">
        <v>2</v>
      </c>
      <c r="O634" s="43" t="n">
        <v>92</v>
      </c>
      <c r="P634" s="44" t="n">
        <v>170</v>
      </c>
      <c r="Q634" s="45" t="n">
        <v>8</v>
      </c>
      <c r="R634" s="43" t="n">
        <v>202</v>
      </c>
      <c r="S634" s="43" t="n">
        <v>164</v>
      </c>
      <c r="T634" s="45" t="n">
        <v>90</v>
      </c>
    </row>
    <row r="635" customFormat="false" ht="12.75" hidden="false" customHeight="false" outlineLevel="0" collapsed="false">
      <c r="A635" s="38" t="s">
        <v>366</v>
      </c>
      <c r="B635" s="43" t="n">
        <v>32</v>
      </c>
      <c r="C635" s="46" t="n">
        <v>0</v>
      </c>
      <c r="D635" s="44" t="n">
        <v>1</v>
      </c>
      <c r="E635" s="44" t="n">
        <v>37</v>
      </c>
      <c r="F635" s="45" t="n">
        <v>3</v>
      </c>
      <c r="G635" s="39" t="s">
        <v>37</v>
      </c>
      <c r="H635" s="41" t="s">
        <v>37</v>
      </c>
      <c r="I635" s="41" t="s">
        <v>37</v>
      </c>
      <c r="J635" s="42" t="s">
        <v>37</v>
      </c>
      <c r="K635" s="46" t="n">
        <v>21</v>
      </c>
      <c r="L635" s="44" t="n">
        <v>1</v>
      </c>
      <c r="M635" s="44" t="n">
        <v>53</v>
      </c>
      <c r="N635" s="45" t="n">
        <v>0</v>
      </c>
      <c r="O635" s="43" t="n">
        <v>22</v>
      </c>
      <c r="P635" s="44" t="n">
        <v>49</v>
      </c>
      <c r="Q635" s="45" t="n">
        <v>3</v>
      </c>
      <c r="R635" s="43" t="n">
        <v>65</v>
      </c>
      <c r="S635" s="43" t="n">
        <v>53</v>
      </c>
      <c r="T635" s="45" t="n">
        <v>23</v>
      </c>
    </row>
    <row r="636" customFormat="false" ht="12.75" hidden="false" customHeight="false" outlineLevel="0" collapsed="false">
      <c r="A636" s="51" t="s">
        <v>174</v>
      </c>
      <c r="B636" s="76" t="n">
        <v>331</v>
      </c>
      <c r="C636" s="137" t="n">
        <v>6</v>
      </c>
      <c r="D636" s="130" t="n">
        <v>24</v>
      </c>
      <c r="E636" s="130" t="n">
        <v>352</v>
      </c>
      <c r="F636" s="131" t="n">
        <v>7</v>
      </c>
      <c r="G636" s="52" t="s">
        <v>37</v>
      </c>
      <c r="H636" s="54" t="s">
        <v>37</v>
      </c>
      <c r="I636" s="54" t="s">
        <v>37</v>
      </c>
      <c r="J636" s="55" t="s">
        <v>37</v>
      </c>
      <c r="K636" s="137" t="n">
        <v>313</v>
      </c>
      <c r="L636" s="130" t="n">
        <v>5</v>
      </c>
      <c r="M636" s="130" t="n">
        <v>396</v>
      </c>
      <c r="N636" s="131" t="n">
        <v>25</v>
      </c>
      <c r="O636" s="76" t="n">
        <v>279</v>
      </c>
      <c r="P636" s="130" t="n">
        <v>431</v>
      </c>
      <c r="Q636" s="131" t="n">
        <v>28</v>
      </c>
      <c r="R636" s="76" t="n">
        <v>583</v>
      </c>
      <c r="S636" s="76" t="n">
        <v>418</v>
      </c>
      <c r="T636" s="131" t="n">
        <v>300</v>
      </c>
    </row>
    <row r="637" customFormat="false" ht="12.75" hidden="false" customHeight="false" outlineLevel="0" collapsed="false">
      <c r="A637" s="60" t="s">
        <v>38</v>
      </c>
      <c r="B637" s="61" t="n">
        <f aca="false">SUM(B623:B636)</f>
        <v>2245</v>
      </c>
      <c r="C637" s="61" t="n">
        <f aca="false">SUM(C623:C636)</f>
        <v>70</v>
      </c>
      <c r="D637" s="61" t="n">
        <f aca="false">SUM(D623:D636)</f>
        <v>186</v>
      </c>
      <c r="E637" s="61" t="n">
        <f aca="false">SUM(E623:E636)</f>
        <v>3000</v>
      </c>
      <c r="F637" s="61" t="n">
        <f aca="false">SUM(F623:F636)</f>
        <v>68</v>
      </c>
      <c r="G637" s="61" t="n">
        <f aca="false">SUM(G623:G636)</f>
        <v>0</v>
      </c>
      <c r="H637" s="61" t="n">
        <f aca="false">SUM(H623:H636)</f>
        <v>0</v>
      </c>
      <c r="I637" s="61" t="n">
        <f aca="false">SUM(I623:I636)</f>
        <v>0</v>
      </c>
      <c r="J637" s="61" t="n">
        <f aca="false">SUM(J623:J636)</f>
        <v>0</v>
      </c>
      <c r="K637" s="61" t="n">
        <f aca="false">SUM(K623:K636)</f>
        <v>2041</v>
      </c>
      <c r="L637" s="61" t="n">
        <f aca="false">SUM(L623:L636)</f>
        <v>77</v>
      </c>
      <c r="M637" s="61" t="n">
        <f aca="false">SUM(M623:M636)</f>
        <v>3450</v>
      </c>
      <c r="N637" s="61" t="n">
        <f aca="false">SUM(N623:N636)</f>
        <v>120</v>
      </c>
      <c r="O637" s="61" t="n">
        <f aca="false">SUM(O623:O636)</f>
        <v>1902</v>
      </c>
      <c r="P637" s="61" t="n">
        <f aca="false">SUM(P623:P636)</f>
        <v>3601</v>
      </c>
      <c r="Q637" s="61" t="n">
        <f aca="false">SUM(Q623:Q636)</f>
        <v>146</v>
      </c>
      <c r="R637" s="61" t="n">
        <f aca="false">SUM(R623:R636)</f>
        <v>4674</v>
      </c>
      <c r="S637" s="61" t="n">
        <f aca="false">SUM(S623:S636)</f>
        <v>3606</v>
      </c>
      <c r="T637" s="61" t="n">
        <f aca="false">SUM(T623:T636)</f>
        <v>1877</v>
      </c>
    </row>
    <row r="638" customFormat="false" ht="13.5" hidden="false" customHeight="false" outlineLevel="0" collapsed="false">
      <c r="A638" s="62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4"/>
    </row>
    <row r="639" customFormat="false" ht="13.5" hidden="false" customHeight="false" outlineLevel="0" collapsed="false">
      <c r="A639" s="19" t="s">
        <v>367</v>
      </c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1"/>
    </row>
    <row r="640" customFormat="false" ht="12.75" hidden="false" customHeight="false" outlineLevel="0" collapsed="false">
      <c r="A640" s="128" t="s">
        <v>368</v>
      </c>
      <c r="B640" s="72" t="s">
        <v>37</v>
      </c>
      <c r="C640" s="129" t="s">
        <v>37</v>
      </c>
      <c r="D640" s="73" t="s">
        <v>37</v>
      </c>
      <c r="E640" s="73" t="s">
        <v>37</v>
      </c>
      <c r="F640" s="74" t="s">
        <v>37</v>
      </c>
      <c r="G640" s="68" t="n">
        <v>8</v>
      </c>
      <c r="H640" s="70" t="n">
        <v>123</v>
      </c>
      <c r="I640" s="70" t="n">
        <v>2</v>
      </c>
      <c r="J640" s="71" t="n">
        <v>211</v>
      </c>
      <c r="K640" s="68" t="n">
        <v>154</v>
      </c>
      <c r="L640" s="70" t="n">
        <v>5</v>
      </c>
      <c r="M640" s="70" t="n">
        <v>175</v>
      </c>
      <c r="N640" s="71" t="n">
        <v>11</v>
      </c>
      <c r="O640" s="68" t="n">
        <v>138</v>
      </c>
      <c r="P640" s="70" t="n">
        <v>197</v>
      </c>
      <c r="Q640" s="71" t="n">
        <v>10</v>
      </c>
      <c r="R640" s="68" t="n">
        <v>302</v>
      </c>
      <c r="S640" s="68" t="n">
        <v>219</v>
      </c>
      <c r="T640" s="71" t="n">
        <v>113</v>
      </c>
    </row>
    <row r="641" customFormat="false" ht="12.75" hidden="false" customHeight="false" outlineLevel="0" collapsed="false">
      <c r="A641" s="38" t="s">
        <v>369</v>
      </c>
      <c r="B641" s="39" t="s">
        <v>37</v>
      </c>
      <c r="C641" s="40" t="s">
        <v>37</v>
      </c>
      <c r="D641" s="41" t="s">
        <v>37</v>
      </c>
      <c r="E641" s="41" t="s">
        <v>37</v>
      </c>
      <c r="F641" s="42" t="s">
        <v>37</v>
      </c>
      <c r="G641" s="43" t="n">
        <v>8</v>
      </c>
      <c r="H641" s="44" t="n">
        <v>169</v>
      </c>
      <c r="I641" s="44" t="n">
        <v>3</v>
      </c>
      <c r="J641" s="45" t="n">
        <v>324</v>
      </c>
      <c r="K641" s="43" t="n">
        <v>259</v>
      </c>
      <c r="L641" s="44" t="n">
        <v>4</v>
      </c>
      <c r="M641" s="44" t="n">
        <v>245</v>
      </c>
      <c r="N641" s="45" t="n">
        <v>3</v>
      </c>
      <c r="O641" s="43" t="n">
        <v>216</v>
      </c>
      <c r="P641" s="44" t="n">
        <v>280</v>
      </c>
      <c r="Q641" s="45" t="n">
        <v>10</v>
      </c>
      <c r="R641" s="43" t="n">
        <v>432</v>
      </c>
      <c r="S641" s="43" t="n">
        <v>294</v>
      </c>
      <c r="T641" s="45" t="n">
        <v>193</v>
      </c>
    </row>
    <row r="642" customFormat="false" ht="12.75" hidden="false" customHeight="false" outlineLevel="0" collapsed="false">
      <c r="A642" s="38" t="s">
        <v>370</v>
      </c>
      <c r="B642" s="39" t="s">
        <v>37</v>
      </c>
      <c r="C642" s="40" t="s">
        <v>37</v>
      </c>
      <c r="D642" s="41" t="s">
        <v>37</v>
      </c>
      <c r="E642" s="41" t="s">
        <v>37</v>
      </c>
      <c r="F642" s="42" t="s">
        <v>37</v>
      </c>
      <c r="G642" s="43" t="n">
        <v>19</v>
      </c>
      <c r="H642" s="44" t="n">
        <v>191</v>
      </c>
      <c r="I642" s="44" t="n">
        <v>5</v>
      </c>
      <c r="J642" s="45" t="n">
        <v>634</v>
      </c>
      <c r="K642" s="43" t="n">
        <v>301</v>
      </c>
      <c r="L642" s="44" t="n">
        <v>20</v>
      </c>
      <c r="M642" s="44" t="n">
        <v>514</v>
      </c>
      <c r="N642" s="45" t="n">
        <v>19</v>
      </c>
      <c r="O642" s="43" t="n">
        <v>257</v>
      </c>
      <c r="P642" s="44" t="n">
        <v>561</v>
      </c>
      <c r="Q642" s="45" t="n">
        <v>21</v>
      </c>
      <c r="R642" s="43" t="n">
        <v>748</v>
      </c>
      <c r="S642" s="43" t="n">
        <v>600</v>
      </c>
      <c r="T642" s="45" t="n">
        <v>222</v>
      </c>
    </row>
    <row r="643" customFormat="false" ht="12.75" hidden="false" customHeight="false" outlineLevel="0" collapsed="false">
      <c r="A643" s="38" t="s">
        <v>371</v>
      </c>
      <c r="B643" s="39" t="s">
        <v>37</v>
      </c>
      <c r="C643" s="40" t="s">
        <v>37</v>
      </c>
      <c r="D643" s="41" t="s">
        <v>37</v>
      </c>
      <c r="E643" s="41" t="s">
        <v>37</v>
      </c>
      <c r="F643" s="42" t="s">
        <v>37</v>
      </c>
      <c r="G643" s="43" t="n">
        <v>12</v>
      </c>
      <c r="H643" s="44" t="n">
        <v>167</v>
      </c>
      <c r="I643" s="44" t="n">
        <v>5</v>
      </c>
      <c r="J643" s="45" t="n">
        <v>398</v>
      </c>
      <c r="K643" s="43" t="n">
        <v>266</v>
      </c>
      <c r="L643" s="44" t="n">
        <v>6</v>
      </c>
      <c r="M643" s="44" t="n">
        <v>305</v>
      </c>
      <c r="N643" s="45" t="n">
        <v>13</v>
      </c>
      <c r="O643" s="43" t="n">
        <v>223</v>
      </c>
      <c r="P643" s="44" t="n">
        <v>346</v>
      </c>
      <c r="Q643" s="45" t="n">
        <v>13</v>
      </c>
      <c r="R643" s="43" t="n">
        <v>501</v>
      </c>
      <c r="S643" s="43" t="n">
        <v>373</v>
      </c>
      <c r="T643" s="45" t="n">
        <v>191</v>
      </c>
    </row>
    <row r="644" customFormat="false" ht="12.75" hidden="false" customHeight="false" outlineLevel="0" collapsed="false">
      <c r="A644" s="38" t="s">
        <v>372</v>
      </c>
      <c r="B644" s="39" t="s">
        <v>37</v>
      </c>
      <c r="C644" s="40" t="s">
        <v>37</v>
      </c>
      <c r="D644" s="41" t="s">
        <v>37</v>
      </c>
      <c r="E644" s="41" t="s">
        <v>37</v>
      </c>
      <c r="F644" s="42" t="s">
        <v>37</v>
      </c>
      <c r="G644" s="43" t="n">
        <v>14</v>
      </c>
      <c r="H644" s="44" t="n">
        <v>94</v>
      </c>
      <c r="I644" s="44" t="n">
        <v>8</v>
      </c>
      <c r="J644" s="45" t="n">
        <v>460</v>
      </c>
      <c r="K644" s="43" t="n">
        <v>203</v>
      </c>
      <c r="L644" s="44" t="n">
        <v>9</v>
      </c>
      <c r="M644" s="44" t="n">
        <v>365</v>
      </c>
      <c r="N644" s="45" t="n">
        <v>8</v>
      </c>
      <c r="O644" s="43" t="n">
        <v>146</v>
      </c>
      <c r="P644" s="44" t="n">
        <v>413</v>
      </c>
      <c r="Q644" s="45" t="n">
        <v>17</v>
      </c>
      <c r="R644" s="43" t="n">
        <v>519</v>
      </c>
      <c r="S644" s="43" t="n">
        <v>433</v>
      </c>
      <c r="T644" s="45" t="n">
        <v>126</v>
      </c>
    </row>
    <row r="645" customFormat="false" ht="12.75" hidden="false" customHeight="false" outlineLevel="0" collapsed="false">
      <c r="A645" s="38" t="s">
        <v>373</v>
      </c>
      <c r="B645" s="39" t="s">
        <v>37</v>
      </c>
      <c r="C645" s="40" t="s">
        <v>37</v>
      </c>
      <c r="D645" s="41" t="s">
        <v>37</v>
      </c>
      <c r="E645" s="41" t="s">
        <v>37</v>
      </c>
      <c r="F645" s="42" t="s">
        <v>37</v>
      </c>
      <c r="G645" s="43" t="n">
        <v>8</v>
      </c>
      <c r="H645" s="44" t="n">
        <v>72</v>
      </c>
      <c r="I645" s="44" t="n">
        <v>1</v>
      </c>
      <c r="J645" s="45" t="n">
        <v>119</v>
      </c>
      <c r="K645" s="43" t="n">
        <v>103</v>
      </c>
      <c r="L645" s="44" t="n">
        <v>3</v>
      </c>
      <c r="M645" s="44" t="n">
        <v>89</v>
      </c>
      <c r="N645" s="45" t="n">
        <v>7</v>
      </c>
      <c r="O645" s="43" t="n">
        <v>74</v>
      </c>
      <c r="P645" s="44" t="n">
        <v>110</v>
      </c>
      <c r="Q645" s="45" t="n">
        <v>10</v>
      </c>
      <c r="R645" s="43" t="n">
        <v>153</v>
      </c>
      <c r="S645" s="43" t="n">
        <v>116</v>
      </c>
      <c r="T645" s="45" t="n">
        <v>71</v>
      </c>
    </row>
    <row r="646" customFormat="false" ht="12.75" hidden="false" customHeight="false" outlineLevel="0" collapsed="false">
      <c r="A646" s="38" t="s">
        <v>374</v>
      </c>
      <c r="B646" s="39" t="s">
        <v>37</v>
      </c>
      <c r="C646" s="40" t="s">
        <v>37</v>
      </c>
      <c r="D646" s="41" t="s">
        <v>37</v>
      </c>
      <c r="E646" s="41" t="s">
        <v>37</v>
      </c>
      <c r="F646" s="42" t="s">
        <v>37</v>
      </c>
      <c r="G646" s="43" t="n">
        <v>21</v>
      </c>
      <c r="H646" s="44" t="n">
        <v>212</v>
      </c>
      <c r="I646" s="44" t="n">
        <v>7</v>
      </c>
      <c r="J646" s="45" t="n">
        <v>457</v>
      </c>
      <c r="K646" s="43" t="n">
        <v>293</v>
      </c>
      <c r="L646" s="44" t="n">
        <v>20</v>
      </c>
      <c r="M646" s="44" t="n">
        <v>387</v>
      </c>
      <c r="N646" s="45" t="n">
        <v>10</v>
      </c>
      <c r="O646" s="43" t="n">
        <v>272</v>
      </c>
      <c r="P646" s="44" t="n">
        <v>401</v>
      </c>
      <c r="Q646" s="45" t="n">
        <v>23</v>
      </c>
      <c r="R646" s="43" t="n">
        <v>573</v>
      </c>
      <c r="S646" s="43" t="n">
        <v>448</v>
      </c>
      <c r="T646" s="45" t="n">
        <v>235</v>
      </c>
    </row>
    <row r="647" customFormat="false" ht="12.75" hidden="false" customHeight="false" outlineLevel="0" collapsed="false">
      <c r="A647" s="51" t="s">
        <v>174</v>
      </c>
      <c r="B647" s="52" t="s">
        <v>37</v>
      </c>
      <c r="C647" s="53" t="s">
        <v>37</v>
      </c>
      <c r="D647" s="54" t="s">
        <v>37</v>
      </c>
      <c r="E647" s="54" t="s">
        <v>37</v>
      </c>
      <c r="F647" s="55" t="s">
        <v>37</v>
      </c>
      <c r="G647" s="76" t="n">
        <v>7</v>
      </c>
      <c r="H647" s="130" t="n">
        <v>120</v>
      </c>
      <c r="I647" s="130" t="n">
        <v>3</v>
      </c>
      <c r="J647" s="131" t="n">
        <v>215</v>
      </c>
      <c r="K647" s="76" t="n">
        <v>161</v>
      </c>
      <c r="L647" s="130" t="n">
        <v>1</v>
      </c>
      <c r="M647" s="130" t="n">
        <v>187</v>
      </c>
      <c r="N647" s="131" t="n">
        <v>6</v>
      </c>
      <c r="O647" s="76" t="n">
        <v>152</v>
      </c>
      <c r="P647" s="130" t="n">
        <v>191</v>
      </c>
      <c r="Q647" s="131" t="n">
        <v>7</v>
      </c>
      <c r="R647" s="76" t="n">
        <v>297</v>
      </c>
      <c r="S647" s="76" t="n">
        <v>201</v>
      </c>
      <c r="T647" s="131" t="n">
        <v>136</v>
      </c>
    </row>
    <row r="648" customFormat="false" ht="12.75" hidden="false" customHeight="false" outlineLevel="0" collapsed="false">
      <c r="A648" s="60" t="s">
        <v>38</v>
      </c>
      <c r="B648" s="61" t="n">
        <f aca="false">SUM(B640:B647)</f>
        <v>0</v>
      </c>
      <c r="C648" s="61" t="n">
        <f aca="false">SUM(C640:C647)</f>
        <v>0</v>
      </c>
      <c r="D648" s="61" t="n">
        <f aca="false">SUM(D640:D647)</f>
        <v>0</v>
      </c>
      <c r="E648" s="61" t="n">
        <f aca="false">SUM(E640:E647)</f>
        <v>0</v>
      </c>
      <c r="F648" s="61" t="n">
        <f aca="false">SUM(F640:F647)</f>
        <v>0</v>
      </c>
      <c r="G648" s="61" t="n">
        <f aca="false">SUM(G640:G647)</f>
        <v>97</v>
      </c>
      <c r="H648" s="61" t="n">
        <f aca="false">SUM(H640:H647)</f>
        <v>1148</v>
      </c>
      <c r="I648" s="61" t="n">
        <f aca="false">SUM(I640:I647)</f>
        <v>34</v>
      </c>
      <c r="J648" s="61" t="n">
        <f aca="false">SUM(J640:J647)</f>
        <v>2818</v>
      </c>
      <c r="K648" s="61" t="n">
        <f aca="false">SUM(K640:K647)</f>
        <v>1740</v>
      </c>
      <c r="L648" s="61" t="n">
        <f aca="false">SUM(L640:L647)</f>
        <v>68</v>
      </c>
      <c r="M648" s="61" t="n">
        <f aca="false">SUM(M640:M647)</f>
        <v>2267</v>
      </c>
      <c r="N648" s="61" t="n">
        <f aca="false">SUM(N640:N647)</f>
        <v>77</v>
      </c>
      <c r="O648" s="61" t="n">
        <f aca="false">SUM(O640:O647)</f>
        <v>1478</v>
      </c>
      <c r="P648" s="61" t="n">
        <f aca="false">SUM(P640:P647)</f>
        <v>2499</v>
      </c>
      <c r="Q648" s="61" t="n">
        <f aca="false">SUM(Q640:Q647)</f>
        <v>111</v>
      </c>
      <c r="R648" s="61" t="n">
        <f aca="false">SUM(R640:R647)</f>
        <v>3525</v>
      </c>
      <c r="S648" s="61" t="n">
        <f aca="false">SUM(S640:S647)</f>
        <v>2684</v>
      </c>
      <c r="T648" s="61" t="n">
        <f aca="false">SUM(T640:T647)</f>
        <v>1287</v>
      </c>
    </row>
    <row r="649" customFormat="false" ht="13.5" hidden="false" customHeight="false" outlineLevel="0" collapsed="false">
      <c r="A649" s="166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78"/>
      <c r="S649" s="179"/>
      <c r="T649" s="180"/>
    </row>
    <row r="650" customFormat="false" ht="13.5" hidden="false" customHeight="false" outlineLevel="0" collapsed="false">
      <c r="A650" s="19" t="s">
        <v>375</v>
      </c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6"/>
    </row>
    <row r="651" customFormat="false" ht="12.75" hidden="false" customHeight="false" outlineLevel="0" collapsed="false">
      <c r="A651" s="128" t="s">
        <v>376</v>
      </c>
      <c r="B651" s="68" t="n">
        <v>19</v>
      </c>
      <c r="C651" s="69" t="n">
        <v>0</v>
      </c>
      <c r="D651" s="70" t="n">
        <v>3</v>
      </c>
      <c r="E651" s="70" t="n">
        <v>40</v>
      </c>
      <c r="F651" s="71" t="n">
        <v>1</v>
      </c>
      <c r="G651" s="72" t="s">
        <v>37</v>
      </c>
      <c r="H651" s="73" t="s">
        <v>37</v>
      </c>
      <c r="I651" s="73" t="s">
        <v>37</v>
      </c>
      <c r="J651" s="74" t="s">
        <v>37</v>
      </c>
      <c r="K651" s="68" t="n">
        <v>22</v>
      </c>
      <c r="L651" s="70" t="n">
        <v>1</v>
      </c>
      <c r="M651" s="70" t="n">
        <v>39</v>
      </c>
      <c r="N651" s="71" t="n">
        <v>3</v>
      </c>
      <c r="O651" s="68" t="n">
        <v>18</v>
      </c>
      <c r="P651" s="70" t="n">
        <v>42</v>
      </c>
      <c r="Q651" s="71" t="n">
        <v>3</v>
      </c>
      <c r="R651" s="181" t="n">
        <v>55</v>
      </c>
      <c r="S651" s="68" t="n">
        <v>45</v>
      </c>
      <c r="T651" s="71" t="n">
        <v>12</v>
      </c>
    </row>
    <row r="652" customFormat="false" ht="12.75" hidden="false" customHeight="false" outlineLevel="0" collapsed="false">
      <c r="A652" s="38" t="s">
        <v>377</v>
      </c>
      <c r="B652" s="43" t="n">
        <v>46</v>
      </c>
      <c r="C652" s="46" t="n">
        <v>2</v>
      </c>
      <c r="D652" s="44" t="n">
        <v>3</v>
      </c>
      <c r="E652" s="44" t="n">
        <v>103</v>
      </c>
      <c r="F652" s="45" t="n">
        <v>3</v>
      </c>
      <c r="G652" s="39" t="s">
        <v>37</v>
      </c>
      <c r="H652" s="41" t="s">
        <v>37</v>
      </c>
      <c r="I652" s="41" t="s">
        <v>37</v>
      </c>
      <c r="J652" s="42" t="s">
        <v>37</v>
      </c>
      <c r="K652" s="43" t="n">
        <v>44</v>
      </c>
      <c r="L652" s="44" t="n">
        <v>1</v>
      </c>
      <c r="M652" s="44" t="n">
        <v>108</v>
      </c>
      <c r="N652" s="45" t="n">
        <v>4</v>
      </c>
      <c r="O652" s="43" t="n">
        <v>37</v>
      </c>
      <c r="P652" s="44" t="n">
        <v>114</v>
      </c>
      <c r="Q652" s="45" t="n">
        <v>4</v>
      </c>
      <c r="R652" s="39" t="n">
        <v>124</v>
      </c>
      <c r="S652" s="43" t="n">
        <v>113</v>
      </c>
      <c r="T652" s="45" t="n">
        <v>40</v>
      </c>
    </row>
    <row r="653" customFormat="false" ht="12.75" hidden="false" customHeight="false" outlineLevel="0" collapsed="false">
      <c r="A653" s="38" t="s">
        <v>378</v>
      </c>
      <c r="B653" s="43" t="n">
        <v>88</v>
      </c>
      <c r="C653" s="46" t="n">
        <v>1</v>
      </c>
      <c r="D653" s="44" t="n">
        <v>5</v>
      </c>
      <c r="E653" s="44" t="n">
        <v>148</v>
      </c>
      <c r="F653" s="45" t="n">
        <v>0</v>
      </c>
      <c r="G653" s="39" t="s">
        <v>37</v>
      </c>
      <c r="H653" s="41" t="s">
        <v>37</v>
      </c>
      <c r="I653" s="41" t="s">
        <v>37</v>
      </c>
      <c r="J653" s="42" t="s">
        <v>37</v>
      </c>
      <c r="K653" s="43" t="n">
        <v>81</v>
      </c>
      <c r="L653" s="44" t="n">
        <v>2</v>
      </c>
      <c r="M653" s="44" t="n">
        <v>165</v>
      </c>
      <c r="N653" s="45" t="n">
        <v>1</v>
      </c>
      <c r="O653" s="43" t="n">
        <v>63</v>
      </c>
      <c r="P653" s="44" t="n">
        <v>176</v>
      </c>
      <c r="Q653" s="45" t="n">
        <v>2</v>
      </c>
      <c r="R653" s="39" t="n">
        <v>195</v>
      </c>
      <c r="S653" s="43" t="n">
        <v>156</v>
      </c>
      <c r="T653" s="45" t="n">
        <v>61</v>
      </c>
    </row>
    <row r="654" customFormat="false" ht="12.75" hidden="false" customHeight="false" outlineLevel="0" collapsed="false">
      <c r="A654" s="38" t="s">
        <v>379</v>
      </c>
      <c r="B654" s="43" t="n">
        <v>83</v>
      </c>
      <c r="C654" s="46" t="n">
        <v>3</v>
      </c>
      <c r="D654" s="44" t="n">
        <v>4</v>
      </c>
      <c r="E654" s="44" t="n">
        <v>126</v>
      </c>
      <c r="F654" s="45" t="n">
        <v>2</v>
      </c>
      <c r="G654" s="39" t="s">
        <v>37</v>
      </c>
      <c r="H654" s="41" t="s">
        <v>37</v>
      </c>
      <c r="I654" s="41" t="s">
        <v>37</v>
      </c>
      <c r="J654" s="42" t="s">
        <v>37</v>
      </c>
      <c r="K654" s="43" t="n">
        <v>78</v>
      </c>
      <c r="L654" s="44" t="n">
        <v>2</v>
      </c>
      <c r="M654" s="44" t="n">
        <v>144</v>
      </c>
      <c r="N654" s="45" t="n">
        <v>1</v>
      </c>
      <c r="O654" s="43" t="n">
        <v>70</v>
      </c>
      <c r="P654" s="44" t="n">
        <v>145</v>
      </c>
      <c r="Q654" s="45" t="n">
        <v>4</v>
      </c>
      <c r="R654" s="39" t="n">
        <v>181</v>
      </c>
      <c r="S654" s="43" t="n">
        <v>136</v>
      </c>
      <c r="T654" s="45" t="n">
        <v>63</v>
      </c>
    </row>
    <row r="655" customFormat="false" ht="12.75" hidden="false" customHeight="false" outlineLevel="0" collapsed="false">
      <c r="A655" s="38" t="s">
        <v>380</v>
      </c>
      <c r="B655" s="43" t="n">
        <v>41</v>
      </c>
      <c r="C655" s="46" t="n">
        <v>1</v>
      </c>
      <c r="D655" s="44" t="n">
        <v>10</v>
      </c>
      <c r="E655" s="44" t="n">
        <v>59</v>
      </c>
      <c r="F655" s="45" t="n">
        <v>2</v>
      </c>
      <c r="G655" s="39" t="s">
        <v>37</v>
      </c>
      <c r="H655" s="41" t="s">
        <v>37</v>
      </c>
      <c r="I655" s="41" t="s">
        <v>37</v>
      </c>
      <c r="J655" s="42" t="s">
        <v>37</v>
      </c>
      <c r="K655" s="43" t="n">
        <v>35</v>
      </c>
      <c r="L655" s="44" t="n">
        <v>4</v>
      </c>
      <c r="M655" s="44" t="n">
        <v>75</v>
      </c>
      <c r="N655" s="45" t="n">
        <v>3</v>
      </c>
      <c r="O655" s="43" t="n">
        <v>33</v>
      </c>
      <c r="P655" s="44" t="n">
        <v>76</v>
      </c>
      <c r="Q655" s="45" t="n">
        <v>9</v>
      </c>
      <c r="R655" s="39" t="n">
        <v>86</v>
      </c>
      <c r="S655" s="43" t="n">
        <v>74</v>
      </c>
      <c r="T655" s="45" t="n">
        <v>34</v>
      </c>
    </row>
    <row r="656" customFormat="false" ht="12.75" hidden="false" customHeight="false" outlineLevel="0" collapsed="false">
      <c r="A656" s="38" t="s">
        <v>381</v>
      </c>
      <c r="B656" s="43" t="n">
        <v>39</v>
      </c>
      <c r="C656" s="46" t="n">
        <v>0</v>
      </c>
      <c r="D656" s="44" t="n">
        <v>2</v>
      </c>
      <c r="E656" s="44" t="n">
        <v>53</v>
      </c>
      <c r="F656" s="45" t="n">
        <v>1</v>
      </c>
      <c r="G656" s="39" t="s">
        <v>37</v>
      </c>
      <c r="H656" s="41" t="s">
        <v>37</v>
      </c>
      <c r="I656" s="41" t="s">
        <v>37</v>
      </c>
      <c r="J656" s="42" t="s">
        <v>37</v>
      </c>
      <c r="K656" s="43" t="n">
        <v>30</v>
      </c>
      <c r="L656" s="44" t="n">
        <v>1</v>
      </c>
      <c r="M656" s="44" t="n">
        <v>64</v>
      </c>
      <c r="N656" s="45" t="n">
        <v>0</v>
      </c>
      <c r="O656" s="43" t="n">
        <v>26</v>
      </c>
      <c r="P656" s="44" t="n">
        <v>64</v>
      </c>
      <c r="Q656" s="45" t="n">
        <v>1</v>
      </c>
      <c r="R656" s="39" t="n">
        <v>77</v>
      </c>
      <c r="S656" s="43" t="n">
        <v>63</v>
      </c>
      <c r="T656" s="45" t="n">
        <v>19</v>
      </c>
    </row>
    <row r="657" customFormat="false" ht="12.75" hidden="false" customHeight="false" outlineLevel="0" collapsed="false">
      <c r="A657" s="38" t="s">
        <v>382</v>
      </c>
      <c r="B657" s="43" t="n">
        <v>63</v>
      </c>
      <c r="C657" s="46" t="n">
        <v>0</v>
      </c>
      <c r="D657" s="44" t="n">
        <v>4</v>
      </c>
      <c r="E657" s="44" t="n">
        <v>73</v>
      </c>
      <c r="F657" s="45" t="n">
        <v>0</v>
      </c>
      <c r="G657" s="39" t="s">
        <v>37</v>
      </c>
      <c r="H657" s="41" t="s">
        <v>37</v>
      </c>
      <c r="I657" s="41" t="s">
        <v>37</v>
      </c>
      <c r="J657" s="42" t="s">
        <v>37</v>
      </c>
      <c r="K657" s="43" t="n">
        <v>52</v>
      </c>
      <c r="L657" s="44" t="n">
        <v>0</v>
      </c>
      <c r="M657" s="44" t="n">
        <v>88</v>
      </c>
      <c r="N657" s="45" t="n">
        <v>1</v>
      </c>
      <c r="O657" s="43" t="n">
        <v>49</v>
      </c>
      <c r="P657" s="44" t="n">
        <v>88</v>
      </c>
      <c r="Q657" s="45" t="n">
        <v>1</v>
      </c>
      <c r="R657" s="39" t="n">
        <v>108</v>
      </c>
      <c r="S657" s="43" t="n">
        <v>86</v>
      </c>
      <c r="T657" s="45" t="n">
        <v>41</v>
      </c>
    </row>
    <row r="658" customFormat="false" ht="12.75" hidden="false" customHeight="false" outlineLevel="0" collapsed="false">
      <c r="A658" s="38" t="s">
        <v>383</v>
      </c>
      <c r="B658" s="43" t="n">
        <v>64</v>
      </c>
      <c r="C658" s="46" t="n">
        <v>0</v>
      </c>
      <c r="D658" s="44" t="n">
        <v>3</v>
      </c>
      <c r="E658" s="44" t="n">
        <v>69</v>
      </c>
      <c r="F658" s="45" t="n">
        <v>0</v>
      </c>
      <c r="G658" s="39" t="s">
        <v>37</v>
      </c>
      <c r="H658" s="41" t="s">
        <v>37</v>
      </c>
      <c r="I658" s="41" t="s">
        <v>37</v>
      </c>
      <c r="J658" s="42" t="s">
        <v>37</v>
      </c>
      <c r="K658" s="43" t="n">
        <v>70</v>
      </c>
      <c r="L658" s="44" t="n">
        <v>1</v>
      </c>
      <c r="M658" s="44" t="n">
        <v>67</v>
      </c>
      <c r="N658" s="45" t="n">
        <v>0</v>
      </c>
      <c r="O658" s="43" t="n">
        <v>45</v>
      </c>
      <c r="P658" s="44" t="n">
        <v>94</v>
      </c>
      <c r="Q658" s="45" t="n">
        <v>0</v>
      </c>
      <c r="R658" s="39" t="n">
        <v>108</v>
      </c>
      <c r="S658" s="43" t="n">
        <v>79</v>
      </c>
      <c r="T658" s="45" t="n">
        <v>43</v>
      </c>
    </row>
    <row r="659" customFormat="false" ht="12.75" hidden="false" customHeight="false" outlineLevel="0" collapsed="false">
      <c r="A659" s="38" t="s">
        <v>384</v>
      </c>
      <c r="B659" s="43" t="n">
        <v>24</v>
      </c>
      <c r="C659" s="46" t="n">
        <v>2</v>
      </c>
      <c r="D659" s="44" t="n">
        <v>5</v>
      </c>
      <c r="E659" s="44" t="n">
        <v>64</v>
      </c>
      <c r="F659" s="45" t="n">
        <v>3</v>
      </c>
      <c r="G659" s="39" t="s">
        <v>37</v>
      </c>
      <c r="H659" s="41" t="s">
        <v>37</v>
      </c>
      <c r="I659" s="41" t="s">
        <v>37</v>
      </c>
      <c r="J659" s="42" t="s">
        <v>37</v>
      </c>
      <c r="K659" s="43" t="n">
        <v>29</v>
      </c>
      <c r="L659" s="44" t="n">
        <v>5</v>
      </c>
      <c r="M659" s="44" t="n">
        <v>58</v>
      </c>
      <c r="N659" s="45" t="n">
        <v>6</v>
      </c>
      <c r="O659" s="43" t="n">
        <v>27</v>
      </c>
      <c r="P659" s="44" t="n">
        <v>56</v>
      </c>
      <c r="Q659" s="45" t="n">
        <v>12</v>
      </c>
      <c r="R659" s="39" t="n">
        <v>71</v>
      </c>
      <c r="S659" s="43" t="n">
        <v>65</v>
      </c>
      <c r="T659" s="45" t="n">
        <v>22</v>
      </c>
    </row>
    <row r="660" customFormat="false" ht="12.75" hidden="false" customHeight="false" outlineLevel="0" collapsed="false">
      <c r="A660" s="38" t="s">
        <v>385</v>
      </c>
      <c r="B660" s="43" t="n">
        <v>94</v>
      </c>
      <c r="C660" s="46" t="n">
        <v>1</v>
      </c>
      <c r="D660" s="44" t="n">
        <v>9</v>
      </c>
      <c r="E660" s="44" t="n">
        <v>164</v>
      </c>
      <c r="F660" s="45" t="n">
        <v>2</v>
      </c>
      <c r="G660" s="39" t="s">
        <v>37</v>
      </c>
      <c r="H660" s="41" t="s">
        <v>37</v>
      </c>
      <c r="I660" s="41" t="s">
        <v>37</v>
      </c>
      <c r="J660" s="42" t="s">
        <v>37</v>
      </c>
      <c r="K660" s="43" t="n">
        <v>80</v>
      </c>
      <c r="L660" s="44" t="n">
        <v>5</v>
      </c>
      <c r="M660" s="44" t="n">
        <v>187</v>
      </c>
      <c r="N660" s="45" t="n">
        <v>2</v>
      </c>
      <c r="O660" s="43" t="n">
        <v>74</v>
      </c>
      <c r="P660" s="44" t="n">
        <v>184</v>
      </c>
      <c r="Q660" s="45" t="n">
        <v>8</v>
      </c>
      <c r="R660" s="39" t="n">
        <v>225</v>
      </c>
      <c r="S660" s="43" t="n">
        <v>194</v>
      </c>
      <c r="T660" s="45" t="n">
        <v>61</v>
      </c>
    </row>
    <row r="661" customFormat="false" ht="12.75" hidden="false" customHeight="false" outlineLevel="0" collapsed="false">
      <c r="A661" s="38" t="s">
        <v>386</v>
      </c>
      <c r="B661" s="43" t="n">
        <v>99</v>
      </c>
      <c r="C661" s="46" t="n">
        <v>1</v>
      </c>
      <c r="D661" s="44" t="n">
        <v>8</v>
      </c>
      <c r="E661" s="44" t="n">
        <v>128</v>
      </c>
      <c r="F661" s="45" t="n">
        <v>9</v>
      </c>
      <c r="G661" s="39" t="s">
        <v>37</v>
      </c>
      <c r="H661" s="41" t="s">
        <v>37</v>
      </c>
      <c r="I661" s="41" t="s">
        <v>37</v>
      </c>
      <c r="J661" s="42" t="s">
        <v>37</v>
      </c>
      <c r="K661" s="43" t="n">
        <v>91</v>
      </c>
      <c r="L661" s="44" t="n">
        <v>3</v>
      </c>
      <c r="M661" s="44" t="n">
        <v>149</v>
      </c>
      <c r="N661" s="45" t="n">
        <v>5</v>
      </c>
      <c r="O661" s="43" t="n">
        <v>75</v>
      </c>
      <c r="P661" s="44" t="n">
        <v>168</v>
      </c>
      <c r="Q661" s="45" t="n">
        <v>9</v>
      </c>
      <c r="R661" s="39" t="n">
        <v>196</v>
      </c>
      <c r="S661" s="43" t="n">
        <v>179</v>
      </c>
      <c r="T661" s="45" t="n">
        <v>64</v>
      </c>
    </row>
    <row r="662" customFormat="false" ht="12.75" hidden="false" customHeight="false" outlineLevel="0" collapsed="false">
      <c r="A662" s="38" t="s">
        <v>387</v>
      </c>
      <c r="B662" s="43" t="n">
        <v>124</v>
      </c>
      <c r="C662" s="46" t="n">
        <v>0</v>
      </c>
      <c r="D662" s="44" t="n">
        <v>6</v>
      </c>
      <c r="E662" s="44" t="n">
        <v>142</v>
      </c>
      <c r="F662" s="45" t="n">
        <v>2</v>
      </c>
      <c r="G662" s="39" t="s">
        <v>37</v>
      </c>
      <c r="H662" s="41" t="s">
        <v>37</v>
      </c>
      <c r="I662" s="41" t="s">
        <v>37</v>
      </c>
      <c r="J662" s="42" t="s">
        <v>37</v>
      </c>
      <c r="K662" s="43" t="n">
        <v>111</v>
      </c>
      <c r="L662" s="44" t="n">
        <v>8</v>
      </c>
      <c r="M662" s="44" t="n">
        <v>161</v>
      </c>
      <c r="N662" s="45" t="n">
        <v>5</v>
      </c>
      <c r="O662" s="43" t="n">
        <v>99</v>
      </c>
      <c r="P662" s="44" t="n">
        <v>173</v>
      </c>
      <c r="Q662" s="45" t="n">
        <v>4</v>
      </c>
      <c r="R662" s="39" t="n">
        <v>225</v>
      </c>
      <c r="S662" s="43" t="n">
        <v>174</v>
      </c>
      <c r="T662" s="45" t="n">
        <v>93</v>
      </c>
    </row>
    <row r="663" customFormat="false" ht="12.75" hidden="false" customHeight="false" outlineLevel="0" collapsed="false">
      <c r="A663" s="38" t="s">
        <v>388</v>
      </c>
      <c r="B663" s="43" t="n">
        <v>168</v>
      </c>
      <c r="C663" s="46" t="n">
        <v>0</v>
      </c>
      <c r="D663" s="44" t="n">
        <v>12</v>
      </c>
      <c r="E663" s="44" t="n">
        <v>228</v>
      </c>
      <c r="F663" s="45" t="n">
        <v>7</v>
      </c>
      <c r="G663" s="39" t="s">
        <v>37</v>
      </c>
      <c r="H663" s="41" t="s">
        <v>37</v>
      </c>
      <c r="I663" s="41" t="s">
        <v>37</v>
      </c>
      <c r="J663" s="42" t="s">
        <v>37</v>
      </c>
      <c r="K663" s="43" t="n">
        <v>153</v>
      </c>
      <c r="L663" s="44" t="n">
        <v>5</v>
      </c>
      <c r="M663" s="44" t="n">
        <v>271</v>
      </c>
      <c r="N663" s="45" t="n">
        <v>3</v>
      </c>
      <c r="O663" s="43" t="n">
        <v>130</v>
      </c>
      <c r="P663" s="44" t="n">
        <v>285</v>
      </c>
      <c r="Q663" s="45" t="n">
        <v>5</v>
      </c>
      <c r="R663" s="39" t="n">
        <v>334</v>
      </c>
      <c r="S663" s="43" t="n">
        <v>265</v>
      </c>
      <c r="T663" s="45" t="n">
        <v>125</v>
      </c>
    </row>
    <row r="664" customFormat="false" ht="12.75" hidden="false" customHeight="false" outlineLevel="0" collapsed="false">
      <c r="A664" s="38" t="s">
        <v>389</v>
      </c>
      <c r="B664" s="43" t="n">
        <v>164</v>
      </c>
      <c r="C664" s="46" t="n">
        <v>2</v>
      </c>
      <c r="D664" s="44" t="n">
        <v>5</v>
      </c>
      <c r="E664" s="44" t="n">
        <v>268</v>
      </c>
      <c r="F664" s="45" t="n">
        <v>7</v>
      </c>
      <c r="G664" s="39" t="s">
        <v>37</v>
      </c>
      <c r="H664" s="41" t="s">
        <v>37</v>
      </c>
      <c r="I664" s="41" t="s">
        <v>37</v>
      </c>
      <c r="J664" s="42" t="s">
        <v>37</v>
      </c>
      <c r="K664" s="43" t="n">
        <v>137</v>
      </c>
      <c r="L664" s="44" t="n">
        <v>4</v>
      </c>
      <c r="M664" s="44" t="n">
        <v>311</v>
      </c>
      <c r="N664" s="45" t="n">
        <v>4</v>
      </c>
      <c r="O664" s="43" t="n">
        <v>110</v>
      </c>
      <c r="P664" s="44" t="n">
        <v>331</v>
      </c>
      <c r="Q664" s="45" t="n">
        <v>7</v>
      </c>
      <c r="R664" s="39" t="n">
        <v>383</v>
      </c>
      <c r="S664" s="43" t="n">
        <v>305</v>
      </c>
      <c r="T664" s="45" t="n">
        <v>121</v>
      </c>
    </row>
    <row r="665" customFormat="false" ht="12.75" hidden="false" customHeight="false" outlineLevel="0" collapsed="false">
      <c r="A665" s="38" t="s">
        <v>390</v>
      </c>
      <c r="B665" s="43" t="n">
        <v>53</v>
      </c>
      <c r="C665" s="46" t="n">
        <v>0</v>
      </c>
      <c r="D665" s="44" t="n">
        <v>5</v>
      </c>
      <c r="E665" s="44" t="n">
        <v>77</v>
      </c>
      <c r="F665" s="45" t="n">
        <v>6</v>
      </c>
      <c r="G665" s="39" t="s">
        <v>37</v>
      </c>
      <c r="H665" s="41" t="s">
        <v>37</v>
      </c>
      <c r="I665" s="41" t="s">
        <v>37</v>
      </c>
      <c r="J665" s="42" t="s">
        <v>37</v>
      </c>
      <c r="K665" s="43" t="n">
        <v>54</v>
      </c>
      <c r="L665" s="44" t="n">
        <v>6</v>
      </c>
      <c r="M665" s="44" t="n">
        <v>84</v>
      </c>
      <c r="N665" s="45" t="n">
        <v>2</v>
      </c>
      <c r="O665" s="43" t="n">
        <v>57</v>
      </c>
      <c r="P665" s="44" t="n">
        <v>83</v>
      </c>
      <c r="Q665" s="45" t="n">
        <v>5</v>
      </c>
      <c r="R665" s="39" t="n">
        <v>101</v>
      </c>
      <c r="S665" s="43" t="n">
        <v>88</v>
      </c>
      <c r="T665" s="45" t="n">
        <v>43</v>
      </c>
    </row>
    <row r="666" customFormat="false" ht="12.75" hidden="false" customHeight="false" outlineLevel="0" collapsed="false">
      <c r="A666" s="38" t="s">
        <v>391</v>
      </c>
      <c r="B666" s="43" t="n">
        <v>2</v>
      </c>
      <c r="C666" s="46" t="n">
        <v>1</v>
      </c>
      <c r="D666" s="44" t="n">
        <v>1</v>
      </c>
      <c r="E666" s="44" t="n">
        <v>11</v>
      </c>
      <c r="F666" s="45" t="n">
        <v>0</v>
      </c>
      <c r="G666" s="39" t="s">
        <v>37</v>
      </c>
      <c r="H666" s="41" t="s">
        <v>37</v>
      </c>
      <c r="I666" s="41" t="s">
        <v>37</v>
      </c>
      <c r="J666" s="42" t="s">
        <v>37</v>
      </c>
      <c r="K666" s="43" t="n">
        <v>2</v>
      </c>
      <c r="L666" s="44" t="n">
        <v>1</v>
      </c>
      <c r="M666" s="44" t="n">
        <v>13</v>
      </c>
      <c r="N666" s="45" t="n">
        <v>0</v>
      </c>
      <c r="O666" s="43" t="n">
        <v>2</v>
      </c>
      <c r="P666" s="44" t="n">
        <v>13</v>
      </c>
      <c r="Q666" s="45" t="n">
        <v>1</v>
      </c>
      <c r="R666" s="39" t="n">
        <v>13</v>
      </c>
      <c r="S666" s="43" t="n">
        <v>9</v>
      </c>
      <c r="T666" s="45" t="n">
        <v>4</v>
      </c>
    </row>
    <row r="667" customFormat="false" ht="12.75" hidden="false" customHeight="false" outlineLevel="0" collapsed="false">
      <c r="A667" s="38" t="s">
        <v>392</v>
      </c>
      <c r="B667" s="43" t="n">
        <v>216</v>
      </c>
      <c r="C667" s="46" t="n">
        <v>0</v>
      </c>
      <c r="D667" s="44" t="n">
        <v>14</v>
      </c>
      <c r="E667" s="44" t="n">
        <v>265</v>
      </c>
      <c r="F667" s="182" t="n">
        <v>8</v>
      </c>
      <c r="G667" s="39" t="s">
        <v>37</v>
      </c>
      <c r="H667" s="41" t="s">
        <v>37</v>
      </c>
      <c r="I667" s="41" t="s">
        <v>37</v>
      </c>
      <c r="J667" s="42" t="s">
        <v>37</v>
      </c>
      <c r="K667" s="43" t="n">
        <v>221</v>
      </c>
      <c r="L667" s="44" t="n">
        <v>4</v>
      </c>
      <c r="M667" s="44" t="n">
        <v>275</v>
      </c>
      <c r="N667" s="45" t="n">
        <v>13</v>
      </c>
      <c r="O667" s="43" t="n">
        <v>188</v>
      </c>
      <c r="P667" s="44" t="n">
        <v>308</v>
      </c>
      <c r="Q667" s="45" t="n">
        <v>12</v>
      </c>
      <c r="R667" s="39" t="n">
        <v>395</v>
      </c>
      <c r="S667" s="43" t="n">
        <v>304</v>
      </c>
      <c r="T667" s="45" t="n">
        <v>191</v>
      </c>
    </row>
    <row r="668" customFormat="false" ht="12.75" hidden="false" customHeight="false" outlineLevel="0" collapsed="false">
      <c r="A668" s="38" t="s">
        <v>393</v>
      </c>
      <c r="B668" s="43" t="n">
        <v>48</v>
      </c>
      <c r="C668" s="46" t="n">
        <v>0</v>
      </c>
      <c r="D668" s="44" t="n">
        <v>3</v>
      </c>
      <c r="E668" s="44" t="n">
        <v>89</v>
      </c>
      <c r="F668" s="182" t="n">
        <v>2</v>
      </c>
      <c r="G668" s="39" t="s">
        <v>37</v>
      </c>
      <c r="H668" s="41" t="s">
        <v>37</v>
      </c>
      <c r="I668" s="41" t="s">
        <v>37</v>
      </c>
      <c r="J668" s="42" t="s">
        <v>37</v>
      </c>
      <c r="K668" s="43" t="n">
        <v>53</v>
      </c>
      <c r="L668" s="44" t="n">
        <v>1</v>
      </c>
      <c r="M668" s="44" t="n">
        <v>89</v>
      </c>
      <c r="N668" s="45" t="n">
        <v>1</v>
      </c>
      <c r="O668" s="43" t="n">
        <v>47</v>
      </c>
      <c r="P668" s="44" t="n">
        <v>96</v>
      </c>
      <c r="Q668" s="45" t="n">
        <v>0</v>
      </c>
      <c r="R668" s="39" t="n">
        <v>115</v>
      </c>
      <c r="S668" s="43" t="n">
        <v>86</v>
      </c>
      <c r="T668" s="45" t="n">
        <v>40</v>
      </c>
    </row>
    <row r="669" customFormat="false" ht="12.75" hidden="false" customHeight="false" outlineLevel="0" collapsed="false">
      <c r="A669" s="38" t="s">
        <v>394</v>
      </c>
      <c r="B669" s="43" t="n">
        <v>222</v>
      </c>
      <c r="C669" s="46" t="n">
        <v>4</v>
      </c>
      <c r="D669" s="44" t="n">
        <v>16</v>
      </c>
      <c r="E669" s="44" t="n">
        <v>308</v>
      </c>
      <c r="F669" s="182" t="n">
        <v>16</v>
      </c>
      <c r="G669" s="39" t="s">
        <v>37</v>
      </c>
      <c r="H669" s="41" t="s">
        <v>37</v>
      </c>
      <c r="I669" s="41" t="s">
        <v>37</v>
      </c>
      <c r="J669" s="42" t="s">
        <v>37</v>
      </c>
      <c r="K669" s="43" t="n">
        <v>208</v>
      </c>
      <c r="L669" s="44" t="n">
        <v>10</v>
      </c>
      <c r="M669" s="44" t="n">
        <v>342</v>
      </c>
      <c r="N669" s="45" t="n">
        <v>23</v>
      </c>
      <c r="O669" s="43" t="n">
        <v>194</v>
      </c>
      <c r="P669" s="44" t="n">
        <v>355</v>
      </c>
      <c r="Q669" s="45" t="n">
        <v>25</v>
      </c>
      <c r="R669" s="39" t="n">
        <v>451</v>
      </c>
      <c r="S669" s="43" t="n">
        <v>360</v>
      </c>
      <c r="T669" s="45" t="n">
        <v>195</v>
      </c>
    </row>
    <row r="670" customFormat="false" ht="12.75" hidden="false" customHeight="false" outlineLevel="0" collapsed="false">
      <c r="A670" s="38" t="s">
        <v>395</v>
      </c>
      <c r="B670" s="43" t="n">
        <v>30</v>
      </c>
      <c r="C670" s="46" t="n">
        <v>0</v>
      </c>
      <c r="D670" s="44" t="n">
        <v>3</v>
      </c>
      <c r="E670" s="44" t="n">
        <v>41</v>
      </c>
      <c r="F670" s="182" t="n">
        <v>0</v>
      </c>
      <c r="G670" s="39" t="s">
        <v>37</v>
      </c>
      <c r="H670" s="41" t="s">
        <v>37</v>
      </c>
      <c r="I670" s="41" t="s">
        <v>37</v>
      </c>
      <c r="J670" s="42" t="s">
        <v>37</v>
      </c>
      <c r="K670" s="43" t="n">
        <v>33</v>
      </c>
      <c r="L670" s="44" t="n">
        <v>0</v>
      </c>
      <c r="M670" s="44" t="n">
        <v>42</v>
      </c>
      <c r="N670" s="45" t="n">
        <v>0</v>
      </c>
      <c r="O670" s="43" t="n">
        <v>27</v>
      </c>
      <c r="P670" s="44" t="n">
        <v>47</v>
      </c>
      <c r="Q670" s="45" t="n">
        <v>0</v>
      </c>
      <c r="R670" s="39" t="n">
        <v>58</v>
      </c>
      <c r="S670" s="43" t="n">
        <v>43</v>
      </c>
      <c r="T670" s="45" t="n">
        <v>29</v>
      </c>
    </row>
    <row r="671" customFormat="false" ht="12.75" hidden="false" customHeight="false" outlineLevel="0" collapsed="false">
      <c r="A671" s="38" t="s">
        <v>396</v>
      </c>
      <c r="B671" s="43" t="n">
        <v>56</v>
      </c>
      <c r="C671" s="46" t="n">
        <v>3</v>
      </c>
      <c r="D671" s="44" t="n">
        <v>5</v>
      </c>
      <c r="E671" s="44" t="n">
        <v>88</v>
      </c>
      <c r="F671" s="182" t="n">
        <v>6</v>
      </c>
      <c r="G671" s="39" t="s">
        <v>37</v>
      </c>
      <c r="H671" s="41" t="s">
        <v>37</v>
      </c>
      <c r="I671" s="41" t="s">
        <v>37</v>
      </c>
      <c r="J671" s="42" t="s">
        <v>37</v>
      </c>
      <c r="K671" s="43" t="n">
        <v>55</v>
      </c>
      <c r="L671" s="44" t="n">
        <v>5</v>
      </c>
      <c r="M671" s="44" t="n">
        <v>105</v>
      </c>
      <c r="N671" s="45" t="n">
        <v>1</v>
      </c>
      <c r="O671" s="43" t="n">
        <v>49</v>
      </c>
      <c r="P671" s="44" t="n">
        <v>111</v>
      </c>
      <c r="Q671" s="45" t="n">
        <v>4</v>
      </c>
      <c r="R671" s="39" t="n">
        <v>137</v>
      </c>
      <c r="S671" s="43" t="n">
        <v>105</v>
      </c>
      <c r="T671" s="45" t="n">
        <v>48</v>
      </c>
    </row>
    <row r="672" customFormat="false" ht="12.75" hidden="false" customHeight="false" outlineLevel="0" collapsed="false">
      <c r="A672" s="38" t="s">
        <v>397</v>
      </c>
      <c r="B672" s="43" t="n">
        <v>107</v>
      </c>
      <c r="C672" s="46" t="n">
        <v>10</v>
      </c>
      <c r="D672" s="44" t="n">
        <v>12</v>
      </c>
      <c r="E672" s="44" t="n">
        <v>181</v>
      </c>
      <c r="F672" s="182" t="n">
        <v>6</v>
      </c>
      <c r="G672" s="39" t="s">
        <v>37</v>
      </c>
      <c r="H672" s="41" t="s">
        <v>37</v>
      </c>
      <c r="I672" s="41" t="s">
        <v>37</v>
      </c>
      <c r="J672" s="42" t="s">
        <v>37</v>
      </c>
      <c r="K672" s="43" t="n">
        <v>96</v>
      </c>
      <c r="L672" s="44" t="n">
        <v>5</v>
      </c>
      <c r="M672" s="44" t="n">
        <v>215</v>
      </c>
      <c r="N672" s="45" t="n">
        <v>4</v>
      </c>
      <c r="O672" s="43" t="n">
        <v>91</v>
      </c>
      <c r="P672" s="44" t="n">
        <v>215</v>
      </c>
      <c r="Q672" s="45" t="n">
        <v>11</v>
      </c>
      <c r="R672" s="39" t="n">
        <v>271</v>
      </c>
      <c r="S672" s="43" t="n">
        <v>230</v>
      </c>
      <c r="T672" s="45" t="n">
        <v>82</v>
      </c>
    </row>
    <row r="673" customFormat="false" ht="12.75" hidden="false" customHeight="false" outlineLevel="0" collapsed="false">
      <c r="A673" s="38" t="s">
        <v>398</v>
      </c>
      <c r="B673" s="43" t="n">
        <v>24</v>
      </c>
      <c r="C673" s="46" t="n">
        <v>3</v>
      </c>
      <c r="D673" s="44" t="n">
        <v>1</v>
      </c>
      <c r="E673" s="44" t="n">
        <v>52</v>
      </c>
      <c r="F673" s="182" t="n">
        <v>0</v>
      </c>
      <c r="G673" s="39" t="s">
        <v>37</v>
      </c>
      <c r="H673" s="41" t="s">
        <v>37</v>
      </c>
      <c r="I673" s="41" t="s">
        <v>37</v>
      </c>
      <c r="J673" s="42" t="s">
        <v>37</v>
      </c>
      <c r="K673" s="43" t="n">
        <v>19</v>
      </c>
      <c r="L673" s="44" t="n">
        <v>1</v>
      </c>
      <c r="M673" s="44" t="n">
        <v>58</v>
      </c>
      <c r="N673" s="45" t="n">
        <v>2</v>
      </c>
      <c r="O673" s="43" t="n">
        <v>18</v>
      </c>
      <c r="P673" s="44" t="n">
        <v>61</v>
      </c>
      <c r="Q673" s="45" t="n">
        <v>1</v>
      </c>
      <c r="R673" s="39" t="n">
        <v>74</v>
      </c>
      <c r="S673" s="43" t="n">
        <v>61</v>
      </c>
      <c r="T673" s="45" t="n">
        <v>17</v>
      </c>
    </row>
    <row r="674" customFormat="false" ht="12.75" hidden="false" customHeight="false" outlineLevel="0" collapsed="false">
      <c r="A674" s="38" t="s">
        <v>399</v>
      </c>
      <c r="B674" s="43" t="n">
        <v>73</v>
      </c>
      <c r="C674" s="46" t="n">
        <v>0</v>
      </c>
      <c r="D674" s="44" t="n">
        <v>4</v>
      </c>
      <c r="E674" s="44" t="n">
        <v>99</v>
      </c>
      <c r="F674" s="182" t="n">
        <v>5</v>
      </c>
      <c r="G674" s="39" t="s">
        <v>37</v>
      </c>
      <c r="H674" s="41" t="s">
        <v>37</v>
      </c>
      <c r="I674" s="41" t="s">
        <v>37</v>
      </c>
      <c r="J674" s="42" t="s">
        <v>37</v>
      </c>
      <c r="K674" s="43" t="n">
        <v>56</v>
      </c>
      <c r="L674" s="44" t="n">
        <v>3</v>
      </c>
      <c r="M674" s="44" t="n">
        <v>117</v>
      </c>
      <c r="N674" s="45" t="n">
        <v>7</v>
      </c>
      <c r="O674" s="43" t="n">
        <v>56</v>
      </c>
      <c r="P674" s="44" t="n">
        <v>121</v>
      </c>
      <c r="Q674" s="45" t="n">
        <v>4</v>
      </c>
      <c r="R674" s="39" t="n">
        <v>144</v>
      </c>
      <c r="S674" s="43" t="n">
        <v>120</v>
      </c>
      <c r="T674" s="45" t="n">
        <v>50</v>
      </c>
    </row>
    <row r="675" customFormat="false" ht="12.75" hidden="false" customHeight="false" outlineLevel="0" collapsed="false">
      <c r="A675" s="38" t="s">
        <v>400</v>
      </c>
      <c r="B675" s="43" t="n">
        <v>64</v>
      </c>
      <c r="C675" s="46" t="n">
        <v>1</v>
      </c>
      <c r="D675" s="44" t="n">
        <v>4</v>
      </c>
      <c r="E675" s="44" t="n">
        <v>93</v>
      </c>
      <c r="F675" s="182" t="n">
        <v>0</v>
      </c>
      <c r="G675" s="39" t="s">
        <v>37</v>
      </c>
      <c r="H675" s="41" t="s">
        <v>37</v>
      </c>
      <c r="I675" s="41" t="s">
        <v>37</v>
      </c>
      <c r="J675" s="42" t="s">
        <v>37</v>
      </c>
      <c r="K675" s="43" t="n">
        <v>66</v>
      </c>
      <c r="L675" s="44" t="n">
        <v>2</v>
      </c>
      <c r="M675" s="44" t="n">
        <v>94</v>
      </c>
      <c r="N675" s="45" t="n">
        <v>3</v>
      </c>
      <c r="O675" s="43" t="n">
        <v>45</v>
      </c>
      <c r="P675" s="44" t="n">
        <v>111</v>
      </c>
      <c r="Q675" s="45" t="n">
        <v>3</v>
      </c>
      <c r="R675" s="39" t="n">
        <v>124</v>
      </c>
      <c r="S675" s="43" t="n">
        <v>105</v>
      </c>
      <c r="T675" s="45" t="n">
        <v>51</v>
      </c>
    </row>
    <row r="676" customFormat="false" ht="12.75" hidden="false" customHeight="false" outlineLevel="0" collapsed="false">
      <c r="A676" s="38" t="s">
        <v>401</v>
      </c>
      <c r="B676" s="43" t="n">
        <v>23</v>
      </c>
      <c r="C676" s="46" t="n">
        <v>1</v>
      </c>
      <c r="D676" s="44" t="n">
        <v>3</v>
      </c>
      <c r="E676" s="44" t="n">
        <v>82</v>
      </c>
      <c r="F676" s="182" t="n">
        <v>11</v>
      </c>
      <c r="G676" s="39" t="s">
        <v>37</v>
      </c>
      <c r="H676" s="41" t="s">
        <v>37</v>
      </c>
      <c r="I676" s="41" t="s">
        <v>37</v>
      </c>
      <c r="J676" s="42" t="s">
        <v>37</v>
      </c>
      <c r="K676" s="43" t="n">
        <v>22</v>
      </c>
      <c r="L676" s="44" t="n">
        <v>2</v>
      </c>
      <c r="M676" s="44" t="n">
        <v>85</v>
      </c>
      <c r="N676" s="45" t="n">
        <v>11</v>
      </c>
      <c r="O676" s="43" t="n">
        <v>19</v>
      </c>
      <c r="P676" s="44" t="n">
        <v>85</v>
      </c>
      <c r="Q676" s="45" t="n">
        <v>16</v>
      </c>
      <c r="R676" s="39" t="n">
        <v>90</v>
      </c>
      <c r="S676" s="43" t="n">
        <v>84</v>
      </c>
      <c r="T676" s="45" t="n">
        <v>18</v>
      </c>
    </row>
    <row r="677" customFormat="false" ht="12.75" hidden="false" customHeight="false" outlineLevel="0" collapsed="false">
      <c r="A677" s="51" t="s">
        <v>402</v>
      </c>
      <c r="B677" s="76" t="n">
        <v>371</v>
      </c>
      <c r="C677" s="137" t="n">
        <v>3</v>
      </c>
      <c r="D677" s="130" t="n">
        <v>20</v>
      </c>
      <c r="E677" s="130" t="n">
        <v>435</v>
      </c>
      <c r="F677" s="183" t="n">
        <v>17</v>
      </c>
      <c r="G677" s="52" t="s">
        <v>37</v>
      </c>
      <c r="H677" s="54" t="s">
        <v>37</v>
      </c>
      <c r="I677" s="54" t="s">
        <v>37</v>
      </c>
      <c r="J677" s="55" t="s">
        <v>37</v>
      </c>
      <c r="K677" s="76" t="n">
        <v>353</v>
      </c>
      <c r="L677" s="130" t="n">
        <v>11</v>
      </c>
      <c r="M677" s="130" t="n">
        <v>486</v>
      </c>
      <c r="N677" s="131" t="n">
        <v>14</v>
      </c>
      <c r="O677" s="76" t="n">
        <v>329</v>
      </c>
      <c r="P677" s="130" t="n">
        <v>496</v>
      </c>
      <c r="Q677" s="131" t="n">
        <v>25</v>
      </c>
      <c r="R677" s="52" t="n">
        <v>646</v>
      </c>
      <c r="S677" s="76" t="n">
        <v>501</v>
      </c>
      <c r="T677" s="131" t="n">
        <v>311</v>
      </c>
    </row>
    <row r="678" customFormat="false" ht="12.75" hidden="false" customHeight="false" outlineLevel="0" collapsed="false">
      <c r="A678" s="60" t="s">
        <v>38</v>
      </c>
      <c r="B678" s="61" t="n">
        <f aca="false">SUM(B651:B677)</f>
        <v>2405</v>
      </c>
      <c r="C678" s="61" t="n">
        <f aca="false">SUM(C651:C677)</f>
        <v>39</v>
      </c>
      <c r="D678" s="61" t="n">
        <f aca="false">SUM(D651:D677)</f>
        <v>170</v>
      </c>
      <c r="E678" s="61" t="n">
        <f aca="false">SUM(E651:E677)</f>
        <v>3486</v>
      </c>
      <c r="F678" s="61" t="n">
        <f aca="false">SUM(F651:F677)</f>
        <v>116</v>
      </c>
      <c r="G678" s="61" t="n">
        <f aca="false">SUM(G651:G677)</f>
        <v>0</v>
      </c>
      <c r="H678" s="61" t="n">
        <f aca="false">SUM(H651:H677)</f>
        <v>0</v>
      </c>
      <c r="I678" s="61" t="n">
        <f aca="false">SUM(I651:I677)</f>
        <v>0</v>
      </c>
      <c r="J678" s="61" t="n">
        <f aca="false">SUM(J651:J677)</f>
        <v>0</v>
      </c>
      <c r="K678" s="61" t="n">
        <f aca="false">SUM(K651:K677)</f>
        <v>2251</v>
      </c>
      <c r="L678" s="61" t="n">
        <f aca="false">SUM(L651:L677)</f>
        <v>93</v>
      </c>
      <c r="M678" s="61" t="n">
        <f aca="false">SUM(M651:M677)</f>
        <v>3892</v>
      </c>
      <c r="N678" s="61" t="n">
        <f aca="false">SUM(N651:N677)</f>
        <v>119</v>
      </c>
      <c r="O678" s="61" t="n">
        <f aca="false">SUM(O651:O677)</f>
        <v>1978</v>
      </c>
      <c r="P678" s="61" t="n">
        <f aca="false">SUM(P651:P677)</f>
        <v>4098</v>
      </c>
      <c r="Q678" s="61" t="n">
        <f aca="false">SUM(Q651:Q677)</f>
        <v>176</v>
      </c>
      <c r="R678" s="61" t="n">
        <f aca="false">SUM(R651:R677)</f>
        <v>4987</v>
      </c>
      <c r="S678" s="184" t="n">
        <f aca="false">SUM(S651:S677)</f>
        <v>4030</v>
      </c>
      <c r="T678" s="61" t="n">
        <f aca="false">SUM(T651:T677)</f>
        <v>1878</v>
      </c>
    </row>
    <row r="679" customFormat="false" ht="13.5" hidden="false" customHeight="false" outlineLevel="0" collapsed="false">
      <c r="A679" s="62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4"/>
    </row>
    <row r="680" customFormat="false" ht="13.5" hidden="false" customHeight="false" outlineLevel="0" collapsed="false">
      <c r="A680" s="19" t="s">
        <v>403</v>
      </c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</row>
    <row r="681" customFormat="false" ht="12.75" hidden="false" customHeight="false" outlineLevel="0" collapsed="false">
      <c r="A681" s="128" t="s">
        <v>404</v>
      </c>
      <c r="B681" s="72" t="s">
        <v>37</v>
      </c>
      <c r="C681" s="129" t="s">
        <v>37</v>
      </c>
      <c r="D681" s="73" t="s">
        <v>37</v>
      </c>
      <c r="E681" s="73" t="s">
        <v>37</v>
      </c>
      <c r="F681" s="74" t="s">
        <v>37</v>
      </c>
      <c r="G681" s="68" t="n">
        <v>4</v>
      </c>
      <c r="H681" s="185" t="n">
        <v>27</v>
      </c>
      <c r="I681" s="185" t="n">
        <v>5</v>
      </c>
      <c r="J681" s="71" t="n">
        <v>164</v>
      </c>
      <c r="K681" s="69" t="n">
        <v>41</v>
      </c>
      <c r="L681" s="70" t="n">
        <v>3</v>
      </c>
      <c r="M681" s="70" t="n">
        <v>155</v>
      </c>
      <c r="N681" s="186" t="n">
        <v>4</v>
      </c>
      <c r="O681" s="68" t="n">
        <v>38</v>
      </c>
      <c r="P681" s="70" t="n">
        <v>153</v>
      </c>
      <c r="Q681" s="71" t="n">
        <v>9</v>
      </c>
      <c r="R681" s="68" t="n">
        <v>172</v>
      </c>
      <c r="S681" s="68" t="n">
        <v>148</v>
      </c>
      <c r="T681" s="71" t="n">
        <v>48</v>
      </c>
    </row>
    <row r="682" customFormat="false" ht="12.75" hidden="false" customHeight="false" outlineLevel="0" collapsed="false">
      <c r="A682" s="38" t="s">
        <v>405</v>
      </c>
      <c r="B682" s="39" t="s">
        <v>37</v>
      </c>
      <c r="C682" s="40" t="s">
        <v>37</v>
      </c>
      <c r="D682" s="41" t="s">
        <v>37</v>
      </c>
      <c r="E682" s="41" t="s">
        <v>37</v>
      </c>
      <c r="F682" s="42" t="s">
        <v>37</v>
      </c>
      <c r="G682" s="43" t="n">
        <v>6</v>
      </c>
      <c r="H682" s="187" t="n">
        <v>98</v>
      </c>
      <c r="I682" s="187" t="n">
        <v>1</v>
      </c>
      <c r="J682" s="45" t="n">
        <v>408</v>
      </c>
      <c r="K682" s="46" t="n">
        <v>143</v>
      </c>
      <c r="L682" s="44" t="n">
        <v>5</v>
      </c>
      <c r="M682" s="44" t="n">
        <v>368</v>
      </c>
      <c r="N682" s="188" t="n">
        <v>7</v>
      </c>
      <c r="O682" s="43" t="n">
        <v>102</v>
      </c>
      <c r="P682" s="44" t="n">
        <v>401</v>
      </c>
      <c r="Q682" s="45" t="n">
        <v>12</v>
      </c>
      <c r="R682" s="43" t="n">
        <v>465</v>
      </c>
      <c r="S682" s="43" t="n">
        <v>359</v>
      </c>
      <c r="T682" s="45" t="n">
        <v>153</v>
      </c>
    </row>
    <row r="683" customFormat="false" ht="12.75" hidden="false" customHeight="false" outlineLevel="0" collapsed="false">
      <c r="A683" s="38" t="s">
        <v>406</v>
      </c>
      <c r="B683" s="39" t="s">
        <v>37</v>
      </c>
      <c r="C683" s="40" t="s">
        <v>37</v>
      </c>
      <c r="D683" s="41" t="s">
        <v>37</v>
      </c>
      <c r="E683" s="41" t="s">
        <v>37</v>
      </c>
      <c r="F683" s="42" t="s">
        <v>37</v>
      </c>
      <c r="G683" s="43" t="n">
        <v>12</v>
      </c>
      <c r="H683" s="187" t="n">
        <v>80</v>
      </c>
      <c r="I683" s="187" t="n">
        <v>6</v>
      </c>
      <c r="J683" s="45" t="n">
        <v>574</v>
      </c>
      <c r="K683" s="46" t="n">
        <v>145</v>
      </c>
      <c r="L683" s="44" t="n">
        <v>10</v>
      </c>
      <c r="M683" s="44" t="n">
        <v>510</v>
      </c>
      <c r="N683" s="188" t="n">
        <v>18</v>
      </c>
      <c r="O683" s="43" t="n">
        <v>125</v>
      </c>
      <c r="P683" s="44" t="n">
        <v>535</v>
      </c>
      <c r="Q683" s="45" t="n">
        <v>20</v>
      </c>
      <c r="R683" s="43" t="n">
        <v>616</v>
      </c>
      <c r="S683" s="43" t="n">
        <v>509</v>
      </c>
      <c r="T683" s="45" t="n">
        <v>162</v>
      </c>
    </row>
    <row r="684" customFormat="false" ht="12.75" hidden="false" customHeight="false" outlineLevel="0" collapsed="false">
      <c r="A684" s="38" t="s">
        <v>407</v>
      </c>
      <c r="B684" s="39" t="s">
        <v>37</v>
      </c>
      <c r="C684" s="40" t="s">
        <v>37</v>
      </c>
      <c r="D684" s="41" t="s">
        <v>37</v>
      </c>
      <c r="E684" s="41" t="s">
        <v>37</v>
      </c>
      <c r="F684" s="42" t="s">
        <v>37</v>
      </c>
      <c r="G684" s="43" t="n">
        <v>6</v>
      </c>
      <c r="H684" s="187" t="n">
        <v>61</v>
      </c>
      <c r="I684" s="187" t="n">
        <v>3</v>
      </c>
      <c r="J684" s="45" t="n">
        <v>300</v>
      </c>
      <c r="K684" s="46" t="n">
        <v>101</v>
      </c>
      <c r="L684" s="44" t="n">
        <v>3</v>
      </c>
      <c r="M684" s="44" t="n">
        <v>265</v>
      </c>
      <c r="N684" s="188" t="n">
        <v>6</v>
      </c>
      <c r="O684" s="43" t="n">
        <v>83</v>
      </c>
      <c r="P684" s="44" t="n">
        <v>273</v>
      </c>
      <c r="Q684" s="45" t="n">
        <v>11</v>
      </c>
      <c r="R684" s="43" t="n">
        <v>332</v>
      </c>
      <c r="S684" s="43" t="n">
        <v>263</v>
      </c>
      <c r="T684" s="45" t="n">
        <v>96</v>
      </c>
    </row>
    <row r="685" customFormat="false" ht="12.75" hidden="false" customHeight="false" outlineLevel="0" collapsed="false">
      <c r="A685" s="38" t="s">
        <v>408</v>
      </c>
      <c r="B685" s="39" t="s">
        <v>37</v>
      </c>
      <c r="C685" s="40" t="s">
        <v>37</v>
      </c>
      <c r="D685" s="41" t="s">
        <v>37</v>
      </c>
      <c r="E685" s="41" t="s">
        <v>37</v>
      </c>
      <c r="F685" s="42" t="s">
        <v>37</v>
      </c>
      <c r="G685" s="43" t="n">
        <v>1</v>
      </c>
      <c r="H685" s="187" t="n">
        <v>16</v>
      </c>
      <c r="I685" s="187" t="n">
        <v>1</v>
      </c>
      <c r="J685" s="45" t="n">
        <v>181</v>
      </c>
      <c r="K685" s="46" t="n">
        <v>33</v>
      </c>
      <c r="L685" s="44" t="n">
        <v>4</v>
      </c>
      <c r="M685" s="44" t="n">
        <v>164</v>
      </c>
      <c r="N685" s="188" t="n">
        <v>2</v>
      </c>
      <c r="O685" s="43" t="n">
        <v>28</v>
      </c>
      <c r="P685" s="44" t="n">
        <v>169</v>
      </c>
      <c r="Q685" s="45" t="n">
        <v>5</v>
      </c>
      <c r="R685" s="43" t="n">
        <v>188</v>
      </c>
      <c r="S685" s="43" t="n">
        <v>158</v>
      </c>
      <c r="T685" s="45" t="n">
        <v>39</v>
      </c>
    </row>
    <row r="686" customFormat="false" ht="12.75" hidden="false" customHeight="false" outlineLevel="0" collapsed="false">
      <c r="A686" s="38" t="s">
        <v>409</v>
      </c>
      <c r="B686" s="39" t="s">
        <v>37</v>
      </c>
      <c r="C686" s="40" t="s">
        <v>37</v>
      </c>
      <c r="D686" s="41" t="s">
        <v>37</v>
      </c>
      <c r="E686" s="41" t="s">
        <v>37</v>
      </c>
      <c r="F686" s="42" t="s">
        <v>37</v>
      </c>
      <c r="G686" s="43" t="n">
        <v>6</v>
      </c>
      <c r="H686" s="187" t="n">
        <v>65</v>
      </c>
      <c r="I686" s="187" t="n">
        <v>10</v>
      </c>
      <c r="J686" s="45" t="n">
        <v>346</v>
      </c>
      <c r="K686" s="46" t="n">
        <v>105</v>
      </c>
      <c r="L686" s="44" t="n">
        <v>7</v>
      </c>
      <c r="M686" s="44" t="n">
        <v>318</v>
      </c>
      <c r="N686" s="188" t="n">
        <v>11</v>
      </c>
      <c r="O686" s="43" t="n">
        <v>80</v>
      </c>
      <c r="P686" s="44" t="n">
        <v>333</v>
      </c>
      <c r="Q686" s="45" t="n">
        <v>24</v>
      </c>
      <c r="R686" s="43" t="n">
        <v>390</v>
      </c>
      <c r="S686" s="43" t="n">
        <v>318</v>
      </c>
      <c r="T686" s="45" t="n">
        <v>112</v>
      </c>
    </row>
    <row r="687" customFormat="false" ht="12.75" hidden="false" customHeight="false" outlineLevel="0" collapsed="false">
      <c r="A687" s="38" t="s">
        <v>410</v>
      </c>
      <c r="B687" s="39" t="s">
        <v>37</v>
      </c>
      <c r="C687" s="40" t="s">
        <v>37</v>
      </c>
      <c r="D687" s="41" t="s">
        <v>37</v>
      </c>
      <c r="E687" s="41" t="s">
        <v>37</v>
      </c>
      <c r="F687" s="42" t="s">
        <v>37</v>
      </c>
      <c r="G687" s="43" t="n">
        <v>4</v>
      </c>
      <c r="H687" s="187" t="n">
        <v>76</v>
      </c>
      <c r="I687" s="187" t="n">
        <v>2</v>
      </c>
      <c r="J687" s="45" t="n">
        <v>320</v>
      </c>
      <c r="K687" s="46" t="n">
        <v>93</v>
      </c>
      <c r="L687" s="44" t="n">
        <v>7</v>
      </c>
      <c r="M687" s="44" t="n">
        <v>305</v>
      </c>
      <c r="N687" s="188" t="n">
        <v>6</v>
      </c>
      <c r="O687" s="43" t="n">
        <v>93</v>
      </c>
      <c r="P687" s="44" t="n">
        <v>308</v>
      </c>
      <c r="Q687" s="45" t="n">
        <v>8</v>
      </c>
      <c r="R687" s="43" t="n">
        <v>367</v>
      </c>
      <c r="S687" s="43" t="n">
        <v>301</v>
      </c>
      <c r="T687" s="45" t="n">
        <v>100</v>
      </c>
    </row>
    <row r="688" customFormat="false" ht="12.75" hidden="false" customHeight="false" outlineLevel="0" collapsed="false">
      <c r="A688" s="38" t="s">
        <v>411</v>
      </c>
      <c r="B688" s="39" t="s">
        <v>37</v>
      </c>
      <c r="C688" s="40" t="s">
        <v>37</v>
      </c>
      <c r="D688" s="41" t="s">
        <v>37</v>
      </c>
      <c r="E688" s="41" t="s">
        <v>37</v>
      </c>
      <c r="F688" s="42" t="s">
        <v>37</v>
      </c>
      <c r="G688" s="43" t="n">
        <v>5</v>
      </c>
      <c r="H688" s="187" t="n">
        <v>25</v>
      </c>
      <c r="I688" s="187" t="n">
        <v>6</v>
      </c>
      <c r="J688" s="45" t="n">
        <v>117</v>
      </c>
      <c r="K688" s="46" t="n">
        <v>35</v>
      </c>
      <c r="L688" s="44" t="n">
        <v>3</v>
      </c>
      <c r="M688" s="44" t="n">
        <v>110</v>
      </c>
      <c r="N688" s="188" t="n">
        <v>7</v>
      </c>
      <c r="O688" s="43" t="n">
        <v>39</v>
      </c>
      <c r="P688" s="44" t="n">
        <v>103</v>
      </c>
      <c r="Q688" s="45" t="n">
        <v>10</v>
      </c>
      <c r="R688" s="43" t="n">
        <v>133</v>
      </c>
      <c r="S688" s="43" t="n">
        <v>105</v>
      </c>
      <c r="T688" s="45" t="n">
        <v>46</v>
      </c>
    </row>
    <row r="689" customFormat="false" ht="12.75" hidden="false" customHeight="false" outlineLevel="0" collapsed="false">
      <c r="A689" s="38" t="s">
        <v>412</v>
      </c>
      <c r="B689" s="39" t="s">
        <v>37</v>
      </c>
      <c r="C689" s="40" t="s">
        <v>37</v>
      </c>
      <c r="D689" s="41" t="s">
        <v>37</v>
      </c>
      <c r="E689" s="41" t="s">
        <v>37</v>
      </c>
      <c r="F689" s="42" t="s">
        <v>37</v>
      </c>
      <c r="G689" s="43" t="n">
        <v>3</v>
      </c>
      <c r="H689" s="187" t="n">
        <v>81</v>
      </c>
      <c r="I689" s="187" t="n">
        <v>7</v>
      </c>
      <c r="J689" s="45" t="n">
        <v>401</v>
      </c>
      <c r="K689" s="46" t="n">
        <v>110</v>
      </c>
      <c r="L689" s="44" t="n">
        <v>3</v>
      </c>
      <c r="M689" s="44" t="n">
        <v>388</v>
      </c>
      <c r="N689" s="188" t="n">
        <v>9</v>
      </c>
      <c r="O689" s="43" t="n">
        <v>104</v>
      </c>
      <c r="P689" s="44" t="n">
        <v>390</v>
      </c>
      <c r="Q689" s="45" t="n">
        <v>12</v>
      </c>
      <c r="R689" s="43" t="n">
        <v>453</v>
      </c>
      <c r="S689" s="43" t="n">
        <v>373</v>
      </c>
      <c r="T689" s="45" t="n">
        <v>119</v>
      </c>
    </row>
    <row r="690" customFormat="false" ht="12.75" hidden="false" customHeight="false" outlineLevel="0" collapsed="false">
      <c r="A690" s="38" t="s">
        <v>413</v>
      </c>
      <c r="B690" s="39" t="s">
        <v>37</v>
      </c>
      <c r="C690" s="40" t="s">
        <v>37</v>
      </c>
      <c r="D690" s="41" t="s">
        <v>37</v>
      </c>
      <c r="E690" s="41" t="s">
        <v>37</v>
      </c>
      <c r="F690" s="42" t="s">
        <v>37</v>
      </c>
      <c r="G690" s="43" t="n">
        <v>5</v>
      </c>
      <c r="H690" s="187" t="n">
        <v>17</v>
      </c>
      <c r="I690" s="187" t="n">
        <v>4</v>
      </c>
      <c r="J690" s="45" t="n">
        <v>123</v>
      </c>
      <c r="K690" s="46" t="n">
        <v>13</v>
      </c>
      <c r="L690" s="44" t="n">
        <v>1</v>
      </c>
      <c r="M690" s="44" t="n">
        <v>134</v>
      </c>
      <c r="N690" s="188" t="n">
        <v>3</v>
      </c>
      <c r="O690" s="43" t="n">
        <v>26</v>
      </c>
      <c r="P690" s="44" t="n">
        <v>113</v>
      </c>
      <c r="Q690" s="45" t="n">
        <v>10</v>
      </c>
      <c r="R690" s="43" t="n">
        <v>130</v>
      </c>
      <c r="S690" s="43" t="n">
        <v>115</v>
      </c>
      <c r="T690" s="45" t="n">
        <v>33</v>
      </c>
    </row>
    <row r="691" customFormat="false" ht="12.75" hidden="false" customHeight="false" outlineLevel="0" collapsed="false">
      <c r="A691" s="38" t="s">
        <v>414</v>
      </c>
      <c r="B691" s="39" t="s">
        <v>37</v>
      </c>
      <c r="C691" s="40" t="s">
        <v>37</v>
      </c>
      <c r="D691" s="41" t="s">
        <v>37</v>
      </c>
      <c r="E691" s="41" t="s">
        <v>37</v>
      </c>
      <c r="F691" s="42" t="s">
        <v>37</v>
      </c>
      <c r="G691" s="43" t="n">
        <v>10</v>
      </c>
      <c r="H691" s="187" t="n">
        <v>93</v>
      </c>
      <c r="I691" s="187" t="n">
        <v>8</v>
      </c>
      <c r="J691" s="45" t="n">
        <v>280</v>
      </c>
      <c r="K691" s="46" t="n">
        <v>137</v>
      </c>
      <c r="L691" s="44" t="n">
        <v>8</v>
      </c>
      <c r="M691" s="44" t="n">
        <v>242</v>
      </c>
      <c r="N691" s="188" t="n">
        <v>6</v>
      </c>
      <c r="O691" s="43" t="n">
        <v>109</v>
      </c>
      <c r="P691" s="44" t="n">
        <v>273</v>
      </c>
      <c r="Q691" s="45" t="n">
        <v>13</v>
      </c>
      <c r="R691" s="43" t="n">
        <v>350</v>
      </c>
      <c r="S691" s="43" t="n">
        <v>256</v>
      </c>
      <c r="T691" s="45" t="n">
        <v>134</v>
      </c>
    </row>
    <row r="692" customFormat="false" ht="12.75" hidden="false" customHeight="false" outlineLevel="0" collapsed="false">
      <c r="A692" s="38" t="s">
        <v>415</v>
      </c>
      <c r="B692" s="39" t="s">
        <v>37</v>
      </c>
      <c r="C692" s="40" t="s">
        <v>37</v>
      </c>
      <c r="D692" s="41" t="s">
        <v>37</v>
      </c>
      <c r="E692" s="41" t="s">
        <v>37</v>
      </c>
      <c r="F692" s="42" t="s">
        <v>37</v>
      </c>
      <c r="G692" s="43" t="n">
        <v>3</v>
      </c>
      <c r="H692" s="187" t="n">
        <v>57</v>
      </c>
      <c r="I692" s="187" t="n">
        <v>5</v>
      </c>
      <c r="J692" s="45" t="n">
        <v>173</v>
      </c>
      <c r="K692" s="46" t="n">
        <v>90</v>
      </c>
      <c r="L692" s="44" t="n">
        <v>5</v>
      </c>
      <c r="M692" s="44" t="n">
        <v>144</v>
      </c>
      <c r="N692" s="188" t="n">
        <v>8</v>
      </c>
      <c r="O692" s="43" t="n">
        <v>66</v>
      </c>
      <c r="P692" s="44" t="n">
        <v>169</v>
      </c>
      <c r="Q692" s="45" t="n">
        <v>6</v>
      </c>
      <c r="R692" s="43" t="n">
        <v>222</v>
      </c>
      <c r="S692" s="43" t="n">
        <v>148</v>
      </c>
      <c r="T692" s="45" t="n">
        <v>94</v>
      </c>
    </row>
    <row r="693" customFormat="false" ht="12.75" hidden="false" customHeight="false" outlineLevel="0" collapsed="false">
      <c r="A693" s="38" t="s">
        <v>416</v>
      </c>
      <c r="B693" s="39" t="s">
        <v>37</v>
      </c>
      <c r="C693" s="40" t="s">
        <v>37</v>
      </c>
      <c r="D693" s="41" t="s">
        <v>37</v>
      </c>
      <c r="E693" s="41" t="s">
        <v>37</v>
      </c>
      <c r="F693" s="42" t="s">
        <v>37</v>
      </c>
      <c r="G693" s="43" t="n">
        <v>18</v>
      </c>
      <c r="H693" s="187" t="n">
        <v>133</v>
      </c>
      <c r="I693" s="187" t="n">
        <v>9</v>
      </c>
      <c r="J693" s="45" t="n">
        <v>770</v>
      </c>
      <c r="K693" s="46" t="n">
        <v>248</v>
      </c>
      <c r="L693" s="44" t="n">
        <v>17</v>
      </c>
      <c r="M693" s="44" t="n">
        <v>649</v>
      </c>
      <c r="N693" s="188" t="n">
        <v>30</v>
      </c>
      <c r="O693" s="43" t="n">
        <v>190</v>
      </c>
      <c r="P693" s="44" t="n">
        <v>720</v>
      </c>
      <c r="Q693" s="45" t="n">
        <v>35</v>
      </c>
      <c r="R693" s="43" t="n">
        <v>848</v>
      </c>
      <c r="S693" s="43" t="n">
        <v>683</v>
      </c>
      <c r="T693" s="45" t="n">
        <v>239</v>
      </c>
    </row>
    <row r="694" customFormat="false" ht="12.75" hidden="false" customHeight="false" outlineLevel="0" collapsed="false">
      <c r="A694" s="38" t="s">
        <v>417</v>
      </c>
      <c r="B694" s="39" t="s">
        <v>37</v>
      </c>
      <c r="C694" s="40" t="s">
        <v>37</v>
      </c>
      <c r="D694" s="41" t="s">
        <v>37</v>
      </c>
      <c r="E694" s="41" t="s">
        <v>37</v>
      </c>
      <c r="F694" s="42" t="s">
        <v>37</v>
      </c>
      <c r="G694" s="43" t="n">
        <v>11</v>
      </c>
      <c r="H694" s="187" t="n">
        <v>92</v>
      </c>
      <c r="I694" s="187" t="n">
        <v>8</v>
      </c>
      <c r="J694" s="45" t="n">
        <v>385</v>
      </c>
      <c r="K694" s="46" t="n">
        <v>142</v>
      </c>
      <c r="L694" s="44" t="n">
        <v>7</v>
      </c>
      <c r="M694" s="44" t="n">
        <v>345</v>
      </c>
      <c r="N694" s="188" t="n">
        <v>13</v>
      </c>
      <c r="O694" s="43" t="n">
        <v>125</v>
      </c>
      <c r="P694" s="44" t="n">
        <v>351</v>
      </c>
      <c r="Q694" s="45" t="n">
        <v>23</v>
      </c>
      <c r="R694" s="43" t="n">
        <v>438</v>
      </c>
      <c r="S694" s="43" t="n">
        <v>340</v>
      </c>
      <c r="T694" s="45" t="n">
        <v>155</v>
      </c>
    </row>
    <row r="695" customFormat="false" ht="12.75" hidden="false" customHeight="false" outlineLevel="0" collapsed="false">
      <c r="A695" s="38" t="s">
        <v>418</v>
      </c>
      <c r="B695" s="39" t="s">
        <v>37</v>
      </c>
      <c r="C695" s="40" t="s">
        <v>37</v>
      </c>
      <c r="D695" s="41" t="s">
        <v>37</v>
      </c>
      <c r="E695" s="41" t="s">
        <v>37</v>
      </c>
      <c r="F695" s="42" t="s">
        <v>37</v>
      </c>
      <c r="G695" s="43" t="n">
        <v>14</v>
      </c>
      <c r="H695" s="187" t="n">
        <v>85</v>
      </c>
      <c r="I695" s="187" t="n">
        <v>3</v>
      </c>
      <c r="J695" s="45" t="n">
        <v>381</v>
      </c>
      <c r="K695" s="46" t="n">
        <v>137</v>
      </c>
      <c r="L695" s="44" t="n">
        <v>17</v>
      </c>
      <c r="M695" s="44" t="n">
        <v>317</v>
      </c>
      <c r="N695" s="188" t="n">
        <v>17</v>
      </c>
      <c r="O695" s="43" t="n">
        <v>126</v>
      </c>
      <c r="P695" s="44" t="n">
        <v>331</v>
      </c>
      <c r="Q695" s="45" t="n">
        <v>22</v>
      </c>
      <c r="R695" s="43" t="n">
        <v>426</v>
      </c>
      <c r="S695" s="43" t="n">
        <v>319</v>
      </c>
      <c r="T695" s="45" t="n">
        <v>148</v>
      </c>
    </row>
    <row r="696" customFormat="false" ht="12.75" hidden="false" customHeight="false" outlineLevel="0" collapsed="false">
      <c r="A696" s="38" t="s">
        <v>419</v>
      </c>
      <c r="B696" s="39" t="s">
        <v>37</v>
      </c>
      <c r="C696" s="40" t="s">
        <v>37</v>
      </c>
      <c r="D696" s="41" t="s">
        <v>37</v>
      </c>
      <c r="E696" s="41" t="s">
        <v>37</v>
      </c>
      <c r="F696" s="42" t="s">
        <v>37</v>
      </c>
      <c r="G696" s="43" t="n">
        <v>8</v>
      </c>
      <c r="H696" s="187" t="n">
        <v>78</v>
      </c>
      <c r="I696" s="187" t="n">
        <v>1</v>
      </c>
      <c r="J696" s="45" t="n">
        <v>247</v>
      </c>
      <c r="K696" s="46" t="n">
        <v>117</v>
      </c>
      <c r="L696" s="44" t="n">
        <v>10</v>
      </c>
      <c r="M696" s="44" t="n">
        <v>206</v>
      </c>
      <c r="N696" s="188" t="n">
        <v>7</v>
      </c>
      <c r="O696" s="43" t="n">
        <v>104</v>
      </c>
      <c r="P696" s="44" t="n">
        <v>216</v>
      </c>
      <c r="Q696" s="45" t="n">
        <v>18</v>
      </c>
      <c r="R696" s="43" t="n">
        <v>293</v>
      </c>
      <c r="S696" s="43" t="n">
        <v>236</v>
      </c>
      <c r="T696" s="45" t="n">
        <v>94</v>
      </c>
    </row>
    <row r="697" customFormat="false" ht="12.75" hidden="false" customHeight="false" outlineLevel="0" collapsed="false">
      <c r="A697" s="38" t="s">
        <v>420</v>
      </c>
      <c r="B697" s="39" t="s">
        <v>37</v>
      </c>
      <c r="C697" s="40" t="s">
        <v>37</v>
      </c>
      <c r="D697" s="41" t="s">
        <v>37</v>
      </c>
      <c r="E697" s="41" t="s">
        <v>37</v>
      </c>
      <c r="F697" s="42" t="s">
        <v>37</v>
      </c>
      <c r="G697" s="43" t="n">
        <v>8</v>
      </c>
      <c r="H697" s="187" t="n">
        <v>39</v>
      </c>
      <c r="I697" s="187" t="n">
        <v>4</v>
      </c>
      <c r="J697" s="45" t="n">
        <v>305</v>
      </c>
      <c r="K697" s="46" t="n">
        <v>48</v>
      </c>
      <c r="L697" s="44" t="n">
        <v>5</v>
      </c>
      <c r="M697" s="44" t="n">
        <v>308</v>
      </c>
      <c r="N697" s="188" t="n">
        <v>5</v>
      </c>
      <c r="O697" s="43" t="n">
        <v>57</v>
      </c>
      <c r="P697" s="44" t="n">
        <v>296</v>
      </c>
      <c r="Q697" s="45" t="n">
        <v>10</v>
      </c>
      <c r="R697" s="43" t="n">
        <v>331</v>
      </c>
      <c r="S697" s="43" t="n">
        <v>290</v>
      </c>
      <c r="T697" s="45" t="n">
        <v>63</v>
      </c>
    </row>
    <row r="698" customFormat="false" ht="12.75" hidden="false" customHeight="false" outlineLevel="0" collapsed="false">
      <c r="A698" s="51" t="s">
        <v>174</v>
      </c>
      <c r="B698" s="52" t="s">
        <v>37</v>
      </c>
      <c r="C698" s="53" t="s">
        <v>37</v>
      </c>
      <c r="D698" s="54" t="s">
        <v>37</v>
      </c>
      <c r="E698" s="54" t="s">
        <v>37</v>
      </c>
      <c r="F698" s="55" t="s">
        <v>37</v>
      </c>
      <c r="G698" s="76" t="n">
        <v>8</v>
      </c>
      <c r="H698" s="189" t="n">
        <v>123</v>
      </c>
      <c r="I698" s="189" t="n">
        <v>7</v>
      </c>
      <c r="J698" s="131" t="n">
        <v>300</v>
      </c>
      <c r="K698" s="137" t="n">
        <v>142</v>
      </c>
      <c r="L698" s="130" t="n">
        <v>8</v>
      </c>
      <c r="M698" s="130" t="n">
        <v>292</v>
      </c>
      <c r="N698" s="190" t="n">
        <v>7</v>
      </c>
      <c r="O698" s="76" t="n">
        <v>130</v>
      </c>
      <c r="P698" s="130" t="n">
        <v>295</v>
      </c>
      <c r="Q698" s="131" t="n">
        <v>16</v>
      </c>
      <c r="R698" s="76" t="n">
        <v>368</v>
      </c>
      <c r="S698" s="76" t="n">
        <v>312</v>
      </c>
      <c r="T698" s="131" t="n">
        <v>122</v>
      </c>
    </row>
    <row r="699" customFormat="false" ht="12.75" hidden="false" customHeight="false" outlineLevel="0" collapsed="false">
      <c r="A699" s="60" t="s">
        <v>38</v>
      </c>
      <c r="B699" s="61" t="n">
        <f aca="false">SUM(B681:B698)</f>
        <v>0</v>
      </c>
      <c r="C699" s="61" t="n">
        <f aca="false">SUM(C681:C698)</f>
        <v>0</v>
      </c>
      <c r="D699" s="61" t="n">
        <f aca="false">SUM(D681:D698)</f>
        <v>0</v>
      </c>
      <c r="E699" s="61" t="n">
        <f aca="false">SUM(E681:E698)</f>
        <v>0</v>
      </c>
      <c r="F699" s="61" t="n">
        <f aca="false">SUM(F681:F698)</f>
        <v>0</v>
      </c>
      <c r="G699" s="61" t="n">
        <f aca="false">SUM(G681:G698)</f>
        <v>132</v>
      </c>
      <c r="H699" s="61" t="n">
        <f aca="false">SUM(H681:H698)</f>
        <v>1246</v>
      </c>
      <c r="I699" s="61" t="n">
        <f aca="false">SUM(I681:I698)</f>
        <v>90</v>
      </c>
      <c r="J699" s="61" t="n">
        <f aca="false">SUM(J681:J698)</f>
        <v>5775</v>
      </c>
      <c r="K699" s="61" t="n">
        <f aca="false">SUM(K681:K698)</f>
        <v>1880</v>
      </c>
      <c r="L699" s="61" t="n">
        <f aca="false">SUM(L681:L698)</f>
        <v>123</v>
      </c>
      <c r="M699" s="61" t="n">
        <f aca="false">SUM(M681:M698)</f>
        <v>5220</v>
      </c>
      <c r="N699" s="61" t="n">
        <f aca="false">SUM(N681:N698)</f>
        <v>166</v>
      </c>
      <c r="O699" s="61" t="n">
        <f aca="false">SUM(O681:O698)</f>
        <v>1625</v>
      </c>
      <c r="P699" s="61" t="n">
        <f aca="false">SUM(P681:P698)</f>
        <v>5429</v>
      </c>
      <c r="Q699" s="61" t="n">
        <f aca="false">SUM(Q681:Q698)</f>
        <v>264</v>
      </c>
      <c r="R699" s="61" t="n">
        <f aca="false">SUM(R681:R698)</f>
        <v>6522</v>
      </c>
      <c r="S699" s="61" t="n">
        <f aca="false">SUM(S681:S698)</f>
        <v>5233</v>
      </c>
      <c r="T699" s="61" t="n">
        <f aca="false">SUM(T681:T698)</f>
        <v>1957</v>
      </c>
    </row>
    <row r="700" customFormat="false" ht="13.5" hidden="false" customHeight="false" outlineLevel="0" collapsed="false">
      <c r="A700" s="127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82"/>
      <c r="S700" s="63"/>
      <c r="T700" s="64"/>
    </row>
    <row r="701" customFormat="false" ht="13.5" hidden="false" customHeight="false" outlineLevel="0" collapsed="false">
      <c r="A701" s="19" t="s">
        <v>421</v>
      </c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</row>
    <row r="702" customFormat="false" ht="12.75" hidden="false" customHeight="false" outlineLevel="0" collapsed="false">
      <c r="A702" s="128" t="s">
        <v>422</v>
      </c>
      <c r="B702" s="72" t="s">
        <v>37</v>
      </c>
      <c r="C702" s="129" t="s">
        <v>37</v>
      </c>
      <c r="D702" s="73" t="s">
        <v>37</v>
      </c>
      <c r="E702" s="73" t="s">
        <v>37</v>
      </c>
      <c r="F702" s="74" t="s">
        <v>37</v>
      </c>
      <c r="G702" s="68" t="n">
        <v>9</v>
      </c>
      <c r="H702" s="70" t="n">
        <v>95</v>
      </c>
      <c r="I702" s="70" t="n">
        <v>4</v>
      </c>
      <c r="J702" s="71" t="n">
        <v>257</v>
      </c>
      <c r="K702" s="69" t="n">
        <v>155</v>
      </c>
      <c r="L702" s="70" t="n">
        <v>5</v>
      </c>
      <c r="M702" s="70" t="n">
        <v>202</v>
      </c>
      <c r="N702" s="71" t="n">
        <v>6</v>
      </c>
      <c r="O702" s="68" t="n">
        <v>135</v>
      </c>
      <c r="P702" s="70" t="n">
        <v>228</v>
      </c>
      <c r="Q702" s="71" t="n">
        <v>8</v>
      </c>
      <c r="R702" s="68" t="n">
        <v>306</v>
      </c>
      <c r="S702" s="68" t="n">
        <v>246</v>
      </c>
      <c r="T702" s="71" t="n">
        <v>111</v>
      </c>
    </row>
    <row r="703" customFormat="false" ht="12.75" hidden="false" customHeight="false" outlineLevel="0" collapsed="false">
      <c r="A703" s="38" t="s">
        <v>423</v>
      </c>
      <c r="B703" s="39" t="s">
        <v>37</v>
      </c>
      <c r="C703" s="40" t="s">
        <v>37</v>
      </c>
      <c r="D703" s="41" t="s">
        <v>37</v>
      </c>
      <c r="E703" s="41" t="s">
        <v>37</v>
      </c>
      <c r="F703" s="42" t="s">
        <v>37</v>
      </c>
      <c r="G703" s="43" t="n">
        <v>14</v>
      </c>
      <c r="H703" s="44" t="n">
        <v>210</v>
      </c>
      <c r="I703" s="44" t="n">
        <v>12</v>
      </c>
      <c r="J703" s="45" t="n">
        <v>608</v>
      </c>
      <c r="K703" s="46" t="n">
        <v>301</v>
      </c>
      <c r="L703" s="44" t="n">
        <v>8</v>
      </c>
      <c r="M703" s="44" t="n">
        <v>525</v>
      </c>
      <c r="N703" s="45" t="n">
        <v>14</v>
      </c>
      <c r="O703" s="43" t="n">
        <v>259</v>
      </c>
      <c r="P703" s="44" t="n">
        <v>577</v>
      </c>
      <c r="Q703" s="45" t="n">
        <v>17</v>
      </c>
      <c r="R703" s="43" t="n">
        <v>740</v>
      </c>
      <c r="S703" s="43" t="n">
        <v>617</v>
      </c>
      <c r="T703" s="45" t="n">
        <v>216</v>
      </c>
    </row>
    <row r="704" customFormat="false" ht="12.75" hidden="false" customHeight="false" outlineLevel="0" collapsed="false">
      <c r="A704" s="38" t="s">
        <v>424</v>
      </c>
      <c r="B704" s="39" t="s">
        <v>37</v>
      </c>
      <c r="C704" s="40" t="s">
        <v>37</v>
      </c>
      <c r="D704" s="41" t="s">
        <v>37</v>
      </c>
      <c r="E704" s="41" t="s">
        <v>37</v>
      </c>
      <c r="F704" s="42" t="s">
        <v>37</v>
      </c>
      <c r="G704" s="43" t="n">
        <v>9</v>
      </c>
      <c r="H704" s="44" t="n">
        <v>72</v>
      </c>
      <c r="I704" s="44" t="n">
        <v>2</v>
      </c>
      <c r="J704" s="45" t="n">
        <v>194</v>
      </c>
      <c r="K704" s="46" t="n">
        <v>90</v>
      </c>
      <c r="L704" s="44" t="n">
        <v>1</v>
      </c>
      <c r="M704" s="44" t="n">
        <v>180</v>
      </c>
      <c r="N704" s="45" t="n">
        <v>5</v>
      </c>
      <c r="O704" s="43" t="n">
        <v>90</v>
      </c>
      <c r="P704" s="44" t="n">
        <v>180</v>
      </c>
      <c r="Q704" s="45" t="n">
        <v>7</v>
      </c>
      <c r="R704" s="43" t="n">
        <v>240</v>
      </c>
      <c r="S704" s="43" t="n">
        <v>205</v>
      </c>
      <c r="T704" s="45" t="n">
        <v>66</v>
      </c>
    </row>
    <row r="705" customFormat="false" ht="12.75" hidden="false" customHeight="false" outlineLevel="0" collapsed="false">
      <c r="A705" s="38" t="s">
        <v>425</v>
      </c>
      <c r="B705" s="39" t="s">
        <v>37</v>
      </c>
      <c r="C705" s="40" t="s">
        <v>37</v>
      </c>
      <c r="D705" s="41" t="s">
        <v>37</v>
      </c>
      <c r="E705" s="41" t="s">
        <v>37</v>
      </c>
      <c r="F705" s="42" t="s">
        <v>37</v>
      </c>
      <c r="G705" s="43" t="n">
        <v>6</v>
      </c>
      <c r="H705" s="44" t="n">
        <v>72</v>
      </c>
      <c r="I705" s="44" t="n">
        <v>0</v>
      </c>
      <c r="J705" s="45" t="n">
        <v>205</v>
      </c>
      <c r="K705" s="46" t="n">
        <v>110</v>
      </c>
      <c r="L705" s="44" t="n">
        <v>4</v>
      </c>
      <c r="M705" s="44" t="n">
        <v>165</v>
      </c>
      <c r="N705" s="45" t="n">
        <v>5</v>
      </c>
      <c r="O705" s="43" t="n">
        <v>102</v>
      </c>
      <c r="P705" s="44" t="n">
        <v>172</v>
      </c>
      <c r="Q705" s="45" t="n">
        <v>7</v>
      </c>
      <c r="R705" s="43" t="n">
        <v>242</v>
      </c>
      <c r="S705" s="43" t="n">
        <v>190</v>
      </c>
      <c r="T705" s="45" t="n">
        <v>81</v>
      </c>
    </row>
    <row r="706" customFormat="false" ht="12.75" hidden="false" customHeight="false" outlineLevel="0" collapsed="false">
      <c r="A706" s="38" t="s">
        <v>426</v>
      </c>
      <c r="B706" s="39" t="s">
        <v>37</v>
      </c>
      <c r="C706" s="40" t="s">
        <v>37</v>
      </c>
      <c r="D706" s="41" t="s">
        <v>37</v>
      </c>
      <c r="E706" s="41" t="s">
        <v>37</v>
      </c>
      <c r="F706" s="42" t="s">
        <v>37</v>
      </c>
      <c r="G706" s="43" t="n">
        <v>17</v>
      </c>
      <c r="H706" s="44" t="n">
        <v>75</v>
      </c>
      <c r="I706" s="44" t="n">
        <v>9</v>
      </c>
      <c r="J706" s="45" t="n">
        <v>386</v>
      </c>
      <c r="K706" s="46" t="n">
        <v>118</v>
      </c>
      <c r="L706" s="44" t="n">
        <v>18</v>
      </c>
      <c r="M706" s="44" t="n">
        <v>342</v>
      </c>
      <c r="N706" s="45" t="n">
        <v>17</v>
      </c>
      <c r="O706" s="43" t="n">
        <v>107</v>
      </c>
      <c r="P706" s="44" t="n">
        <v>352</v>
      </c>
      <c r="Q706" s="45" t="n">
        <v>28</v>
      </c>
      <c r="R706" s="43" t="n">
        <v>434</v>
      </c>
      <c r="S706" s="43" t="n">
        <v>378</v>
      </c>
      <c r="T706" s="45" t="n">
        <v>94</v>
      </c>
    </row>
    <row r="707" customFormat="false" ht="12.75" hidden="false" customHeight="false" outlineLevel="0" collapsed="false">
      <c r="A707" s="38" t="s">
        <v>427</v>
      </c>
      <c r="B707" s="39" t="s">
        <v>37</v>
      </c>
      <c r="C707" s="40" t="s">
        <v>37</v>
      </c>
      <c r="D707" s="41" t="s">
        <v>37</v>
      </c>
      <c r="E707" s="41" t="s">
        <v>37</v>
      </c>
      <c r="F707" s="42" t="s">
        <v>37</v>
      </c>
      <c r="G707" s="43" t="n">
        <v>23</v>
      </c>
      <c r="H707" s="44" t="n">
        <v>161</v>
      </c>
      <c r="I707" s="44" t="n">
        <v>8</v>
      </c>
      <c r="J707" s="45" t="n">
        <v>376</v>
      </c>
      <c r="K707" s="46" t="n">
        <v>263</v>
      </c>
      <c r="L707" s="44" t="n">
        <v>9</v>
      </c>
      <c r="M707" s="44" t="n">
        <v>297</v>
      </c>
      <c r="N707" s="45" t="n">
        <v>10</v>
      </c>
      <c r="O707" s="43" t="n">
        <v>202</v>
      </c>
      <c r="P707" s="44" t="n">
        <v>355</v>
      </c>
      <c r="Q707" s="45" t="n">
        <v>8</v>
      </c>
      <c r="R707" s="43" t="n">
        <v>494</v>
      </c>
      <c r="S707" s="43" t="n">
        <v>376</v>
      </c>
      <c r="T707" s="45" t="n">
        <v>174</v>
      </c>
    </row>
    <row r="708" customFormat="false" ht="12.75" hidden="false" customHeight="false" outlineLevel="0" collapsed="false">
      <c r="A708" s="38" t="s">
        <v>428</v>
      </c>
      <c r="B708" s="39" t="s">
        <v>37</v>
      </c>
      <c r="C708" s="40" t="s">
        <v>37</v>
      </c>
      <c r="D708" s="41" t="s">
        <v>37</v>
      </c>
      <c r="E708" s="41" t="s">
        <v>37</v>
      </c>
      <c r="F708" s="42" t="s">
        <v>37</v>
      </c>
      <c r="G708" s="43" t="n">
        <v>11</v>
      </c>
      <c r="H708" s="44" t="n">
        <v>90</v>
      </c>
      <c r="I708" s="44" t="n">
        <v>6</v>
      </c>
      <c r="J708" s="45" t="n">
        <v>227</v>
      </c>
      <c r="K708" s="46" t="n">
        <v>123</v>
      </c>
      <c r="L708" s="44" t="n">
        <v>5</v>
      </c>
      <c r="M708" s="44" t="n">
        <v>194</v>
      </c>
      <c r="N708" s="45" t="n">
        <v>10</v>
      </c>
      <c r="O708" s="43" t="n">
        <v>117</v>
      </c>
      <c r="P708" s="44" t="n">
        <v>198</v>
      </c>
      <c r="Q708" s="45" t="n">
        <v>16</v>
      </c>
      <c r="R708" s="43" t="n">
        <v>281</v>
      </c>
      <c r="S708" s="43" t="n">
        <v>220</v>
      </c>
      <c r="T708" s="45" t="n">
        <v>103</v>
      </c>
    </row>
    <row r="709" customFormat="false" ht="12.75" hidden="false" customHeight="false" outlineLevel="0" collapsed="false">
      <c r="A709" s="38" t="s">
        <v>429</v>
      </c>
      <c r="B709" s="39" t="s">
        <v>37</v>
      </c>
      <c r="C709" s="40" t="s">
        <v>37</v>
      </c>
      <c r="D709" s="41" t="s">
        <v>37</v>
      </c>
      <c r="E709" s="41" t="s">
        <v>37</v>
      </c>
      <c r="F709" s="42" t="s">
        <v>37</v>
      </c>
      <c r="G709" s="43" t="n">
        <v>15</v>
      </c>
      <c r="H709" s="44" t="n">
        <v>124</v>
      </c>
      <c r="I709" s="44" t="n">
        <v>3</v>
      </c>
      <c r="J709" s="45" t="n">
        <v>420</v>
      </c>
      <c r="K709" s="46" t="n">
        <v>225</v>
      </c>
      <c r="L709" s="44" t="n">
        <v>11</v>
      </c>
      <c r="M709" s="44" t="n">
        <v>319</v>
      </c>
      <c r="N709" s="45" t="n">
        <v>6</v>
      </c>
      <c r="O709" s="43" t="n">
        <v>168</v>
      </c>
      <c r="P709" s="44" t="n">
        <v>368</v>
      </c>
      <c r="Q709" s="45" t="n">
        <v>19</v>
      </c>
      <c r="R709" s="43" t="n">
        <v>491</v>
      </c>
      <c r="S709" s="43" t="n">
        <v>400</v>
      </c>
      <c r="T709" s="45" t="n">
        <v>144</v>
      </c>
    </row>
    <row r="710" customFormat="false" ht="12.75" hidden="false" customHeight="false" outlineLevel="0" collapsed="false">
      <c r="A710" s="38" t="s">
        <v>430</v>
      </c>
      <c r="B710" s="39" t="s">
        <v>37</v>
      </c>
      <c r="C710" s="40" t="s">
        <v>37</v>
      </c>
      <c r="D710" s="41" t="s">
        <v>37</v>
      </c>
      <c r="E710" s="41" t="s">
        <v>37</v>
      </c>
      <c r="F710" s="42" t="s">
        <v>37</v>
      </c>
      <c r="G710" s="43" t="n">
        <v>7</v>
      </c>
      <c r="H710" s="44" t="n">
        <v>71</v>
      </c>
      <c r="I710" s="44" t="n">
        <v>2</v>
      </c>
      <c r="J710" s="45" t="n">
        <v>163</v>
      </c>
      <c r="K710" s="46" t="n">
        <v>102</v>
      </c>
      <c r="L710" s="44" t="n">
        <v>6</v>
      </c>
      <c r="M710" s="44" t="n">
        <v>134</v>
      </c>
      <c r="N710" s="45" t="n">
        <v>1</v>
      </c>
      <c r="O710" s="43" t="n">
        <v>91</v>
      </c>
      <c r="P710" s="44" t="n">
        <v>148</v>
      </c>
      <c r="Q710" s="45" t="n">
        <v>2</v>
      </c>
      <c r="R710" s="43" t="n">
        <v>211</v>
      </c>
      <c r="S710" s="43" t="n">
        <v>153</v>
      </c>
      <c r="T710" s="45" t="n">
        <v>82</v>
      </c>
    </row>
    <row r="711" customFormat="false" ht="12.75" hidden="false" customHeight="false" outlineLevel="0" collapsed="false">
      <c r="A711" s="38" t="s">
        <v>431</v>
      </c>
      <c r="B711" s="39" t="s">
        <v>37</v>
      </c>
      <c r="C711" s="40" t="s">
        <v>37</v>
      </c>
      <c r="D711" s="41" t="s">
        <v>37</v>
      </c>
      <c r="E711" s="41" t="s">
        <v>37</v>
      </c>
      <c r="F711" s="42" t="s">
        <v>37</v>
      </c>
      <c r="G711" s="43" t="n">
        <v>20</v>
      </c>
      <c r="H711" s="44" t="n">
        <v>112</v>
      </c>
      <c r="I711" s="44" t="n">
        <v>5</v>
      </c>
      <c r="J711" s="45" t="n">
        <v>342</v>
      </c>
      <c r="K711" s="46" t="n">
        <v>194</v>
      </c>
      <c r="L711" s="44" t="n">
        <v>7</v>
      </c>
      <c r="M711" s="44" t="n">
        <v>273</v>
      </c>
      <c r="N711" s="45" t="n">
        <v>10</v>
      </c>
      <c r="O711" s="43" t="n">
        <v>161</v>
      </c>
      <c r="P711" s="44" t="n">
        <v>301</v>
      </c>
      <c r="Q711" s="45" t="n">
        <v>16</v>
      </c>
      <c r="R711" s="43" t="n">
        <v>426</v>
      </c>
      <c r="S711" s="43" t="n">
        <v>323</v>
      </c>
      <c r="T711" s="45" t="n">
        <v>142</v>
      </c>
    </row>
    <row r="712" customFormat="false" ht="12.75" hidden="false" customHeight="false" outlineLevel="0" collapsed="false">
      <c r="A712" s="51" t="s">
        <v>174</v>
      </c>
      <c r="B712" s="52" t="s">
        <v>37</v>
      </c>
      <c r="C712" s="53" t="s">
        <v>37</v>
      </c>
      <c r="D712" s="54" t="s">
        <v>37</v>
      </c>
      <c r="E712" s="54" t="s">
        <v>37</v>
      </c>
      <c r="F712" s="55" t="s">
        <v>37</v>
      </c>
      <c r="G712" s="76" t="n">
        <v>9</v>
      </c>
      <c r="H712" s="130" t="n">
        <v>113</v>
      </c>
      <c r="I712" s="130" t="n">
        <v>6</v>
      </c>
      <c r="J712" s="131" t="n">
        <v>287</v>
      </c>
      <c r="K712" s="137" t="n">
        <v>168</v>
      </c>
      <c r="L712" s="130" t="n">
        <v>10</v>
      </c>
      <c r="M712" s="130" t="n">
        <v>245</v>
      </c>
      <c r="N712" s="131" t="n">
        <v>4</v>
      </c>
      <c r="O712" s="76" t="n">
        <v>152</v>
      </c>
      <c r="P712" s="130" t="n">
        <v>255</v>
      </c>
      <c r="Q712" s="131" t="n">
        <v>18</v>
      </c>
      <c r="R712" s="76" t="n">
        <v>367</v>
      </c>
      <c r="S712" s="76" t="n">
        <v>282</v>
      </c>
      <c r="T712" s="131" t="n">
        <v>132</v>
      </c>
    </row>
    <row r="713" customFormat="false" ht="12.75" hidden="false" customHeight="false" outlineLevel="0" collapsed="false">
      <c r="A713" s="60" t="s">
        <v>38</v>
      </c>
      <c r="B713" s="61" t="n">
        <f aca="false">SUM(B702:B712)</f>
        <v>0</v>
      </c>
      <c r="C713" s="61" t="n">
        <f aca="false">SUM(C702:C712)</f>
        <v>0</v>
      </c>
      <c r="D713" s="61" t="n">
        <f aca="false">SUM(D702:D712)</f>
        <v>0</v>
      </c>
      <c r="E713" s="61" t="n">
        <f aca="false">SUM(E702:E712)</f>
        <v>0</v>
      </c>
      <c r="F713" s="61" t="n">
        <f aca="false">SUM(F702:F712)</f>
        <v>0</v>
      </c>
      <c r="G713" s="61" t="n">
        <f aca="false">SUM(G702:G712)</f>
        <v>140</v>
      </c>
      <c r="H713" s="61" t="n">
        <f aca="false">SUM(H702:H712)</f>
        <v>1195</v>
      </c>
      <c r="I713" s="61" t="n">
        <f aca="false">SUM(I702:I712)</f>
        <v>57</v>
      </c>
      <c r="J713" s="61" t="n">
        <f aca="false">SUM(J702:J712)</f>
        <v>3465</v>
      </c>
      <c r="K713" s="61" t="n">
        <f aca="false">SUM(K702:K712)</f>
        <v>1849</v>
      </c>
      <c r="L713" s="61" t="n">
        <f aca="false">SUM(L702:L712)</f>
        <v>84</v>
      </c>
      <c r="M713" s="61" t="n">
        <f aca="false">SUM(M702:M712)</f>
        <v>2876</v>
      </c>
      <c r="N713" s="61" t="n">
        <f aca="false">SUM(N702:N712)</f>
        <v>88</v>
      </c>
      <c r="O713" s="61" t="n">
        <f aca="false">SUM(O702:O712)</f>
        <v>1584</v>
      </c>
      <c r="P713" s="61" t="n">
        <f aca="false">SUM(P702:P712)</f>
        <v>3134</v>
      </c>
      <c r="Q713" s="61" t="n">
        <f aca="false">SUM(Q702:Q712)</f>
        <v>146</v>
      </c>
      <c r="R713" s="61" t="n">
        <f aca="false">SUM(R702:R712)</f>
        <v>4232</v>
      </c>
      <c r="S713" s="61" t="n">
        <f aca="false">SUM(S702:S712)</f>
        <v>3390</v>
      </c>
      <c r="T713" s="61" t="n">
        <f aca="false">SUM(T702:T712)</f>
        <v>1345</v>
      </c>
    </row>
    <row r="714" customFormat="false" ht="13.5" hidden="false" customHeight="false" outlineLevel="0" collapsed="false">
      <c r="A714" s="81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82"/>
      <c r="S714" s="63"/>
      <c r="T714" s="64"/>
    </row>
    <row r="715" customFormat="false" ht="13.5" hidden="false" customHeight="false" outlineLevel="0" collapsed="false">
      <c r="A715" s="19" t="s">
        <v>432</v>
      </c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6"/>
    </row>
    <row r="716" customFormat="false" ht="12.75" hidden="false" customHeight="false" outlineLevel="0" collapsed="false">
      <c r="A716" s="128" t="n">
        <v>1</v>
      </c>
      <c r="B716" s="68" t="n">
        <v>179</v>
      </c>
      <c r="C716" s="69" t="n">
        <v>2</v>
      </c>
      <c r="D716" s="70" t="n">
        <v>12</v>
      </c>
      <c r="E716" s="70" t="n">
        <v>201</v>
      </c>
      <c r="F716" s="71" t="n">
        <v>10</v>
      </c>
      <c r="G716" s="72" t="s">
        <v>37</v>
      </c>
      <c r="H716" s="73" t="s">
        <v>37</v>
      </c>
      <c r="I716" s="73" t="s">
        <v>37</v>
      </c>
      <c r="J716" s="74" t="s">
        <v>37</v>
      </c>
      <c r="K716" s="69" t="n">
        <v>185</v>
      </c>
      <c r="L716" s="70" t="n">
        <v>11</v>
      </c>
      <c r="M716" s="70" t="n">
        <v>201</v>
      </c>
      <c r="N716" s="71" t="n">
        <v>11</v>
      </c>
      <c r="O716" s="68" t="n">
        <v>163</v>
      </c>
      <c r="P716" s="70" t="n">
        <v>224</v>
      </c>
      <c r="Q716" s="71" t="n">
        <v>19</v>
      </c>
      <c r="R716" s="68" t="n">
        <v>324</v>
      </c>
      <c r="S716" s="68" t="n">
        <v>221</v>
      </c>
      <c r="T716" s="71" t="n">
        <v>178</v>
      </c>
    </row>
    <row r="717" customFormat="false" ht="12.75" hidden="false" customHeight="false" outlineLevel="0" collapsed="false">
      <c r="A717" s="38" t="n">
        <v>2</v>
      </c>
      <c r="B717" s="43" t="n">
        <v>140</v>
      </c>
      <c r="C717" s="46" t="n">
        <v>2</v>
      </c>
      <c r="D717" s="44" t="n">
        <v>10</v>
      </c>
      <c r="E717" s="44" t="n">
        <v>287</v>
      </c>
      <c r="F717" s="45" t="n">
        <v>7</v>
      </c>
      <c r="G717" s="39" t="s">
        <v>37</v>
      </c>
      <c r="H717" s="41" t="s">
        <v>37</v>
      </c>
      <c r="I717" s="41" t="s">
        <v>37</v>
      </c>
      <c r="J717" s="42" t="s">
        <v>37</v>
      </c>
      <c r="K717" s="46" t="n">
        <v>150</v>
      </c>
      <c r="L717" s="44" t="n">
        <v>7</v>
      </c>
      <c r="M717" s="44" t="n">
        <v>278</v>
      </c>
      <c r="N717" s="45" t="n">
        <v>11</v>
      </c>
      <c r="O717" s="43" t="n">
        <v>124</v>
      </c>
      <c r="P717" s="44" t="n">
        <v>305</v>
      </c>
      <c r="Q717" s="45" t="n">
        <v>10</v>
      </c>
      <c r="R717" s="43" t="n">
        <v>364</v>
      </c>
      <c r="S717" s="43" t="n">
        <v>301</v>
      </c>
      <c r="T717" s="45" t="n">
        <v>124</v>
      </c>
    </row>
    <row r="718" customFormat="false" ht="12.75" hidden="false" customHeight="false" outlineLevel="0" collapsed="false">
      <c r="A718" s="38" t="n">
        <v>3</v>
      </c>
      <c r="B718" s="43" t="n">
        <v>148</v>
      </c>
      <c r="C718" s="46" t="n">
        <v>2</v>
      </c>
      <c r="D718" s="44" t="n">
        <v>16</v>
      </c>
      <c r="E718" s="44" t="n">
        <v>273</v>
      </c>
      <c r="F718" s="45" t="n">
        <v>3</v>
      </c>
      <c r="G718" s="39" t="s">
        <v>37</v>
      </c>
      <c r="H718" s="41" t="s">
        <v>37</v>
      </c>
      <c r="I718" s="41" t="s">
        <v>37</v>
      </c>
      <c r="J718" s="42" t="s">
        <v>37</v>
      </c>
      <c r="K718" s="46" t="n">
        <v>166</v>
      </c>
      <c r="L718" s="44" t="n">
        <v>10</v>
      </c>
      <c r="M718" s="44" t="n">
        <v>253</v>
      </c>
      <c r="N718" s="45" t="n">
        <v>14</v>
      </c>
      <c r="O718" s="43" t="n">
        <v>133</v>
      </c>
      <c r="P718" s="44" t="n">
        <v>295</v>
      </c>
      <c r="Q718" s="45" t="n">
        <v>9</v>
      </c>
      <c r="R718" s="43" t="n">
        <v>357</v>
      </c>
      <c r="S718" s="43" t="n">
        <v>285</v>
      </c>
      <c r="T718" s="45" t="n">
        <v>136</v>
      </c>
    </row>
    <row r="719" customFormat="false" ht="12.75" hidden="false" customHeight="false" outlineLevel="0" collapsed="false">
      <c r="A719" s="38" t="n">
        <v>4</v>
      </c>
      <c r="B719" s="43" t="n">
        <v>170</v>
      </c>
      <c r="C719" s="46" t="n">
        <v>1</v>
      </c>
      <c r="D719" s="44" t="n">
        <v>19</v>
      </c>
      <c r="E719" s="44" t="n">
        <v>183</v>
      </c>
      <c r="F719" s="45" t="n">
        <v>0</v>
      </c>
      <c r="G719" s="39" t="s">
        <v>37</v>
      </c>
      <c r="H719" s="41" t="s">
        <v>37</v>
      </c>
      <c r="I719" s="41" t="s">
        <v>37</v>
      </c>
      <c r="J719" s="42" t="s">
        <v>37</v>
      </c>
      <c r="K719" s="46" t="n">
        <v>173</v>
      </c>
      <c r="L719" s="44" t="n">
        <v>3</v>
      </c>
      <c r="M719" s="44" t="n">
        <v>195</v>
      </c>
      <c r="N719" s="45" t="n">
        <v>6</v>
      </c>
      <c r="O719" s="43" t="n">
        <v>157</v>
      </c>
      <c r="P719" s="44" t="n">
        <v>212</v>
      </c>
      <c r="Q719" s="45" t="n">
        <v>6</v>
      </c>
      <c r="R719" s="43" t="n">
        <v>287</v>
      </c>
      <c r="S719" s="43" t="n">
        <v>195</v>
      </c>
      <c r="T719" s="45" t="n">
        <v>172</v>
      </c>
    </row>
    <row r="720" customFormat="false" ht="12.75" hidden="false" customHeight="false" outlineLevel="0" collapsed="false">
      <c r="A720" s="38" t="n">
        <v>5</v>
      </c>
      <c r="B720" s="43" t="n">
        <v>207</v>
      </c>
      <c r="C720" s="46" t="n">
        <v>5</v>
      </c>
      <c r="D720" s="44" t="n">
        <v>23</v>
      </c>
      <c r="E720" s="44" t="n">
        <v>282</v>
      </c>
      <c r="F720" s="45" t="n">
        <v>5</v>
      </c>
      <c r="G720" s="39" t="s">
        <v>37</v>
      </c>
      <c r="H720" s="41" t="s">
        <v>37</v>
      </c>
      <c r="I720" s="41" t="s">
        <v>37</v>
      </c>
      <c r="J720" s="42" t="s">
        <v>37</v>
      </c>
      <c r="K720" s="46" t="n">
        <v>215</v>
      </c>
      <c r="L720" s="44" t="n">
        <v>5</v>
      </c>
      <c r="M720" s="44" t="n">
        <v>294</v>
      </c>
      <c r="N720" s="45" t="n">
        <v>9</v>
      </c>
      <c r="O720" s="43" t="n">
        <v>177</v>
      </c>
      <c r="P720" s="44" t="n">
        <v>330</v>
      </c>
      <c r="Q720" s="45" t="n">
        <v>13</v>
      </c>
      <c r="R720" s="43" t="n">
        <v>426</v>
      </c>
      <c r="S720" s="43" t="n">
        <v>309</v>
      </c>
      <c r="T720" s="45" t="n">
        <v>196</v>
      </c>
    </row>
    <row r="721" customFormat="false" ht="12.75" hidden="false" customHeight="false" outlineLevel="0" collapsed="false">
      <c r="A721" s="38" t="n">
        <v>6</v>
      </c>
      <c r="B721" s="43" t="n">
        <v>201</v>
      </c>
      <c r="C721" s="46" t="n">
        <v>5</v>
      </c>
      <c r="D721" s="44" t="n">
        <v>21</v>
      </c>
      <c r="E721" s="44" t="n">
        <v>461</v>
      </c>
      <c r="F721" s="45" t="n">
        <v>4</v>
      </c>
      <c r="G721" s="39" t="s">
        <v>37</v>
      </c>
      <c r="H721" s="41" t="s">
        <v>37</v>
      </c>
      <c r="I721" s="41" t="s">
        <v>37</v>
      </c>
      <c r="J721" s="42" t="s">
        <v>37</v>
      </c>
      <c r="K721" s="46" t="n">
        <v>212</v>
      </c>
      <c r="L721" s="44" t="n">
        <v>4</v>
      </c>
      <c r="M721" s="44" t="n">
        <v>462</v>
      </c>
      <c r="N721" s="45" t="n">
        <v>14</v>
      </c>
      <c r="O721" s="43" t="n">
        <v>168</v>
      </c>
      <c r="P721" s="44" t="n">
        <v>503</v>
      </c>
      <c r="Q721" s="45" t="n">
        <v>17</v>
      </c>
      <c r="R721" s="43" t="n">
        <v>573</v>
      </c>
      <c r="S721" s="43" t="n">
        <v>491</v>
      </c>
      <c r="T721" s="45" t="n">
        <v>175</v>
      </c>
    </row>
    <row r="722" customFormat="false" ht="12.75" hidden="false" customHeight="false" outlineLevel="0" collapsed="false">
      <c r="A722" s="38" t="n">
        <v>7</v>
      </c>
      <c r="B722" s="43" t="n">
        <v>230</v>
      </c>
      <c r="C722" s="46" t="n">
        <v>3</v>
      </c>
      <c r="D722" s="44" t="n">
        <v>19</v>
      </c>
      <c r="E722" s="44" t="n">
        <v>341</v>
      </c>
      <c r="F722" s="45" t="n">
        <v>7</v>
      </c>
      <c r="G722" s="39" t="s">
        <v>37</v>
      </c>
      <c r="H722" s="41" t="s">
        <v>37</v>
      </c>
      <c r="I722" s="41" t="s">
        <v>37</v>
      </c>
      <c r="J722" s="42" t="s">
        <v>37</v>
      </c>
      <c r="K722" s="46" t="n">
        <v>242</v>
      </c>
      <c r="L722" s="44" t="n">
        <v>21</v>
      </c>
      <c r="M722" s="44" t="n">
        <v>326</v>
      </c>
      <c r="N722" s="45" t="n">
        <v>13</v>
      </c>
      <c r="O722" s="43" t="n">
        <v>228</v>
      </c>
      <c r="P722" s="44" t="n">
        <v>354</v>
      </c>
      <c r="Q722" s="45" t="n">
        <v>20</v>
      </c>
      <c r="R722" s="43" t="n">
        <v>480</v>
      </c>
      <c r="S722" s="43" t="n">
        <v>360</v>
      </c>
      <c r="T722" s="45" t="n">
        <v>227</v>
      </c>
    </row>
    <row r="723" customFormat="false" ht="12.75" hidden="false" customHeight="false" outlineLevel="0" collapsed="false">
      <c r="A723" s="38" t="n">
        <v>8</v>
      </c>
      <c r="B723" s="43" t="n">
        <v>242</v>
      </c>
      <c r="C723" s="46" t="n">
        <v>6</v>
      </c>
      <c r="D723" s="44" t="n">
        <v>17</v>
      </c>
      <c r="E723" s="44" t="n">
        <v>406</v>
      </c>
      <c r="F723" s="45" t="n">
        <v>7</v>
      </c>
      <c r="G723" s="39" t="s">
        <v>37</v>
      </c>
      <c r="H723" s="41" t="s">
        <v>37</v>
      </c>
      <c r="I723" s="41" t="s">
        <v>37</v>
      </c>
      <c r="J723" s="42" t="s">
        <v>37</v>
      </c>
      <c r="K723" s="46" t="n">
        <v>265</v>
      </c>
      <c r="L723" s="44" t="n">
        <v>8</v>
      </c>
      <c r="M723" s="44" t="n">
        <v>403</v>
      </c>
      <c r="N723" s="45" t="n">
        <v>7</v>
      </c>
      <c r="O723" s="43" t="n">
        <v>220</v>
      </c>
      <c r="P723" s="44" t="n">
        <v>435</v>
      </c>
      <c r="Q723" s="45" t="n">
        <v>16</v>
      </c>
      <c r="R723" s="43" t="n">
        <v>560</v>
      </c>
      <c r="S723" s="43" t="n">
        <v>433</v>
      </c>
      <c r="T723" s="45" t="n">
        <v>217</v>
      </c>
    </row>
    <row r="724" customFormat="false" ht="12.75" hidden="false" customHeight="false" outlineLevel="0" collapsed="false">
      <c r="A724" s="38" t="n">
        <v>9</v>
      </c>
      <c r="B724" s="43" t="n">
        <v>145</v>
      </c>
      <c r="C724" s="46" t="n">
        <v>3</v>
      </c>
      <c r="D724" s="44" t="n">
        <v>17</v>
      </c>
      <c r="E724" s="44" t="n">
        <v>259</v>
      </c>
      <c r="F724" s="45" t="n">
        <v>5</v>
      </c>
      <c r="G724" s="39" t="s">
        <v>37</v>
      </c>
      <c r="H724" s="41" t="s">
        <v>37</v>
      </c>
      <c r="I724" s="41" t="s">
        <v>37</v>
      </c>
      <c r="J724" s="42" t="s">
        <v>37</v>
      </c>
      <c r="K724" s="46" t="n">
        <v>159</v>
      </c>
      <c r="L724" s="44" t="n">
        <v>6</v>
      </c>
      <c r="M724" s="44" t="n">
        <v>254</v>
      </c>
      <c r="N724" s="45" t="n">
        <v>9</v>
      </c>
      <c r="O724" s="43" t="n">
        <v>142</v>
      </c>
      <c r="P724" s="44" t="n">
        <v>277</v>
      </c>
      <c r="Q724" s="45" t="n">
        <v>8</v>
      </c>
      <c r="R724" s="43" t="n">
        <v>354</v>
      </c>
      <c r="S724" s="43" t="n">
        <v>280</v>
      </c>
      <c r="T724" s="45" t="n">
        <v>135</v>
      </c>
    </row>
    <row r="725" customFormat="false" ht="12.75" hidden="false" customHeight="false" outlineLevel="0" collapsed="false">
      <c r="A725" s="38" t="n">
        <v>10</v>
      </c>
      <c r="B725" s="43" t="n">
        <v>114</v>
      </c>
      <c r="C725" s="46" t="n">
        <v>0</v>
      </c>
      <c r="D725" s="44" t="n">
        <v>17</v>
      </c>
      <c r="E725" s="44" t="n">
        <v>144</v>
      </c>
      <c r="F725" s="45" t="n">
        <v>2</v>
      </c>
      <c r="G725" s="39" t="s">
        <v>37</v>
      </c>
      <c r="H725" s="41" t="s">
        <v>37</v>
      </c>
      <c r="I725" s="41" t="s">
        <v>37</v>
      </c>
      <c r="J725" s="42" t="s">
        <v>37</v>
      </c>
      <c r="K725" s="46" t="n">
        <v>115</v>
      </c>
      <c r="L725" s="44" t="n">
        <v>3</v>
      </c>
      <c r="M725" s="44" t="n">
        <v>154</v>
      </c>
      <c r="N725" s="45" t="n">
        <v>8</v>
      </c>
      <c r="O725" s="43" t="n">
        <v>103</v>
      </c>
      <c r="P725" s="44" t="n">
        <v>166</v>
      </c>
      <c r="Q725" s="45" t="n">
        <v>8</v>
      </c>
      <c r="R725" s="43" t="n">
        <v>221</v>
      </c>
      <c r="S725" s="43" t="n">
        <v>160</v>
      </c>
      <c r="T725" s="45" t="n">
        <v>111</v>
      </c>
    </row>
    <row r="726" customFormat="false" ht="12.75" hidden="false" customHeight="false" outlineLevel="0" collapsed="false">
      <c r="A726" s="38" t="n">
        <v>11</v>
      </c>
      <c r="B726" s="43" t="n">
        <v>154</v>
      </c>
      <c r="C726" s="46" t="n">
        <v>5</v>
      </c>
      <c r="D726" s="44" t="n">
        <v>15</v>
      </c>
      <c r="E726" s="44" t="n">
        <v>199</v>
      </c>
      <c r="F726" s="45" t="n">
        <v>5</v>
      </c>
      <c r="G726" s="39" t="s">
        <v>37</v>
      </c>
      <c r="H726" s="41" t="s">
        <v>37</v>
      </c>
      <c r="I726" s="41" t="s">
        <v>37</v>
      </c>
      <c r="J726" s="42" t="s">
        <v>37</v>
      </c>
      <c r="K726" s="46" t="n">
        <v>170</v>
      </c>
      <c r="L726" s="44" t="n">
        <v>5</v>
      </c>
      <c r="M726" s="44" t="n">
        <v>201</v>
      </c>
      <c r="N726" s="45" t="n">
        <v>8</v>
      </c>
      <c r="O726" s="43" t="n">
        <v>141</v>
      </c>
      <c r="P726" s="44" t="n">
        <v>223</v>
      </c>
      <c r="Q726" s="45" t="n">
        <v>9</v>
      </c>
      <c r="R726" s="43" t="n">
        <v>298</v>
      </c>
      <c r="S726" s="43" t="n">
        <v>219</v>
      </c>
      <c r="T726" s="45" t="n">
        <v>147</v>
      </c>
    </row>
    <row r="727" customFormat="false" ht="12.75" hidden="false" customHeight="false" outlineLevel="0" collapsed="false">
      <c r="A727" s="38" t="n">
        <v>12</v>
      </c>
      <c r="B727" s="43" t="n">
        <v>91</v>
      </c>
      <c r="C727" s="46" t="n">
        <v>1</v>
      </c>
      <c r="D727" s="44" t="n">
        <v>5</v>
      </c>
      <c r="E727" s="44" t="n">
        <v>140</v>
      </c>
      <c r="F727" s="45" t="n">
        <v>1</v>
      </c>
      <c r="G727" s="39" t="s">
        <v>37</v>
      </c>
      <c r="H727" s="41" t="s">
        <v>37</v>
      </c>
      <c r="I727" s="41" t="s">
        <v>37</v>
      </c>
      <c r="J727" s="42" t="s">
        <v>37</v>
      </c>
      <c r="K727" s="46" t="n">
        <v>89</v>
      </c>
      <c r="L727" s="44" t="n">
        <v>6</v>
      </c>
      <c r="M727" s="44" t="n">
        <v>139</v>
      </c>
      <c r="N727" s="45" t="n">
        <v>6</v>
      </c>
      <c r="O727" s="43" t="n">
        <v>81</v>
      </c>
      <c r="P727" s="44" t="n">
        <v>148</v>
      </c>
      <c r="Q727" s="45" t="n">
        <v>9</v>
      </c>
      <c r="R727" s="43" t="n">
        <v>199</v>
      </c>
      <c r="S727" s="43" t="n">
        <v>153</v>
      </c>
      <c r="T727" s="45" t="n">
        <v>80</v>
      </c>
    </row>
    <row r="728" customFormat="false" ht="12.75" hidden="false" customHeight="false" outlineLevel="0" collapsed="false">
      <c r="A728" s="38" t="n">
        <v>13</v>
      </c>
      <c r="B728" s="43" t="n">
        <v>55</v>
      </c>
      <c r="C728" s="46" t="n">
        <v>0</v>
      </c>
      <c r="D728" s="44" t="n">
        <v>3</v>
      </c>
      <c r="E728" s="44" t="n">
        <v>157</v>
      </c>
      <c r="F728" s="45" t="n">
        <v>1</v>
      </c>
      <c r="G728" s="39" t="s">
        <v>37</v>
      </c>
      <c r="H728" s="41" t="s">
        <v>37</v>
      </c>
      <c r="I728" s="41" t="s">
        <v>37</v>
      </c>
      <c r="J728" s="42" t="s">
        <v>37</v>
      </c>
      <c r="K728" s="46" t="n">
        <v>55</v>
      </c>
      <c r="L728" s="44" t="n">
        <v>3</v>
      </c>
      <c r="M728" s="44" t="n">
        <v>164</v>
      </c>
      <c r="N728" s="45" t="n">
        <v>1</v>
      </c>
      <c r="O728" s="43" t="n">
        <v>40</v>
      </c>
      <c r="P728" s="44" t="n">
        <v>175</v>
      </c>
      <c r="Q728" s="45" t="n">
        <v>2</v>
      </c>
      <c r="R728" s="43" t="n">
        <v>184</v>
      </c>
      <c r="S728" s="43" t="n">
        <v>153</v>
      </c>
      <c r="T728" s="45" t="n">
        <v>59</v>
      </c>
    </row>
    <row r="729" customFormat="false" ht="12.75" hidden="false" customHeight="false" outlineLevel="0" collapsed="false">
      <c r="A729" s="38" t="n">
        <v>14</v>
      </c>
      <c r="B729" s="43" t="n">
        <v>139</v>
      </c>
      <c r="C729" s="46" t="n">
        <v>3</v>
      </c>
      <c r="D729" s="44" t="n">
        <v>14</v>
      </c>
      <c r="E729" s="44" t="n">
        <v>255</v>
      </c>
      <c r="F729" s="45" t="n">
        <v>5</v>
      </c>
      <c r="G729" s="39" t="s">
        <v>37</v>
      </c>
      <c r="H729" s="41" t="s">
        <v>37</v>
      </c>
      <c r="I729" s="41" t="s">
        <v>37</v>
      </c>
      <c r="J729" s="42" t="s">
        <v>37</v>
      </c>
      <c r="K729" s="46" t="n">
        <v>136</v>
      </c>
      <c r="L729" s="44" t="n">
        <v>7</v>
      </c>
      <c r="M729" s="44" t="n">
        <v>265</v>
      </c>
      <c r="N729" s="45" t="n">
        <v>10</v>
      </c>
      <c r="O729" s="43" t="n">
        <v>124</v>
      </c>
      <c r="P729" s="44" t="n">
        <v>278</v>
      </c>
      <c r="Q729" s="45" t="n">
        <v>13</v>
      </c>
      <c r="R729" s="43" t="n">
        <v>352</v>
      </c>
      <c r="S729" s="43" t="n">
        <v>264</v>
      </c>
      <c r="T729" s="45" t="n">
        <v>143</v>
      </c>
    </row>
    <row r="730" customFormat="false" ht="12.75" hidden="false" customHeight="false" outlineLevel="0" collapsed="false">
      <c r="A730" s="38" t="n">
        <v>15</v>
      </c>
      <c r="B730" s="43" t="n">
        <v>230</v>
      </c>
      <c r="C730" s="46" t="n">
        <v>4</v>
      </c>
      <c r="D730" s="44" t="n">
        <v>17</v>
      </c>
      <c r="E730" s="44" t="n">
        <v>337</v>
      </c>
      <c r="F730" s="45" t="n">
        <v>9</v>
      </c>
      <c r="G730" s="39" t="s">
        <v>37</v>
      </c>
      <c r="H730" s="41" t="s">
        <v>37</v>
      </c>
      <c r="I730" s="41" t="s">
        <v>37</v>
      </c>
      <c r="J730" s="42" t="s">
        <v>37</v>
      </c>
      <c r="K730" s="46" t="n">
        <v>232</v>
      </c>
      <c r="L730" s="44" t="n">
        <v>7</v>
      </c>
      <c r="M730" s="44" t="n">
        <v>354</v>
      </c>
      <c r="N730" s="45" t="n">
        <v>10</v>
      </c>
      <c r="O730" s="43" t="n">
        <v>190</v>
      </c>
      <c r="P730" s="44" t="n">
        <v>396</v>
      </c>
      <c r="Q730" s="45" t="n">
        <v>14</v>
      </c>
      <c r="R730" s="43" t="n">
        <v>489</v>
      </c>
      <c r="S730" s="43" t="n">
        <v>378</v>
      </c>
      <c r="T730" s="45" t="n">
        <v>205</v>
      </c>
    </row>
    <row r="731" customFormat="false" ht="12.75" hidden="false" customHeight="false" outlineLevel="0" collapsed="false">
      <c r="A731" s="38" t="n">
        <v>16</v>
      </c>
      <c r="B731" s="43" t="n">
        <v>267</v>
      </c>
      <c r="C731" s="46" t="n">
        <v>1</v>
      </c>
      <c r="D731" s="44" t="n">
        <v>11</v>
      </c>
      <c r="E731" s="44" t="n">
        <v>417</v>
      </c>
      <c r="F731" s="45" t="n">
        <v>6</v>
      </c>
      <c r="G731" s="39" t="s">
        <v>37</v>
      </c>
      <c r="H731" s="41" t="s">
        <v>37</v>
      </c>
      <c r="I731" s="41" t="s">
        <v>37</v>
      </c>
      <c r="J731" s="42" t="s">
        <v>37</v>
      </c>
      <c r="K731" s="46" t="n">
        <v>251</v>
      </c>
      <c r="L731" s="44" t="n">
        <v>5</v>
      </c>
      <c r="M731" s="44" t="n">
        <v>452</v>
      </c>
      <c r="N731" s="45" t="n">
        <v>4</v>
      </c>
      <c r="O731" s="43" t="n">
        <v>193</v>
      </c>
      <c r="P731" s="44" t="n">
        <v>500</v>
      </c>
      <c r="Q731" s="45" t="n">
        <v>11</v>
      </c>
      <c r="R731" s="43" t="n">
        <v>582</v>
      </c>
      <c r="S731" s="43" t="n">
        <v>449</v>
      </c>
      <c r="T731" s="45" t="n">
        <v>223</v>
      </c>
    </row>
    <row r="732" customFormat="false" ht="12.75" hidden="false" customHeight="false" outlineLevel="0" collapsed="false">
      <c r="A732" s="38" t="n">
        <v>17</v>
      </c>
      <c r="B732" s="43" t="n">
        <v>138</v>
      </c>
      <c r="C732" s="46" t="n">
        <v>0</v>
      </c>
      <c r="D732" s="44" t="n">
        <v>21</v>
      </c>
      <c r="E732" s="44" t="n">
        <v>219</v>
      </c>
      <c r="F732" s="45" t="n">
        <v>4</v>
      </c>
      <c r="G732" s="39" t="s">
        <v>37</v>
      </c>
      <c r="H732" s="41" t="s">
        <v>37</v>
      </c>
      <c r="I732" s="41" t="s">
        <v>37</v>
      </c>
      <c r="J732" s="42" t="s">
        <v>37</v>
      </c>
      <c r="K732" s="46" t="n">
        <v>136</v>
      </c>
      <c r="L732" s="44" t="n">
        <v>8</v>
      </c>
      <c r="M732" s="44" t="n">
        <v>235</v>
      </c>
      <c r="N732" s="45" t="n">
        <v>6</v>
      </c>
      <c r="O732" s="43" t="n">
        <v>116</v>
      </c>
      <c r="P732" s="44" t="n">
        <v>258</v>
      </c>
      <c r="Q732" s="45" t="n">
        <v>7</v>
      </c>
      <c r="R732" s="43" t="n">
        <v>310</v>
      </c>
      <c r="S732" s="43" t="n">
        <v>245</v>
      </c>
      <c r="T732" s="45" t="n">
        <v>134</v>
      </c>
    </row>
    <row r="733" customFormat="false" ht="12.75" hidden="false" customHeight="false" outlineLevel="0" collapsed="false">
      <c r="A733" s="38" t="n">
        <v>18</v>
      </c>
      <c r="B733" s="43" t="n">
        <v>232</v>
      </c>
      <c r="C733" s="46" t="n">
        <v>2</v>
      </c>
      <c r="D733" s="44" t="n">
        <v>15</v>
      </c>
      <c r="E733" s="44" t="n">
        <v>368</v>
      </c>
      <c r="F733" s="45" t="n">
        <v>8</v>
      </c>
      <c r="G733" s="39" t="s">
        <v>37</v>
      </c>
      <c r="H733" s="41" t="s">
        <v>37</v>
      </c>
      <c r="I733" s="41" t="s">
        <v>37</v>
      </c>
      <c r="J733" s="42" t="s">
        <v>37</v>
      </c>
      <c r="K733" s="46" t="n">
        <v>249</v>
      </c>
      <c r="L733" s="44" t="n">
        <v>6</v>
      </c>
      <c r="M733" s="44" t="n">
        <v>360</v>
      </c>
      <c r="N733" s="45" t="n">
        <v>17</v>
      </c>
      <c r="O733" s="43" t="n">
        <v>211</v>
      </c>
      <c r="P733" s="44" t="n">
        <v>399</v>
      </c>
      <c r="Q733" s="45" t="n">
        <v>19</v>
      </c>
      <c r="R733" s="43" t="n">
        <v>528</v>
      </c>
      <c r="S733" s="43" t="n">
        <v>388</v>
      </c>
      <c r="T733" s="45" t="n">
        <v>219</v>
      </c>
    </row>
    <row r="734" customFormat="false" ht="12.75" hidden="false" customHeight="false" outlineLevel="0" collapsed="false">
      <c r="A734" s="38" t="n">
        <v>19</v>
      </c>
      <c r="B734" s="43" t="n">
        <v>193</v>
      </c>
      <c r="C734" s="46" t="n">
        <v>2</v>
      </c>
      <c r="D734" s="44" t="n">
        <v>18</v>
      </c>
      <c r="E734" s="44" t="n">
        <v>269</v>
      </c>
      <c r="F734" s="45" t="n">
        <v>3</v>
      </c>
      <c r="G734" s="39" t="s">
        <v>37</v>
      </c>
      <c r="H734" s="41" t="s">
        <v>37</v>
      </c>
      <c r="I734" s="41" t="s">
        <v>37</v>
      </c>
      <c r="J734" s="42" t="s">
        <v>37</v>
      </c>
      <c r="K734" s="46" t="n">
        <v>188</v>
      </c>
      <c r="L734" s="44" t="n">
        <v>5</v>
      </c>
      <c r="M734" s="44" t="n">
        <v>307</v>
      </c>
      <c r="N734" s="45" t="n">
        <v>4</v>
      </c>
      <c r="O734" s="43" t="n">
        <v>163</v>
      </c>
      <c r="P734" s="44" t="n">
        <v>333</v>
      </c>
      <c r="Q734" s="45" t="n">
        <v>2</v>
      </c>
      <c r="R734" s="43" t="n">
        <v>371</v>
      </c>
      <c r="S734" s="43" t="n">
        <v>307</v>
      </c>
      <c r="T734" s="45" t="n">
        <v>166</v>
      </c>
    </row>
    <row r="735" customFormat="false" ht="12.75" hidden="false" customHeight="false" outlineLevel="0" collapsed="false">
      <c r="A735" s="38" t="n">
        <v>20</v>
      </c>
      <c r="B735" s="43" t="n">
        <v>183</v>
      </c>
      <c r="C735" s="46" t="n">
        <v>5</v>
      </c>
      <c r="D735" s="44" t="n">
        <v>9</v>
      </c>
      <c r="E735" s="44" t="n">
        <v>241</v>
      </c>
      <c r="F735" s="45" t="n">
        <v>9</v>
      </c>
      <c r="G735" s="39" t="s">
        <v>37</v>
      </c>
      <c r="H735" s="41" t="s">
        <v>37</v>
      </c>
      <c r="I735" s="41" t="s">
        <v>37</v>
      </c>
      <c r="J735" s="42" t="s">
        <v>37</v>
      </c>
      <c r="K735" s="46" t="n">
        <v>197</v>
      </c>
      <c r="L735" s="44" t="n">
        <v>3</v>
      </c>
      <c r="M735" s="44" t="n">
        <v>239</v>
      </c>
      <c r="N735" s="45" t="n">
        <v>17</v>
      </c>
      <c r="O735" s="43" t="n">
        <v>158</v>
      </c>
      <c r="P735" s="44" t="n">
        <v>278</v>
      </c>
      <c r="Q735" s="45" t="n">
        <v>14</v>
      </c>
      <c r="R735" s="43" t="n">
        <v>362</v>
      </c>
      <c r="S735" s="43" t="n">
        <v>258</v>
      </c>
      <c r="T735" s="45" t="n">
        <v>179</v>
      </c>
    </row>
    <row r="736" customFormat="false" ht="12.75" hidden="false" customHeight="false" outlineLevel="0" collapsed="false">
      <c r="A736" s="38" t="n">
        <v>21</v>
      </c>
      <c r="B736" s="43" t="n">
        <v>183</v>
      </c>
      <c r="C736" s="46" t="n">
        <v>1</v>
      </c>
      <c r="D736" s="44" t="n">
        <v>8</v>
      </c>
      <c r="E736" s="44" t="n">
        <v>241</v>
      </c>
      <c r="F736" s="45" t="n">
        <v>8</v>
      </c>
      <c r="G736" s="39" t="s">
        <v>37</v>
      </c>
      <c r="H736" s="41" t="s">
        <v>37</v>
      </c>
      <c r="I736" s="41" t="s">
        <v>37</v>
      </c>
      <c r="J736" s="42" t="s">
        <v>37</v>
      </c>
      <c r="K736" s="46" t="n">
        <v>169</v>
      </c>
      <c r="L736" s="44" t="n">
        <v>3</v>
      </c>
      <c r="M736" s="44" t="n">
        <v>264</v>
      </c>
      <c r="N736" s="45" t="n">
        <v>9</v>
      </c>
      <c r="O736" s="43" t="n">
        <v>146</v>
      </c>
      <c r="P736" s="44" t="n">
        <v>288</v>
      </c>
      <c r="Q736" s="45" t="n">
        <v>8</v>
      </c>
      <c r="R736" s="43" t="n">
        <v>365</v>
      </c>
      <c r="S736" s="43" t="n">
        <v>274</v>
      </c>
      <c r="T736" s="45" t="n">
        <v>157</v>
      </c>
    </row>
    <row r="737" customFormat="false" ht="12.75" hidden="false" customHeight="false" outlineLevel="0" collapsed="false">
      <c r="A737" s="38" t="n">
        <v>22</v>
      </c>
      <c r="B737" s="43" t="n">
        <v>253</v>
      </c>
      <c r="C737" s="46" t="n">
        <v>1</v>
      </c>
      <c r="D737" s="44" t="n">
        <v>8</v>
      </c>
      <c r="E737" s="44" t="n">
        <v>394</v>
      </c>
      <c r="F737" s="45" t="n">
        <v>2</v>
      </c>
      <c r="G737" s="39" t="s">
        <v>37</v>
      </c>
      <c r="H737" s="41" t="s">
        <v>37</v>
      </c>
      <c r="I737" s="41" t="s">
        <v>37</v>
      </c>
      <c r="J737" s="42" t="s">
        <v>37</v>
      </c>
      <c r="K737" s="46" t="n">
        <v>244</v>
      </c>
      <c r="L737" s="44" t="n">
        <v>4</v>
      </c>
      <c r="M737" s="44" t="n">
        <v>417</v>
      </c>
      <c r="N737" s="45" t="n">
        <v>3</v>
      </c>
      <c r="O737" s="43" t="n">
        <v>193</v>
      </c>
      <c r="P737" s="44" t="n">
        <v>460</v>
      </c>
      <c r="Q737" s="45" t="n">
        <v>6</v>
      </c>
      <c r="R737" s="43" t="n">
        <v>535</v>
      </c>
      <c r="S737" s="43" t="n">
        <v>414</v>
      </c>
      <c r="T737" s="45" t="n">
        <v>230</v>
      </c>
    </row>
    <row r="738" customFormat="false" ht="12.75" hidden="false" customHeight="false" outlineLevel="0" collapsed="false">
      <c r="A738" s="38" t="n">
        <v>23</v>
      </c>
      <c r="B738" s="43" t="n">
        <v>146</v>
      </c>
      <c r="C738" s="46" t="n">
        <v>1</v>
      </c>
      <c r="D738" s="44" t="n">
        <v>14</v>
      </c>
      <c r="E738" s="44" t="n">
        <v>207</v>
      </c>
      <c r="F738" s="45" t="n">
        <v>6</v>
      </c>
      <c r="G738" s="39" t="s">
        <v>37</v>
      </c>
      <c r="H738" s="41" t="s">
        <v>37</v>
      </c>
      <c r="I738" s="41" t="s">
        <v>37</v>
      </c>
      <c r="J738" s="42" t="s">
        <v>37</v>
      </c>
      <c r="K738" s="46" t="n">
        <v>150</v>
      </c>
      <c r="L738" s="44" t="n">
        <v>4</v>
      </c>
      <c r="M738" s="44" t="n">
        <v>212</v>
      </c>
      <c r="N738" s="45" t="n">
        <v>12</v>
      </c>
      <c r="O738" s="43" t="n">
        <v>140</v>
      </c>
      <c r="P738" s="44" t="n">
        <v>225</v>
      </c>
      <c r="Q738" s="45" t="n">
        <v>9</v>
      </c>
      <c r="R738" s="43" t="n">
        <v>304</v>
      </c>
      <c r="S738" s="43" t="n">
        <v>221</v>
      </c>
      <c r="T738" s="45" t="n">
        <v>149</v>
      </c>
    </row>
    <row r="739" customFormat="false" ht="12.75" hidden="false" customHeight="false" outlineLevel="0" collapsed="false">
      <c r="A739" s="38" t="n">
        <v>24</v>
      </c>
      <c r="B739" s="43" t="n">
        <v>119</v>
      </c>
      <c r="C739" s="46" t="n">
        <v>3</v>
      </c>
      <c r="D739" s="44" t="n">
        <v>6</v>
      </c>
      <c r="E739" s="44" t="n">
        <v>175</v>
      </c>
      <c r="F739" s="45" t="n">
        <v>1</v>
      </c>
      <c r="G739" s="39" t="s">
        <v>37</v>
      </c>
      <c r="H739" s="41" t="s">
        <v>37</v>
      </c>
      <c r="I739" s="41" t="s">
        <v>37</v>
      </c>
      <c r="J739" s="42" t="s">
        <v>37</v>
      </c>
      <c r="K739" s="46" t="n">
        <v>119</v>
      </c>
      <c r="L739" s="44" t="n">
        <v>2</v>
      </c>
      <c r="M739" s="44" t="n">
        <v>184</v>
      </c>
      <c r="N739" s="45" t="n">
        <v>4</v>
      </c>
      <c r="O739" s="43" t="n">
        <v>105</v>
      </c>
      <c r="P739" s="44" t="n">
        <v>196</v>
      </c>
      <c r="Q739" s="45" t="n">
        <v>4</v>
      </c>
      <c r="R739" s="43" t="n">
        <v>268</v>
      </c>
      <c r="S739" s="43" t="n">
        <v>200</v>
      </c>
      <c r="T739" s="45" t="n">
        <v>99</v>
      </c>
    </row>
    <row r="740" customFormat="false" ht="12.75" hidden="false" customHeight="false" outlineLevel="0" collapsed="false">
      <c r="A740" s="38" t="n">
        <v>25</v>
      </c>
      <c r="B740" s="43" t="n">
        <v>132</v>
      </c>
      <c r="C740" s="46" t="n">
        <v>3</v>
      </c>
      <c r="D740" s="44" t="n">
        <v>17</v>
      </c>
      <c r="E740" s="44" t="n">
        <v>236</v>
      </c>
      <c r="F740" s="45" t="n">
        <v>2</v>
      </c>
      <c r="G740" s="39" t="s">
        <v>37</v>
      </c>
      <c r="H740" s="41" t="s">
        <v>37</v>
      </c>
      <c r="I740" s="41" t="s">
        <v>37</v>
      </c>
      <c r="J740" s="42" t="s">
        <v>37</v>
      </c>
      <c r="K740" s="46" t="n">
        <v>152</v>
      </c>
      <c r="L740" s="44" t="n">
        <v>9</v>
      </c>
      <c r="M740" s="44" t="n">
        <v>231</v>
      </c>
      <c r="N740" s="45" t="n">
        <v>5</v>
      </c>
      <c r="O740" s="43" t="n">
        <v>146</v>
      </c>
      <c r="P740" s="44" t="n">
        <v>239</v>
      </c>
      <c r="Q740" s="45" t="n">
        <v>5</v>
      </c>
      <c r="R740" s="43" t="n">
        <v>332</v>
      </c>
      <c r="S740" s="43" t="n">
        <v>237</v>
      </c>
      <c r="T740" s="45" t="n">
        <v>141</v>
      </c>
    </row>
    <row r="741" customFormat="false" ht="12.75" hidden="false" customHeight="false" outlineLevel="0" collapsed="false">
      <c r="A741" s="38" t="n">
        <v>26</v>
      </c>
      <c r="B741" s="43" t="n">
        <v>129</v>
      </c>
      <c r="C741" s="46" t="n">
        <v>2</v>
      </c>
      <c r="D741" s="44" t="n">
        <v>20</v>
      </c>
      <c r="E741" s="44" t="n">
        <v>148</v>
      </c>
      <c r="F741" s="45" t="n">
        <v>4</v>
      </c>
      <c r="G741" s="39" t="s">
        <v>37</v>
      </c>
      <c r="H741" s="41" t="s">
        <v>37</v>
      </c>
      <c r="I741" s="41" t="s">
        <v>37</v>
      </c>
      <c r="J741" s="42" t="s">
        <v>37</v>
      </c>
      <c r="K741" s="46" t="n">
        <v>140</v>
      </c>
      <c r="L741" s="44" t="n">
        <v>3</v>
      </c>
      <c r="M741" s="44" t="n">
        <v>152</v>
      </c>
      <c r="N741" s="45" t="n">
        <v>8</v>
      </c>
      <c r="O741" s="43" t="n">
        <v>124</v>
      </c>
      <c r="P741" s="44" t="n">
        <v>165</v>
      </c>
      <c r="Q741" s="45" t="n">
        <v>11</v>
      </c>
      <c r="R741" s="43" t="n">
        <v>241</v>
      </c>
      <c r="S741" s="43" t="n">
        <v>168</v>
      </c>
      <c r="T741" s="45" t="n">
        <v>131</v>
      </c>
    </row>
    <row r="742" customFormat="false" ht="12.75" hidden="false" customHeight="false" outlineLevel="0" collapsed="false">
      <c r="A742" s="38" t="n">
        <v>27</v>
      </c>
      <c r="B742" s="43" t="n">
        <v>112</v>
      </c>
      <c r="C742" s="46" t="n">
        <v>1</v>
      </c>
      <c r="D742" s="44" t="n">
        <v>16</v>
      </c>
      <c r="E742" s="44" t="n">
        <v>151</v>
      </c>
      <c r="F742" s="45" t="n">
        <v>3</v>
      </c>
      <c r="G742" s="39" t="s">
        <v>37</v>
      </c>
      <c r="H742" s="41" t="s">
        <v>37</v>
      </c>
      <c r="I742" s="41" t="s">
        <v>37</v>
      </c>
      <c r="J742" s="42" t="s">
        <v>37</v>
      </c>
      <c r="K742" s="46" t="n">
        <v>121</v>
      </c>
      <c r="L742" s="44" t="n">
        <v>5</v>
      </c>
      <c r="M742" s="44" t="n">
        <v>155</v>
      </c>
      <c r="N742" s="45" t="n">
        <v>6</v>
      </c>
      <c r="O742" s="43" t="n">
        <v>110</v>
      </c>
      <c r="P742" s="44" t="n">
        <v>167</v>
      </c>
      <c r="Q742" s="45" t="n">
        <v>5</v>
      </c>
      <c r="R742" s="43" t="n">
        <v>239</v>
      </c>
      <c r="S742" s="43" t="n">
        <v>172</v>
      </c>
      <c r="T742" s="45" t="n">
        <v>105</v>
      </c>
    </row>
    <row r="743" customFormat="false" ht="12.75" hidden="false" customHeight="false" outlineLevel="0" collapsed="false">
      <c r="A743" s="38" t="n">
        <v>28</v>
      </c>
      <c r="B743" s="43" t="n">
        <v>174</v>
      </c>
      <c r="C743" s="46" t="n">
        <v>4</v>
      </c>
      <c r="D743" s="44" t="n">
        <v>11</v>
      </c>
      <c r="E743" s="44" t="n">
        <v>358</v>
      </c>
      <c r="F743" s="45" t="n">
        <v>8</v>
      </c>
      <c r="G743" s="39" t="s">
        <v>37</v>
      </c>
      <c r="H743" s="41" t="s">
        <v>37</v>
      </c>
      <c r="I743" s="41" t="s">
        <v>37</v>
      </c>
      <c r="J743" s="42" t="s">
        <v>37</v>
      </c>
      <c r="K743" s="46" t="n">
        <v>186</v>
      </c>
      <c r="L743" s="44" t="n">
        <v>6</v>
      </c>
      <c r="M743" s="44" t="n">
        <v>354</v>
      </c>
      <c r="N743" s="45" t="n">
        <v>16</v>
      </c>
      <c r="O743" s="43" t="n">
        <v>154</v>
      </c>
      <c r="P743" s="44" t="n">
        <v>388</v>
      </c>
      <c r="Q743" s="45" t="n">
        <v>9</v>
      </c>
      <c r="R743" s="43" t="n">
        <v>464</v>
      </c>
      <c r="S743" s="43" t="n">
        <v>372</v>
      </c>
      <c r="T743" s="45" t="n">
        <v>169</v>
      </c>
    </row>
    <row r="744" customFormat="false" ht="12.75" hidden="false" customHeight="false" outlineLevel="0" collapsed="false">
      <c r="A744" s="38" t="n">
        <v>29</v>
      </c>
      <c r="B744" s="43" t="n">
        <v>150</v>
      </c>
      <c r="C744" s="46" t="n">
        <v>3</v>
      </c>
      <c r="D744" s="44" t="n">
        <v>9</v>
      </c>
      <c r="E744" s="44" t="n">
        <v>161</v>
      </c>
      <c r="F744" s="45" t="n">
        <v>9</v>
      </c>
      <c r="G744" s="39" t="s">
        <v>37</v>
      </c>
      <c r="H744" s="41" t="s">
        <v>37</v>
      </c>
      <c r="I744" s="41" t="s">
        <v>37</v>
      </c>
      <c r="J744" s="42" t="s">
        <v>37</v>
      </c>
      <c r="K744" s="46" t="n">
        <v>152</v>
      </c>
      <c r="L744" s="44" t="n">
        <v>10</v>
      </c>
      <c r="M744" s="44" t="n">
        <v>169</v>
      </c>
      <c r="N744" s="45" t="n">
        <v>2</v>
      </c>
      <c r="O744" s="43" t="n">
        <v>146</v>
      </c>
      <c r="P744" s="44" t="n">
        <v>177</v>
      </c>
      <c r="Q744" s="45" t="n">
        <v>7</v>
      </c>
      <c r="R744" s="43" t="n">
        <v>263</v>
      </c>
      <c r="S744" s="43" t="n">
        <v>168</v>
      </c>
      <c r="T744" s="45" t="n">
        <v>150</v>
      </c>
    </row>
    <row r="745" customFormat="false" ht="12.75" hidden="false" customHeight="false" outlineLevel="0" collapsed="false">
      <c r="A745" s="38" t="n">
        <v>30</v>
      </c>
      <c r="B745" s="43" t="n">
        <v>147</v>
      </c>
      <c r="C745" s="46" t="n">
        <v>0</v>
      </c>
      <c r="D745" s="44" t="n">
        <v>20</v>
      </c>
      <c r="E745" s="44" t="n">
        <v>222</v>
      </c>
      <c r="F745" s="45" t="n">
        <v>2</v>
      </c>
      <c r="G745" s="39" t="s">
        <v>37</v>
      </c>
      <c r="H745" s="41" t="s">
        <v>37</v>
      </c>
      <c r="I745" s="41" t="s">
        <v>37</v>
      </c>
      <c r="J745" s="42" t="s">
        <v>37</v>
      </c>
      <c r="K745" s="46" t="n">
        <v>148</v>
      </c>
      <c r="L745" s="44" t="n">
        <v>8</v>
      </c>
      <c r="M745" s="44" t="n">
        <v>229</v>
      </c>
      <c r="N745" s="45" t="n">
        <v>8</v>
      </c>
      <c r="O745" s="43" t="n">
        <v>135</v>
      </c>
      <c r="P745" s="44" t="n">
        <v>253</v>
      </c>
      <c r="Q745" s="45" t="n">
        <v>6</v>
      </c>
      <c r="R745" s="43" t="n">
        <v>319</v>
      </c>
      <c r="S745" s="43" t="n">
        <v>242</v>
      </c>
      <c r="T745" s="45" t="n">
        <v>143</v>
      </c>
    </row>
    <row r="746" customFormat="false" ht="12.75" hidden="false" customHeight="false" outlineLevel="0" collapsed="false">
      <c r="A746" s="38" t="n">
        <v>31</v>
      </c>
      <c r="B746" s="43" t="n">
        <v>58</v>
      </c>
      <c r="C746" s="46" t="n">
        <v>0</v>
      </c>
      <c r="D746" s="44" t="n">
        <v>3</v>
      </c>
      <c r="E746" s="44" t="n">
        <v>90</v>
      </c>
      <c r="F746" s="45" t="n">
        <v>2</v>
      </c>
      <c r="G746" s="39" t="s">
        <v>37</v>
      </c>
      <c r="H746" s="41" t="s">
        <v>37</v>
      </c>
      <c r="I746" s="41" t="s">
        <v>37</v>
      </c>
      <c r="J746" s="42" t="s">
        <v>37</v>
      </c>
      <c r="K746" s="46" t="n">
        <v>64</v>
      </c>
      <c r="L746" s="44" t="n">
        <v>4</v>
      </c>
      <c r="M746" s="44" t="n">
        <v>86</v>
      </c>
      <c r="N746" s="45" t="n">
        <v>2</v>
      </c>
      <c r="O746" s="43" t="n">
        <v>51</v>
      </c>
      <c r="P746" s="44" t="n">
        <v>100</v>
      </c>
      <c r="Q746" s="45" t="n">
        <v>3</v>
      </c>
      <c r="R746" s="43" t="n">
        <v>130</v>
      </c>
      <c r="S746" s="43" t="n">
        <v>97</v>
      </c>
      <c r="T746" s="45" t="n">
        <v>55</v>
      </c>
    </row>
    <row r="747" customFormat="false" ht="12.75" hidden="false" customHeight="false" outlineLevel="0" collapsed="false">
      <c r="A747" s="38" t="n">
        <v>32</v>
      </c>
      <c r="B747" s="43" t="n">
        <v>172</v>
      </c>
      <c r="C747" s="46" t="n">
        <v>3</v>
      </c>
      <c r="D747" s="44" t="n">
        <v>6</v>
      </c>
      <c r="E747" s="44" t="n">
        <v>235</v>
      </c>
      <c r="F747" s="45" t="n">
        <v>4</v>
      </c>
      <c r="G747" s="39" t="s">
        <v>37</v>
      </c>
      <c r="H747" s="41" t="s">
        <v>37</v>
      </c>
      <c r="I747" s="41" t="s">
        <v>37</v>
      </c>
      <c r="J747" s="42" t="s">
        <v>37</v>
      </c>
      <c r="K747" s="46" t="n">
        <v>188</v>
      </c>
      <c r="L747" s="44" t="n">
        <v>4</v>
      </c>
      <c r="M747" s="44" t="n">
        <v>227</v>
      </c>
      <c r="N747" s="45" t="n">
        <v>8</v>
      </c>
      <c r="O747" s="43" t="n">
        <v>161</v>
      </c>
      <c r="P747" s="44" t="n">
        <v>257</v>
      </c>
      <c r="Q747" s="45" t="n">
        <v>5</v>
      </c>
      <c r="R747" s="43" t="n">
        <v>347</v>
      </c>
      <c r="S747" s="43" t="n">
        <v>256</v>
      </c>
      <c r="T747" s="45" t="n">
        <v>156</v>
      </c>
    </row>
    <row r="748" customFormat="false" ht="12.75" hidden="false" customHeight="false" outlineLevel="0" collapsed="false">
      <c r="A748" s="38" t="n">
        <v>33</v>
      </c>
      <c r="B748" s="43" t="n">
        <v>102</v>
      </c>
      <c r="C748" s="46" t="n">
        <v>2</v>
      </c>
      <c r="D748" s="44" t="n">
        <v>12</v>
      </c>
      <c r="E748" s="44" t="n">
        <v>143</v>
      </c>
      <c r="F748" s="45" t="n">
        <v>3</v>
      </c>
      <c r="G748" s="39" t="s">
        <v>37</v>
      </c>
      <c r="H748" s="41" t="s">
        <v>37</v>
      </c>
      <c r="I748" s="41" t="s">
        <v>37</v>
      </c>
      <c r="J748" s="42" t="s">
        <v>37</v>
      </c>
      <c r="K748" s="46" t="n">
        <v>116</v>
      </c>
      <c r="L748" s="44" t="n">
        <v>3</v>
      </c>
      <c r="M748" s="44" t="n">
        <v>142</v>
      </c>
      <c r="N748" s="45" t="n">
        <v>7</v>
      </c>
      <c r="O748" s="43" t="n">
        <v>84</v>
      </c>
      <c r="P748" s="44" t="n">
        <v>171</v>
      </c>
      <c r="Q748" s="45" t="n">
        <v>8</v>
      </c>
      <c r="R748" s="43" t="n">
        <v>214</v>
      </c>
      <c r="S748" s="43" t="n">
        <v>167</v>
      </c>
      <c r="T748" s="45" t="n">
        <v>90</v>
      </c>
    </row>
    <row r="749" customFormat="false" ht="12.75" hidden="false" customHeight="false" outlineLevel="0" collapsed="false">
      <c r="A749" s="38" t="n">
        <v>34</v>
      </c>
      <c r="B749" s="43" t="n">
        <v>235</v>
      </c>
      <c r="C749" s="46" t="n">
        <v>2</v>
      </c>
      <c r="D749" s="44" t="n">
        <v>17</v>
      </c>
      <c r="E749" s="44" t="n">
        <v>330</v>
      </c>
      <c r="F749" s="45" t="n">
        <v>6</v>
      </c>
      <c r="G749" s="39" t="s">
        <v>37</v>
      </c>
      <c r="H749" s="41" t="s">
        <v>37</v>
      </c>
      <c r="I749" s="41" t="s">
        <v>37</v>
      </c>
      <c r="J749" s="42" t="s">
        <v>37</v>
      </c>
      <c r="K749" s="46" t="n">
        <v>233</v>
      </c>
      <c r="L749" s="44" t="n">
        <v>6</v>
      </c>
      <c r="M749" s="44" t="n">
        <v>359</v>
      </c>
      <c r="N749" s="45" t="n">
        <v>6</v>
      </c>
      <c r="O749" s="43" t="n">
        <v>190</v>
      </c>
      <c r="P749" s="44" t="n">
        <v>399</v>
      </c>
      <c r="Q749" s="45" t="n">
        <v>7</v>
      </c>
      <c r="R749" s="43" t="n">
        <v>500</v>
      </c>
      <c r="S749" s="43" t="n">
        <v>368</v>
      </c>
      <c r="T749" s="45" t="n">
        <v>202</v>
      </c>
    </row>
    <row r="750" customFormat="false" ht="12.75" hidden="false" customHeight="false" outlineLevel="0" collapsed="false">
      <c r="A750" s="38" t="n">
        <v>35</v>
      </c>
      <c r="B750" s="43" t="n">
        <v>122</v>
      </c>
      <c r="C750" s="46" t="n">
        <v>3</v>
      </c>
      <c r="D750" s="44" t="n">
        <v>14</v>
      </c>
      <c r="E750" s="44" t="n">
        <v>187</v>
      </c>
      <c r="F750" s="45" t="n">
        <v>5</v>
      </c>
      <c r="G750" s="39" t="s">
        <v>37</v>
      </c>
      <c r="H750" s="41" t="s">
        <v>37</v>
      </c>
      <c r="I750" s="41" t="s">
        <v>37</v>
      </c>
      <c r="J750" s="42" t="s">
        <v>37</v>
      </c>
      <c r="K750" s="46" t="n">
        <v>122</v>
      </c>
      <c r="L750" s="44" t="n">
        <v>4</v>
      </c>
      <c r="M750" s="44" t="n">
        <v>195</v>
      </c>
      <c r="N750" s="45" t="n">
        <v>15</v>
      </c>
      <c r="O750" s="43" t="n">
        <v>111</v>
      </c>
      <c r="P750" s="44" t="n">
        <v>207</v>
      </c>
      <c r="Q750" s="45" t="n">
        <v>9</v>
      </c>
      <c r="R750" s="43" t="n">
        <v>271</v>
      </c>
      <c r="S750" s="43" t="n">
        <v>197</v>
      </c>
      <c r="T750" s="45" t="n">
        <v>126</v>
      </c>
    </row>
    <row r="751" customFormat="false" ht="12.75" hidden="false" customHeight="false" outlineLevel="0" collapsed="false">
      <c r="A751" s="38" t="n">
        <v>36</v>
      </c>
      <c r="B751" s="43" t="n">
        <v>147</v>
      </c>
      <c r="C751" s="46" t="n">
        <v>2</v>
      </c>
      <c r="D751" s="44" t="n">
        <v>6</v>
      </c>
      <c r="E751" s="44" t="n">
        <v>267</v>
      </c>
      <c r="F751" s="45" t="n">
        <v>5</v>
      </c>
      <c r="G751" s="39" t="s">
        <v>37</v>
      </c>
      <c r="H751" s="41" t="s">
        <v>37</v>
      </c>
      <c r="I751" s="41" t="s">
        <v>37</v>
      </c>
      <c r="J751" s="42" t="s">
        <v>37</v>
      </c>
      <c r="K751" s="46" t="n">
        <v>146</v>
      </c>
      <c r="L751" s="44" t="n">
        <v>3</v>
      </c>
      <c r="M751" s="44" t="n">
        <v>276</v>
      </c>
      <c r="N751" s="45" t="n">
        <v>12</v>
      </c>
      <c r="O751" s="43" t="n">
        <v>126</v>
      </c>
      <c r="P751" s="44" t="n">
        <v>303</v>
      </c>
      <c r="Q751" s="45" t="n">
        <v>6</v>
      </c>
      <c r="R751" s="43" t="n">
        <v>374</v>
      </c>
      <c r="S751" s="43" t="n">
        <v>287</v>
      </c>
      <c r="T751" s="45" t="n">
        <v>138</v>
      </c>
    </row>
    <row r="752" customFormat="false" ht="12.75" hidden="false" customHeight="false" outlineLevel="0" collapsed="false">
      <c r="A752" s="38" t="n">
        <v>37</v>
      </c>
      <c r="B752" s="43" t="n">
        <v>186</v>
      </c>
      <c r="C752" s="46" t="n">
        <v>3</v>
      </c>
      <c r="D752" s="44" t="n">
        <v>8</v>
      </c>
      <c r="E752" s="44" t="n">
        <v>192</v>
      </c>
      <c r="F752" s="45" t="n">
        <v>3</v>
      </c>
      <c r="G752" s="39" t="s">
        <v>37</v>
      </c>
      <c r="H752" s="41" t="s">
        <v>37</v>
      </c>
      <c r="I752" s="41" t="s">
        <v>37</v>
      </c>
      <c r="J752" s="42" t="s">
        <v>37</v>
      </c>
      <c r="K752" s="46" t="n">
        <v>182</v>
      </c>
      <c r="L752" s="44" t="n">
        <v>4</v>
      </c>
      <c r="M752" s="44" t="n">
        <v>200</v>
      </c>
      <c r="N752" s="45" t="n">
        <v>6</v>
      </c>
      <c r="O752" s="43" t="n">
        <v>179</v>
      </c>
      <c r="P752" s="44" t="n">
        <v>197</v>
      </c>
      <c r="Q752" s="45" t="n">
        <v>13</v>
      </c>
      <c r="R752" s="43" t="n">
        <v>305</v>
      </c>
      <c r="S752" s="43" t="n">
        <v>202</v>
      </c>
      <c r="T752" s="45" t="n">
        <v>177</v>
      </c>
    </row>
    <row r="753" customFormat="false" ht="12.75" hidden="false" customHeight="false" outlineLevel="0" collapsed="false">
      <c r="A753" s="38" t="n">
        <v>38</v>
      </c>
      <c r="B753" s="43" t="n">
        <v>295</v>
      </c>
      <c r="C753" s="46" t="n">
        <v>4</v>
      </c>
      <c r="D753" s="44" t="n">
        <v>24</v>
      </c>
      <c r="E753" s="44" t="n">
        <v>469</v>
      </c>
      <c r="F753" s="45" t="n">
        <v>9</v>
      </c>
      <c r="G753" s="39" t="s">
        <v>37</v>
      </c>
      <c r="H753" s="41" t="s">
        <v>37</v>
      </c>
      <c r="I753" s="41" t="s">
        <v>37</v>
      </c>
      <c r="J753" s="42" t="s">
        <v>37</v>
      </c>
      <c r="K753" s="46" t="n">
        <v>319</v>
      </c>
      <c r="L753" s="44" t="n">
        <v>12</v>
      </c>
      <c r="M753" s="44" t="n">
        <v>460</v>
      </c>
      <c r="N753" s="45" t="n">
        <v>15</v>
      </c>
      <c r="O753" s="43" t="n">
        <v>258</v>
      </c>
      <c r="P753" s="44" t="n">
        <v>527</v>
      </c>
      <c r="Q753" s="45" t="n">
        <v>13</v>
      </c>
      <c r="R753" s="43" t="n">
        <v>662</v>
      </c>
      <c r="S753" s="43" t="n">
        <v>493</v>
      </c>
      <c r="T753" s="45" t="n">
        <v>273</v>
      </c>
    </row>
    <row r="754" customFormat="false" ht="12.75" hidden="false" customHeight="false" outlineLevel="0" collapsed="false">
      <c r="A754" s="38" t="n">
        <v>39</v>
      </c>
      <c r="B754" s="43" t="n">
        <v>246</v>
      </c>
      <c r="C754" s="46" t="n">
        <v>3</v>
      </c>
      <c r="D754" s="44" t="n">
        <v>9</v>
      </c>
      <c r="E754" s="44" t="n">
        <v>290</v>
      </c>
      <c r="F754" s="45" t="n">
        <v>7</v>
      </c>
      <c r="G754" s="39" t="s">
        <v>37</v>
      </c>
      <c r="H754" s="41" t="s">
        <v>37</v>
      </c>
      <c r="I754" s="41" t="s">
        <v>37</v>
      </c>
      <c r="J754" s="42" t="s">
        <v>37</v>
      </c>
      <c r="K754" s="46" t="n">
        <v>256</v>
      </c>
      <c r="L754" s="44" t="n">
        <v>6</v>
      </c>
      <c r="M754" s="44" t="n">
        <v>287</v>
      </c>
      <c r="N754" s="45" t="n">
        <v>14</v>
      </c>
      <c r="O754" s="43" t="n">
        <v>216</v>
      </c>
      <c r="P754" s="44" t="n">
        <v>324</v>
      </c>
      <c r="Q754" s="45" t="n">
        <v>13</v>
      </c>
      <c r="R754" s="43" t="n">
        <v>451</v>
      </c>
      <c r="S754" s="43" t="n">
        <v>302</v>
      </c>
      <c r="T754" s="45" t="n">
        <v>238</v>
      </c>
    </row>
    <row r="755" customFormat="false" ht="12.75" hidden="false" customHeight="false" outlineLevel="0" collapsed="false">
      <c r="A755" s="38" t="n">
        <v>40</v>
      </c>
      <c r="B755" s="43" t="n">
        <v>238</v>
      </c>
      <c r="C755" s="46" t="n">
        <v>1</v>
      </c>
      <c r="D755" s="44" t="n">
        <v>12</v>
      </c>
      <c r="E755" s="44" t="n">
        <v>349</v>
      </c>
      <c r="F755" s="45" t="n">
        <v>2</v>
      </c>
      <c r="G755" s="39" t="s">
        <v>37</v>
      </c>
      <c r="H755" s="41" t="s">
        <v>37</v>
      </c>
      <c r="I755" s="41" t="s">
        <v>37</v>
      </c>
      <c r="J755" s="42" t="s">
        <v>37</v>
      </c>
      <c r="K755" s="46" t="n">
        <v>220</v>
      </c>
      <c r="L755" s="44" t="n">
        <v>9</v>
      </c>
      <c r="M755" s="44" t="n">
        <v>372</v>
      </c>
      <c r="N755" s="45" t="n">
        <v>8</v>
      </c>
      <c r="O755" s="43" t="n">
        <v>182</v>
      </c>
      <c r="P755" s="44" t="n">
        <v>407</v>
      </c>
      <c r="Q755" s="45" t="n">
        <v>12</v>
      </c>
      <c r="R755" s="43" t="n">
        <v>490</v>
      </c>
      <c r="S755" s="43" t="n">
        <v>372</v>
      </c>
      <c r="T755" s="45" t="n">
        <v>215</v>
      </c>
    </row>
    <row r="756" customFormat="false" ht="12.75" hidden="false" customHeight="false" outlineLevel="0" collapsed="false">
      <c r="A756" s="38" t="n">
        <v>41</v>
      </c>
      <c r="B756" s="43" t="n">
        <v>192</v>
      </c>
      <c r="C756" s="46" t="n">
        <v>2</v>
      </c>
      <c r="D756" s="44" t="n">
        <v>8</v>
      </c>
      <c r="E756" s="44" t="n">
        <v>218</v>
      </c>
      <c r="F756" s="45" t="n">
        <v>3</v>
      </c>
      <c r="G756" s="39" t="s">
        <v>37</v>
      </c>
      <c r="H756" s="41" t="s">
        <v>37</v>
      </c>
      <c r="I756" s="41" t="s">
        <v>37</v>
      </c>
      <c r="J756" s="42" t="s">
        <v>37</v>
      </c>
      <c r="K756" s="46" t="n">
        <v>192</v>
      </c>
      <c r="L756" s="44" t="n">
        <v>2</v>
      </c>
      <c r="M756" s="44" t="n">
        <v>232</v>
      </c>
      <c r="N756" s="45" t="n">
        <v>4</v>
      </c>
      <c r="O756" s="43" t="n">
        <v>158</v>
      </c>
      <c r="P756" s="44" t="n">
        <v>265</v>
      </c>
      <c r="Q756" s="45" t="n">
        <v>5</v>
      </c>
      <c r="R756" s="43" t="n">
        <v>349</v>
      </c>
      <c r="S756" s="43" t="n">
        <v>247</v>
      </c>
      <c r="T756" s="45" t="n">
        <v>174</v>
      </c>
    </row>
    <row r="757" customFormat="false" ht="12.75" hidden="false" customHeight="false" outlineLevel="0" collapsed="false">
      <c r="A757" s="38" t="n">
        <v>42</v>
      </c>
      <c r="B757" s="43" t="n">
        <v>120</v>
      </c>
      <c r="C757" s="46" t="n">
        <v>1</v>
      </c>
      <c r="D757" s="44" t="n">
        <v>8</v>
      </c>
      <c r="E757" s="44" t="n">
        <v>125</v>
      </c>
      <c r="F757" s="45" t="n">
        <v>2</v>
      </c>
      <c r="G757" s="39" t="s">
        <v>37</v>
      </c>
      <c r="H757" s="41" t="s">
        <v>37</v>
      </c>
      <c r="I757" s="41" t="s">
        <v>37</v>
      </c>
      <c r="J757" s="42" t="s">
        <v>37</v>
      </c>
      <c r="K757" s="46" t="n">
        <v>111</v>
      </c>
      <c r="L757" s="44" t="n">
        <v>5</v>
      </c>
      <c r="M757" s="44" t="n">
        <v>143</v>
      </c>
      <c r="N757" s="45" t="n">
        <v>1</v>
      </c>
      <c r="O757" s="43" t="n">
        <v>109</v>
      </c>
      <c r="P757" s="44" t="n">
        <v>146</v>
      </c>
      <c r="Q757" s="45" t="n">
        <v>2</v>
      </c>
      <c r="R757" s="43" t="n">
        <v>205</v>
      </c>
      <c r="S757" s="43" t="n">
        <v>138</v>
      </c>
      <c r="T757" s="45" t="n">
        <v>120</v>
      </c>
    </row>
    <row r="758" customFormat="false" ht="12.75" hidden="false" customHeight="false" outlineLevel="0" collapsed="false">
      <c r="A758" s="38" t="n">
        <v>43</v>
      </c>
      <c r="B758" s="43" t="n">
        <v>168</v>
      </c>
      <c r="C758" s="46" t="n">
        <v>1</v>
      </c>
      <c r="D758" s="44" t="n">
        <v>6</v>
      </c>
      <c r="E758" s="44" t="n">
        <v>139</v>
      </c>
      <c r="F758" s="45" t="n">
        <v>2</v>
      </c>
      <c r="G758" s="39" t="s">
        <v>37</v>
      </c>
      <c r="H758" s="41" t="s">
        <v>37</v>
      </c>
      <c r="I758" s="41" t="s">
        <v>37</v>
      </c>
      <c r="J758" s="42" t="s">
        <v>37</v>
      </c>
      <c r="K758" s="46" t="n">
        <v>162</v>
      </c>
      <c r="L758" s="44" t="n">
        <v>1</v>
      </c>
      <c r="M758" s="44" t="n">
        <v>152</v>
      </c>
      <c r="N758" s="45" t="n">
        <v>2</v>
      </c>
      <c r="O758" s="43" t="n">
        <v>141</v>
      </c>
      <c r="P758" s="44" t="n">
        <v>171</v>
      </c>
      <c r="Q758" s="45" t="n">
        <v>1</v>
      </c>
      <c r="R758" s="43" t="n">
        <v>250</v>
      </c>
      <c r="S758" s="43" t="n">
        <v>154</v>
      </c>
      <c r="T758" s="45" t="n">
        <v>151</v>
      </c>
    </row>
    <row r="759" customFormat="false" ht="12.75" hidden="false" customHeight="false" outlineLevel="0" collapsed="false">
      <c r="A759" s="38" t="n">
        <v>44</v>
      </c>
      <c r="B759" s="43" t="n">
        <v>147</v>
      </c>
      <c r="C759" s="46" t="n">
        <v>2</v>
      </c>
      <c r="D759" s="44" t="n">
        <v>6</v>
      </c>
      <c r="E759" s="44" t="n">
        <v>144</v>
      </c>
      <c r="F759" s="45" t="n">
        <v>4</v>
      </c>
      <c r="G759" s="39" t="s">
        <v>37</v>
      </c>
      <c r="H759" s="41" t="s">
        <v>37</v>
      </c>
      <c r="I759" s="41" t="s">
        <v>37</v>
      </c>
      <c r="J759" s="42" t="s">
        <v>37</v>
      </c>
      <c r="K759" s="46" t="n">
        <v>146</v>
      </c>
      <c r="L759" s="44" t="n">
        <v>5</v>
      </c>
      <c r="M759" s="44" t="n">
        <v>147</v>
      </c>
      <c r="N759" s="45" t="n">
        <v>8</v>
      </c>
      <c r="O759" s="43" t="n">
        <v>133</v>
      </c>
      <c r="P759" s="44" t="n">
        <v>167</v>
      </c>
      <c r="Q759" s="45" t="n">
        <v>5</v>
      </c>
      <c r="R759" s="43" t="n">
        <v>224</v>
      </c>
      <c r="S759" s="43" t="n">
        <v>150</v>
      </c>
      <c r="T759" s="45" t="n">
        <v>147</v>
      </c>
    </row>
    <row r="760" customFormat="false" ht="12.75" hidden="false" customHeight="false" outlineLevel="0" collapsed="false">
      <c r="A760" s="38" t="n">
        <v>45</v>
      </c>
      <c r="B760" s="43" t="n">
        <v>252</v>
      </c>
      <c r="C760" s="46" t="n">
        <v>3</v>
      </c>
      <c r="D760" s="44" t="n">
        <v>9</v>
      </c>
      <c r="E760" s="44" t="n">
        <v>304</v>
      </c>
      <c r="F760" s="45" t="n">
        <v>4</v>
      </c>
      <c r="G760" s="39" t="s">
        <v>37</v>
      </c>
      <c r="H760" s="41" t="s">
        <v>37</v>
      </c>
      <c r="I760" s="41" t="s">
        <v>37</v>
      </c>
      <c r="J760" s="42" t="s">
        <v>37</v>
      </c>
      <c r="K760" s="46" t="n">
        <v>265</v>
      </c>
      <c r="L760" s="44" t="n">
        <v>7</v>
      </c>
      <c r="M760" s="44" t="n">
        <v>302</v>
      </c>
      <c r="N760" s="45" t="n">
        <v>5</v>
      </c>
      <c r="O760" s="43" t="n">
        <v>217</v>
      </c>
      <c r="P760" s="44" t="n">
        <v>352</v>
      </c>
      <c r="Q760" s="45" t="n">
        <v>8</v>
      </c>
      <c r="R760" s="43" t="n">
        <v>466</v>
      </c>
      <c r="S760" s="43" t="n">
        <v>334</v>
      </c>
      <c r="T760" s="45" t="n">
        <v>228</v>
      </c>
    </row>
    <row r="761" customFormat="false" ht="12.75" hidden="false" customHeight="false" outlineLevel="0" collapsed="false">
      <c r="A761" s="38" t="n">
        <v>46</v>
      </c>
      <c r="B761" s="43" t="n">
        <v>258</v>
      </c>
      <c r="C761" s="46" t="n">
        <v>3</v>
      </c>
      <c r="D761" s="44" t="n">
        <v>16</v>
      </c>
      <c r="E761" s="44" t="n">
        <v>335</v>
      </c>
      <c r="F761" s="45" t="n">
        <v>3</v>
      </c>
      <c r="G761" s="39" t="s">
        <v>37</v>
      </c>
      <c r="H761" s="41" t="s">
        <v>37</v>
      </c>
      <c r="I761" s="41" t="s">
        <v>37</v>
      </c>
      <c r="J761" s="42" t="s">
        <v>37</v>
      </c>
      <c r="K761" s="46" t="n">
        <v>255</v>
      </c>
      <c r="L761" s="44" t="n">
        <v>10</v>
      </c>
      <c r="M761" s="44" t="n">
        <v>346</v>
      </c>
      <c r="N761" s="45" t="n">
        <v>15</v>
      </c>
      <c r="O761" s="43" t="n">
        <v>231</v>
      </c>
      <c r="P761" s="44" t="n">
        <v>369</v>
      </c>
      <c r="Q761" s="45" t="n">
        <v>15</v>
      </c>
      <c r="R761" s="43" t="n">
        <v>500</v>
      </c>
      <c r="S761" s="43" t="n">
        <v>367</v>
      </c>
      <c r="T761" s="45" t="n">
        <v>230</v>
      </c>
    </row>
    <row r="762" customFormat="false" ht="12.75" hidden="false" customHeight="false" outlineLevel="0" collapsed="false">
      <c r="A762" s="38" t="n">
        <v>47</v>
      </c>
      <c r="B762" s="43" t="n">
        <v>137</v>
      </c>
      <c r="C762" s="46" t="n">
        <v>1</v>
      </c>
      <c r="D762" s="44" t="n">
        <v>8</v>
      </c>
      <c r="E762" s="44" t="n">
        <v>146</v>
      </c>
      <c r="F762" s="45" t="n">
        <v>4</v>
      </c>
      <c r="G762" s="39" t="s">
        <v>37</v>
      </c>
      <c r="H762" s="41" t="s">
        <v>37</v>
      </c>
      <c r="I762" s="41" t="s">
        <v>37</v>
      </c>
      <c r="J762" s="42" t="s">
        <v>37</v>
      </c>
      <c r="K762" s="46" t="n">
        <v>133</v>
      </c>
      <c r="L762" s="44" t="n">
        <v>1</v>
      </c>
      <c r="M762" s="44" t="n">
        <v>160</v>
      </c>
      <c r="N762" s="45" t="n">
        <v>7</v>
      </c>
      <c r="O762" s="43" t="n">
        <v>122</v>
      </c>
      <c r="P762" s="44" t="n">
        <v>168</v>
      </c>
      <c r="Q762" s="45" t="n">
        <v>7</v>
      </c>
      <c r="R762" s="43" t="n">
        <v>239</v>
      </c>
      <c r="S762" s="43" t="n">
        <v>152</v>
      </c>
      <c r="T762" s="45" t="n">
        <v>136</v>
      </c>
    </row>
    <row r="763" customFormat="false" ht="12.75" hidden="false" customHeight="false" outlineLevel="0" collapsed="false">
      <c r="A763" s="38" t="n">
        <v>48</v>
      </c>
      <c r="B763" s="43" t="n">
        <v>143</v>
      </c>
      <c r="C763" s="46" t="n">
        <v>4</v>
      </c>
      <c r="D763" s="44" t="n">
        <v>10</v>
      </c>
      <c r="E763" s="44" t="n">
        <v>178</v>
      </c>
      <c r="F763" s="45" t="n">
        <v>7</v>
      </c>
      <c r="G763" s="39" t="s">
        <v>37</v>
      </c>
      <c r="H763" s="41" t="s">
        <v>37</v>
      </c>
      <c r="I763" s="41" t="s">
        <v>37</v>
      </c>
      <c r="J763" s="42" t="s">
        <v>37</v>
      </c>
      <c r="K763" s="46" t="n">
        <v>150</v>
      </c>
      <c r="L763" s="44" t="n">
        <v>8</v>
      </c>
      <c r="M763" s="44" t="n">
        <v>180</v>
      </c>
      <c r="N763" s="45" t="n">
        <v>5</v>
      </c>
      <c r="O763" s="43" t="n">
        <v>143</v>
      </c>
      <c r="P763" s="44" t="n">
        <v>190</v>
      </c>
      <c r="Q763" s="45" t="n">
        <v>8</v>
      </c>
      <c r="R763" s="43" t="n">
        <v>268</v>
      </c>
      <c r="S763" s="43" t="n">
        <v>184</v>
      </c>
      <c r="T763" s="45" t="n">
        <v>147</v>
      </c>
    </row>
    <row r="764" customFormat="false" ht="12.75" hidden="false" customHeight="false" outlineLevel="0" collapsed="false">
      <c r="A764" s="38" t="n">
        <v>49</v>
      </c>
      <c r="B764" s="43" t="n">
        <v>161</v>
      </c>
      <c r="C764" s="46" t="n">
        <v>0</v>
      </c>
      <c r="D764" s="44" t="n">
        <v>7</v>
      </c>
      <c r="E764" s="44" t="n">
        <v>165</v>
      </c>
      <c r="F764" s="45" t="n">
        <v>3</v>
      </c>
      <c r="G764" s="39" t="s">
        <v>37</v>
      </c>
      <c r="H764" s="41" t="s">
        <v>37</v>
      </c>
      <c r="I764" s="41" t="s">
        <v>37</v>
      </c>
      <c r="J764" s="42" t="s">
        <v>37</v>
      </c>
      <c r="K764" s="46" t="n">
        <v>155</v>
      </c>
      <c r="L764" s="44" t="n">
        <v>5</v>
      </c>
      <c r="M764" s="44" t="n">
        <v>172</v>
      </c>
      <c r="N764" s="45" t="n">
        <v>7</v>
      </c>
      <c r="O764" s="43" t="n">
        <v>140</v>
      </c>
      <c r="P764" s="44" t="n">
        <v>187</v>
      </c>
      <c r="Q764" s="45" t="n">
        <v>10</v>
      </c>
      <c r="R764" s="43" t="n">
        <v>257</v>
      </c>
      <c r="S764" s="43" t="n">
        <v>178</v>
      </c>
      <c r="T764" s="45" t="n">
        <v>147</v>
      </c>
    </row>
    <row r="765" customFormat="false" ht="12.75" hidden="false" customHeight="false" outlineLevel="0" collapsed="false">
      <c r="A765" s="38" t="n">
        <v>50</v>
      </c>
      <c r="B765" s="43" t="n">
        <v>232</v>
      </c>
      <c r="C765" s="46" t="n">
        <v>4</v>
      </c>
      <c r="D765" s="44" t="n">
        <v>11</v>
      </c>
      <c r="E765" s="44" t="n">
        <v>264</v>
      </c>
      <c r="F765" s="45" t="n">
        <v>3</v>
      </c>
      <c r="G765" s="39" t="s">
        <v>37</v>
      </c>
      <c r="H765" s="41" t="s">
        <v>37</v>
      </c>
      <c r="I765" s="41" t="s">
        <v>37</v>
      </c>
      <c r="J765" s="42" t="s">
        <v>37</v>
      </c>
      <c r="K765" s="46" t="n">
        <v>231</v>
      </c>
      <c r="L765" s="44" t="n">
        <v>5</v>
      </c>
      <c r="M765" s="44" t="n">
        <v>281</v>
      </c>
      <c r="N765" s="45" t="n">
        <v>4</v>
      </c>
      <c r="O765" s="43" t="n">
        <v>182</v>
      </c>
      <c r="P765" s="44" t="n">
        <v>328</v>
      </c>
      <c r="Q765" s="45" t="n">
        <v>6</v>
      </c>
      <c r="R765" s="43" t="n">
        <v>409</v>
      </c>
      <c r="S765" s="43" t="n">
        <v>281</v>
      </c>
      <c r="T765" s="45" t="n">
        <v>213</v>
      </c>
    </row>
    <row r="766" customFormat="false" ht="12.75" hidden="false" customHeight="false" outlineLevel="0" collapsed="false">
      <c r="A766" s="38" t="n">
        <v>51</v>
      </c>
      <c r="B766" s="43" t="n">
        <v>114</v>
      </c>
      <c r="C766" s="46" t="n">
        <v>1</v>
      </c>
      <c r="D766" s="44" t="n">
        <v>5</v>
      </c>
      <c r="E766" s="44" t="n">
        <v>60</v>
      </c>
      <c r="F766" s="45" t="n">
        <v>0</v>
      </c>
      <c r="G766" s="39" t="s">
        <v>37</v>
      </c>
      <c r="H766" s="41" t="s">
        <v>37</v>
      </c>
      <c r="I766" s="41" t="s">
        <v>37</v>
      </c>
      <c r="J766" s="42" t="s">
        <v>37</v>
      </c>
      <c r="K766" s="46" t="n">
        <v>112</v>
      </c>
      <c r="L766" s="44" t="n">
        <v>4</v>
      </c>
      <c r="M766" s="44" t="n">
        <v>64</v>
      </c>
      <c r="N766" s="45" t="n">
        <v>0</v>
      </c>
      <c r="O766" s="43" t="n">
        <v>109</v>
      </c>
      <c r="P766" s="44" t="n">
        <v>69</v>
      </c>
      <c r="Q766" s="45" t="n">
        <v>1</v>
      </c>
      <c r="R766" s="43" t="n">
        <v>119</v>
      </c>
      <c r="S766" s="43" t="n">
        <v>60</v>
      </c>
      <c r="T766" s="45" t="n">
        <v>113</v>
      </c>
    </row>
    <row r="767" customFormat="false" ht="12.75" hidden="false" customHeight="false" outlineLevel="0" collapsed="false">
      <c r="A767" s="38" t="n">
        <v>52</v>
      </c>
      <c r="B767" s="43" t="n">
        <v>150</v>
      </c>
      <c r="C767" s="46" t="n">
        <v>2</v>
      </c>
      <c r="D767" s="44" t="n">
        <v>10</v>
      </c>
      <c r="E767" s="44" t="n">
        <v>151</v>
      </c>
      <c r="F767" s="45" t="n">
        <v>4</v>
      </c>
      <c r="G767" s="39" t="s">
        <v>37</v>
      </c>
      <c r="H767" s="41" t="s">
        <v>37</v>
      </c>
      <c r="I767" s="41" t="s">
        <v>37</v>
      </c>
      <c r="J767" s="42" t="s">
        <v>37</v>
      </c>
      <c r="K767" s="46" t="n">
        <v>156</v>
      </c>
      <c r="L767" s="44" t="n">
        <v>5</v>
      </c>
      <c r="M767" s="44" t="n">
        <v>160</v>
      </c>
      <c r="N767" s="45" t="n">
        <v>3</v>
      </c>
      <c r="O767" s="43" t="n">
        <v>134</v>
      </c>
      <c r="P767" s="44" t="n">
        <v>177</v>
      </c>
      <c r="Q767" s="45" t="n">
        <v>5</v>
      </c>
      <c r="R767" s="43" t="n">
        <v>253</v>
      </c>
      <c r="S767" s="43" t="n">
        <v>174</v>
      </c>
      <c r="T767" s="45" t="n">
        <v>139</v>
      </c>
    </row>
    <row r="768" customFormat="false" ht="12.75" hidden="false" customHeight="false" outlineLevel="0" collapsed="false">
      <c r="A768" s="38" t="n">
        <v>53</v>
      </c>
      <c r="B768" s="43" t="n">
        <v>188</v>
      </c>
      <c r="C768" s="46" t="n">
        <v>2</v>
      </c>
      <c r="D768" s="44" t="n">
        <v>10</v>
      </c>
      <c r="E768" s="44" t="n">
        <v>143</v>
      </c>
      <c r="F768" s="45" t="n">
        <v>5</v>
      </c>
      <c r="G768" s="39" t="s">
        <v>37</v>
      </c>
      <c r="H768" s="41" t="s">
        <v>37</v>
      </c>
      <c r="I768" s="41" t="s">
        <v>37</v>
      </c>
      <c r="J768" s="42" t="s">
        <v>37</v>
      </c>
      <c r="K768" s="46" t="n">
        <v>199</v>
      </c>
      <c r="L768" s="44" t="n">
        <v>5</v>
      </c>
      <c r="M768" s="44" t="n">
        <v>142</v>
      </c>
      <c r="N768" s="45" t="n">
        <v>5</v>
      </c>
      <c r="O768" s="43" t="n">
        <v>183</v>
      </c>
      <c r="P768" s="44" t="n">
        <v>159</v>
      </c>
      <c r="Q768" s="45" t="n">
        <v>4</v>
      </c>
      <c r="R768" s="43" t="n">
        <v>251</v>
      </c>
      <c r="S768" s="43" t="n">
        <v>153</v>
      </c>
      <c r="T768" s="45" t="n">
        <v>189</v>
      </c>
    </row>
    <row r="769" customFormat="false" ht="12.75" hidden="false" customHeight="false" outlineLevel="0" collapsed="false">
      <c r="A769" s="38" t="n">
        <v>54</v>
      </c>
      <c r="B769" s="43" t="n">
        <v>169</v>
      </c>
      <c r="C769" s="46" t="n">
        <v>2</v>
      </c>
      <c r="D769" s="44" t="n">
        <v>7</v>
      </c>
      <c r="E769" s="44" t="n">
        <v>89</v>
      </c>
      <c r="F769" s="45" t="n">
        <v>4</v>
      </c>
      <c r="G769" s="39" t="s">
        <v>37</v>
      </c>
      <c r="H769" s="41" t="s">
        <v>37</v>
      </c>
      <c r="I769" s="41" t="s">
        <v>37</v>
      </c>
      <c r="J769" s="42" t="s">
        <v>37</v>
      </c>
      <c r="K769" s="46" t="n">
        <v>168</v>
      </c>
      <c r="L769" s="44" t="n">
        <v>2</v>
      </c>
      <c r="M769" s="44" t="n">
        <v>104</v>
      </c>
      <c r="N769" s="45" t="n">
        <v>2</v>
      </c>
      <c r="O769" s="43" t="n">
        <v>149</v>
      </c>
      <c r="P769" s="44" t="n">
        <v>113</v>
      </c>
      <c r="Q769" s="45" t="n">
        <v>6</v>
      </c>
      <c r="R769" s="43" t="n">
        <v>177</v>
      </c>
      <c r="S769" s="43" t="n">
        <v>93</v>
      </c>
      <c r="T769" s="45" t="n">
        <v>168</v>
      </c>
    </row>
    <row r="770" customFormat="false" ht="12.75" hidden="false" customHeight="false" outlineLevel="0" collapsed="false">
      <c r="A770" s="38" t="n">
        <v>55</v>
      </c>
      <c r="B770" s="43" t="n">
        <v>160</v>
      </c>
      <c r="C770" s="46" t="n">
        <v>6</v>
      </c>
      <c r="D770" s="44" t="n">
        <v>8</v>
      </c>
      <c r="E770" s="44" t="n">
        <v>92</v>
      </c>
      <c r="F770" s="45" t="n">
        <v>5</v>
      </c>
      <c r="G770" s="39" t="s">
        <v>37</v>
      </c>
      <c r="H770" s="41" t="s">
        <v>37</v>
      </c>
      <c r="I770" s="41" t="s">
        <v>37</v>
      </c>
      <c r="J770" s="42" t="s">
        <v>37</v>
      </c>
      <c r="K770" s="46" t="n">
        <v>158</v>
      </c>
      <c r="L770" s="44" t="n">
        <v>11</v>
      </c>
      <c r="M770" s="44" t="n">
        <v>101</v>
      </c>
      <c r="N770" s="45" t="n">
        <v>3</v>
      </c>
      <c r="O770" s="43" t="n">
        <v>144</v>
      </c>
      <c r="P770" s="44" t="n">
        <v>112</v>
      </c>
      <c r="Q770" s="45" t="n">
        <v>8</v>
      </c>
      <c r="R770" s="43" t="n">
        <v>177</v>
      </c>
      <c r="S770" s="43" t="n">
        <v>106</v>
      </c>
      <c r="T770" s="45" t="n">
        <v>153</v>
      </c>
    </row>
    <row r="771" customFormat="false" ht="12.75" hidden="false" customHeight="false" outlineLevel="0" collapsed="false">
      <c r="A771" s="38" t="n">
        <v>56</v>
      </c>
      <c r="B771" s="43" t="n">
        <v>202</v>
      </c>
      <c r="C771" s="46" t="n">
        <v>4</v>
      </c>
      <c r="D771" s="44" t="n">
        <v>8</v>
      </c>
      <c r="E771" s="44" t="n">
        <v>97</v>
      </c>
      <c r="F771" s="45" t="n">
        <v>0</v>
      </c>
      <c r="G771" s="39" t="s">
        <v>37</v>
      </c>
      <c r="H771" s="41" t="s">
        <v>37</v>
      </c>
      <c r="I771" s="41" t="s">
        <v>37</v>
      </c>
      <c r="J771" s="42" t="s">
        <v>37</v>
      </c>
      <c r="K771" s="46" t="n">
        <v>195</v>
      </c>
      <c r="L771" s="44" t="n">
        <v>4</v>
      </c>
      <c r="M771" s="44" t="n">
        <v>111</v>
      </c>
      <c r="N771" s="45" t="n">
        <v>2</v>
      </c>
      <c r="O771" s="43" t="n">
        <v>182</v>
      </c>
      <c r="P771" s="44" t="n">
        <v>120</v>
      </c>
      <c r="Q771" s="45" t="n">
        <v>3</v>
      </c>
      <c r="R771" s="43" t="n">
        <v>213</v>
      </c>
      <c r="S771" s="43" t="n">
        <v>117</v>
      </c>
      <c r="T771" s="45" t="n">
        <v>186</v>
      </c>
    </row>
    <row r="772" customFormat="false" ht="12.75" hidden="false" customHeight="false" outlineLevel="0" collapsed="false">
      <c r="A772" s="38" t="n">
        <v>57</v>
      </c>
      <c r="B772" s="43" t="n">
        <v>181</v>
      </c>
      <c r="C772" s="46" t="n">
        <v>1</v>
      </c>
      <c r="D772" s="44" t="n">
        <v>19</v>
      </c>
      <c r="E772" s="44" t="n">
        <v>141</v>
      </c>
      <c r="F772" s="45" t="n">
        <v>3</v>
      </c>
      <c r="G772" s="39" t="s">
        <v>37</v>
      </c>
      <c r="H772" s="41" t="s">
        <v>37</v>
      </c>
      <c r="I772" s="41" t="s">
        <v>37</v>
      </c>
      <c r="J772" s="42" t="s">
        <v>37</v>
      </c>
      <c r="K772" s="46" t="n">
        <v>185</v>
      </c>
      <c r="L772" s="44" t="n">
        <v>3</v>
      </c>
      <c r="M772" s="44" t="n">
        <v>153</v>
      </c>
      <c r="N772" s="45" t="n">
        <v>7</v>
      </c>
      <c r="O772" s="43" t="n">
        <v>169</v>
      </c>
      <c r="P772" s="44" t="n">
        <v>172</v>
      </c>
      <c r="Q772" s="45" t="n">
        <v>6</v>
      </c>
      <c r="R772" s="43" t="n">
        <v>257</v>
      </c>
      <c r="S772" s="43" t="n">
        <v>172</v>
      </c>
      <c r="T772" s="45" t="n">
        <v>164</v>
      </c>
    </row>
    <row r="773" customFormat="false" ht="12.75" hidden="false" customHeight="false" outlineLevel="0" collapsed="false">
      <c r="A773" s="38" t="n">
        <v>58</v>
      </c>
      <c r="B773" s="43" t="n">
        <v>220</v>
      </c>
      <c r="C773" s="46" t="n">
        <v>1</v>
      </c>
      <c r="D773" s="44" t="n">
        <v>6</v>
      </c>
      <c r="E773" s="44" t="n">
        <v>113</v>
      </c>
      <c r="F773" s="45" t="n">
        <v>1</v>
      </c>
      <c r="G773" s="39" t="s">
        <v>37</v>
      </c>
      <c r="H773" s="41" t="s">
        <v>37</v>
      </c>
      <c r="I773" s="41" t="s">
        <v>37</v>
      </c>
      <c r="J773" s="42" t="s">
        <v>37</v>
      </c>
      <c r="K773" s="46" t="n">
        <v>210</v>
      </c>
      <c r="L773" s="44" t="n">
        <v>7</v>
      </c>
      <c r="M773" s="44" t="n">
        <v>129</v>
      </c>
      <c r="N773" s="45" t="n">
        <v>0</v>
      </c>
      <c r="O773" s="43" t="n">
        <v>191</v>
      </c>
      <c r="P773" s="44" t="n">
        <v>146</v>
      </c>
      <c r="Q773" s="45" t="n">
        <v>3</v>
      </c>
      <c r="R773" s="43" t="n">
        <v>231</v>
      </c>
      <c r="S773" s="43" t="n">
        <v>123</v>
      </c>
      <c r="T773" s="45" t="n">
        <v>206</v>
      </c>
    </row>
    <row r="774" customFormat="false" ht="12.75" hidden="false" customHeight="false" outlineLevel="0" collapsed="false">
      <c r="A774" s="38" t="n">
        <v>59</v>
      </c>
      <c r="B774" s="43" t="n">
        <v>133</v>
      </c>
      <c r="C774" s="46" t="n">
        <v>0</v>
      </c>
      <c r="D774" s="44" t="n">
        <v>6</v>
      </c>
      <c r="E774" s="44" t="n">
        <v>94</v>
      </c>
      <c r="F774" s="45" t="n">
        <v>2</v>
      </c>
      <c r="G774" s="39" t="s">
        <v>37</v>
      </c>
      <c r="H774" s="41" t="s">
        <v>37</v>
      </c>
      <c r="I774" s="41" t="s">
        <v>37</v>
      </c>
      <c r="J774" s="42" t="s">
        <v>37</v>
      </c>
      <c r="K774" s="46" t="n">
        <v>130</v>
      </c>
      <c r="L774" s="44" t="n">
        <v>2</v>
      </c>
      <c r="M774" s="44" t="n">
        <v>101</v>
      </c>
      <c r="N774" s="45" t="n">
        <v>2</v>
      </c>
      <c r="O774" s="43" t="n">
        <v>116</v>
      </c>
      <c r="P774" s="44" t="n">
        <v>112</v>
      </c>
      <c r="Q774" s="45" t="n">
        <v>3</v>
      </c>
      <c r="R774" s="43" t="n">
        <v>162</v>
      </c>
      <c r="S774" s="43" t="n">
        <v>110</v>
      </c>
      <c r="T774" s="45" t="n">
        <v>115</v>
      </c>
    </row>
    <row r="775" customFormat="false" ht="12.75" hidden="false" customHeight="false" outlineLevel="0" collapsed="false">
      <c r="A775" s="38" t="n">
        <v>60</v>
      </c>
      <c r="B775" s="43" t="n">
        <v>117</v>
      </c>
      <c r="C775" s="46" t="n">
        <v>2</v>
      </c>
      <c r="D775" s="44" t="n">
        <v>8</v>
      </c>
      <c r="E775" s="44" t="n">
        <v>67</v>
      </c>
      <c r="F775" s="45" t="n">
        <v>0</v>
      </c>
      <c r="G775" s="39" t="s">
        <v>37</v>
      </c>
      <c r="H775" s="41" t="s">
        <v>37</v>
      </c>
      <c r="I775" s="41" t="s">
        <v>37</v>
      </c>
      <c r="J775" s="42" t="s">
        <v>37</v>
      </c>
      <c r="K775" s="46" t="n">
        <v>129</v>
      </c>
      <c r="L775" s="44" t="n">
        <v>3</v>
      </c>
      <c r="M775" s="44" t="n">
        <v>67</v>
      </c>
      <c r="N775" s="45" t="n">
        <v>0</v>
      </c>
      <c r="O775" s="43" t="n">
        <v>104</v>
      </c>
      <c r="P775" s="44" t="n">
        <v>92</v>
      </c>
      <c r="Q775" s="45" t="n">
        <v>1</v>
      </c>
      <c r="R775" s="43" t="n">
        <v>123</v>
      </c>
      <c r="S775" s="43" t="n">
        <v>77</v>
      </c>
      <c r="T775" s="45" t="n">
        <v>111</v>
      </c>
    </row>
    <row r="776" customFormat="false" ht="12.75" hidden="false" customHeight="false" outlineLevel="0" collapsed="false">
      <c r="A776" s="38" t="n">
        <v>61</v>
      </c>
      <c r="B776" s="43" t="n">
        <v>164</v>
      </c>
      <c r="C776" s="46" t="n">
        <v>1</v>
      </c>
      <c r="D776" s="44" t="n">
        <v>9</v>
      </c>
      <c r="E776" s="44" t="n">
        <v>258</v>
      </c>
      <c r="F776" s="45" t="n">
        <v>7</v>
      </c>
      <c r="G776" s="39" t="s">
        <v>37</v>
      </c>
      <c r="H776" s="41" t="s">
        <v>37</v>
      </c>
      <c r="I776" s="41" t="s">
        <v>37</v>
      </c>
      <c r="J776" s="42" t="s">
        <v>37</v>
      </c>
      <c r="K776" s="46" t="n">
        <v>157</v>
      </c>
      <c r="L776" s="44" t="n">
        <v>6</v>
      </c>
      <c r="M776" s="44" t="n">
        <v>273</v>
      </c>
      <c r="N776" s="45" t="n">
        <v>9</v>
      </c>
      <c r="O776" s="43" t="n">
        <v>145</v>
      </c>
      <c r="P776" s="44" t="n">
        <v>294</v>
      </c>
      <c r="Q776" s="45" t="n">
        <v>5</v>
      </c>
      <c r="R776" s="43" t="n">
        <v>355</v>
      </c>
      <c r="S776" s="43" t="n">
        <v>291</v>
      </c>
      <c r="T776" s="45" t="n">
        <v>131</v>
      </c>
    </row>
    <row r="777" customFormat="false" ht="12.75" hidden="false" customHeight="false" outlineLevel="0" collapsed="false">
      <c r="A777" s="38" t="n">
        <v>62</v>
      </c>
      <c r="B777" s="43" t="n">
        <v>114</v>
      </c>
      <c r="C777" s="46" t="n">
        <v>1</v>
      </c>
      <c r="D777" s="44" t="n">
        <v>14</v>
      </c>
      <c r="E777" s="44" t="n">
        <v>144</v>
      </c>
      <c r="F777" s="45" t="n">
        <v>2</v>
      </c>
      <c r="G777" s="39" t="s">
        <v>37</v>
      </c>
      <c r="H777" s="41" t="s">
        <v>37</v>
      </c>
      <c r="I777" s="41" t="s">
        <v>37</v>
      </c>
      <c r="J777" s="42" t="s">
        <v>37</v>
      </c>
      <c r="K777" s="46" t="n">
        <v>117</v>
      </c>
      <c r="L777" s="44" t="n">
        <v>4</v>
      </c>
      <c r="M777" s="44" t="n">
        <v>155</v>
      </c>
      <c r="N777" s="45" t="n">
        <v>2</v>
      </c>
      <c r="O777" s="43" t="n">
        <v>107</v>
      </c>
      <c r="P777" s="44" t="n">
        <v>164</v>
      </c>
      <c r="Q777" s="45" t="n">
        <v>4</v>
      </c>
      <c r="R777" s="43" t="n">
        <v>221</v>
      </c>
      <c r="S777" s="43" t="n">
        <v>157</v>
      </c>
      <c r="T777" s="45" t="n">
        <v>110</v>
      </c>
    </row>
    <row r="778" customFormat="false" ht="12.75" hidden="false" customHeight="false" outlineLevel="0" collapsed="false">
      <c r="A778" s="38" t="n">
        <v>63</v>
      </c>
      <c r="B778" s="43" t="n">
        <v>155</v>
      </c>
      <c r="C778" s="46" t="n">
        <v>3</v>
      </c>
      <c r="D778" s="44" t="n">
        <v>15</v>
      </c>
      <c r="E778" s="44" t="n">
        <v>325</v>
      </c>
      <c r="F778" s="45" t="n">
        <v>6</v>
      </c>
      <c r="G778" s="39" t="s">
        <v>37</v>
      </c>
      <c r="H778" s="41" t="s">
        <v>37</v>
      </c>
      <c r="I778" s="41" t="s">
        <v>37</v>
      </c>
      <c r="J778" s="42" t="s">
        <v>37</v>
      </c>
      <c r="K778" s="46" t="n">
        <v>171</v>
      </c>
      <c r="L778" s="44" t="n">
        <v>3</v>
      </c>
      <c r="M778" s="44" t="n">
        <v>322</v>
      </c>
      <c r="N778" s="45" t="n">
        <v>9</v>
      </c>
      <c r="O778" s="43" t="n">
        <v>135</v>
      </c>
      <c r="P778" s="44" t="n">
        <v>359</v>
      </c>
      <c r="Q778" s="45" t="n">
        <v>8</v>
      </c>
      <c r="R778" s="43" t="n">
        <v>426</v>
      </c>
      <c r="S778" s="43" t="n">
        <v>338</v>
      </c>
      <c r="T778" s="45" t="n">
        <v>149</v>
      </c>
    </row>
    <row r="779" customFormat="false" ht="12.75" hidden="false" customHeight="false" outlineLevel="0" collapsed="false">
      <c r="A779" s="38" t="n">
        <v>64</v>
      </c>
      <c r="B779" s="43" t="n">
        <v>97</v>
      </c>
      <c r="C779" s="46" t="n">
        <v>5</v>
      </c>
      <c r="D779" s="44" t="n">
        <v>12</v>
      </c>
      <c r="E779" s="44" t="n">
        <v>214</v>
      </c>
      <c r="F779" s="45" t="n">
        <v>4</v>
      </c>
      <c r="G779" s="39" t="s">
        <v>37</v>
      </c>
      <c r="H779" s="41" t="s">
        <v>37</v>
      </c>
      <c r="I779" s="41" t="s">
        <v>37</v>
      </c>
      <c r="J779" s="42" t="s">
        <v>37</v>
      </c>
      <c r="K779" s="46" t="n">
        <v>92</v>
      </c>
      <c r="L779" s="44" t="n">
        <v>8</v>
      </c>
      <c r="M779" s="44" t="n">
        <v>219</v>
      </c>
      <c r="N779" s="45" t="n">
        <v>14</v>
      </c>
      <c r="O779" s="43" t="n">
        <v>71</v>
      </c>
      <c r="P779" s="44" t="n">
        <v>252</v>
      </c>
      <c r="Q779" s="45" t="n">
        <v>9</v>
      </c>
      <c r="R779" s="43" t="n">
        <v>292</v>
      </c>
      <c r="S779" s="43" t="n">
        <v>239</v>
      </c>
      <c r="T779" s="45" t="n">
        <v>82</v>
      </c>
    </row>
    <row r="780" customFormat="false" ht="12.75" hidden="false" customHeight="false" outlineLevel="0" collapsed="false">
      <c r="A780" s="38" t="n">
        <v>65</v>
      </c>
      <c r="B780" s="43" t="n">
        <v>140</v>
      </c>
      <c r="C780" s="46" t="n">
        <v>0</v>
      </c>
      <c r="D780" s="44" t="n">
        <v>4</v>
      </c>
      <c r="E780" s="44" t="n">
        <v>236</v>
      </c>
      <c r="F780" s="45" t="n">
        <v>2</v>
      </c>
      <c r="G780" s="39" t="s">
        <v>37</v>
      </c>
      <c r="H780" s="41" t="s">
        <v>37</v>
      </c>
      <c r="I780" s="41" t="s">
        <v>37</v>
      </c>
      <c r="J780" s="42" t="s">
        <v>37</v>
      </c>
      <c r="K780" s="46" t="n">
        <v>134</v>
      </c>
      <c r="L780" s="44" t="n">
        <v>5</v>
      </c>
      <c r="M780" s="44" t="n">
        <v>243</v>
      </c>
      <c r="N780" s="45" t="n">
        <v>4</v>
      </c>
      <c r="O780" s="43" t="n">
        <v>114</v>
      </c>
      <c r="P780" s="44" t="n">
        <v>259</v>
      </c>
      <c r="Q780" s="45" t="n">
        <v>8</v>
      </c>
      <c r="R780" s="43" t="n">
        <v>314</v>
      </c>
      <c r="S780" s="43" t="n">
        <v>253</v>
      </c>
      <c r="T780" s="45" t="n">
        <v>125</v>
      </c>
    </row>
    <row r="781" customFormat="false" ht="12.75" hidden="false" customHeight="false" outlineLevel="0" collapsed="false">
      <c r="A781" s="38" t="n">
        <v>66</v>
      </c>
      <c r="B781" s="43" t="n">
        <v>186</v>
      </c>
      <c r="C781" s="46" t="n">
        <v>1</v>
      </c>
      <c r="D781" s="44" t="n">
        <v>13</v>
      </c>
      <c r="E781" s="44" t="n">
        <v>291</v>
      </c>
      <c r="F781" s="45" t="n">
        <v>4</v>
      </c>
      <c r="G781" s="39" t="s">
        <v>37</v>
      </c>
      <c r="H781" s="41" t="s">
        <v>37</v>
      </c>
      <c r="I781" s="41" t="s">
        <v>37</v>
      </c>
      <c r="J781" s="42" t="s">
        <v>37</v>
      </c>
      <c r="K781" s="46" t="n">
        <v>202</v>
      </c>
      <c r="L781" s="44" t="n">
        <v>3</v>
      </c>
      <c r="M781" s="44" t="n">
        <v>284</v>
      </c>
      <c r="N781" s="45" t="n">
        <v>8</v>
      </c>
      <c r="O781" s="43" t="n">
        <v>165</v>
      </c>
      <c r="P781" s="44" t="n">
        <v>320</v>
      </c>
      <c r="Q781" s="45" t="n">
        <v>7</v>
      </c>
      <c r="R781" s="43" t="n">
        <v>404</v>
      </c>
      <c r="S781" s="43" t="n">
        <v>303</v>
      </c>
      <c r="T781" s="45" t="n">
        <v>181</v>
      </c>
    </row>
    <row r="782" customFormat="false" ht="12.75" hidden="false" customHeight="false" outlineLevel="0" collapsed="false">
      <c r="A782" s="38" t="n">
        <v>67</v>
      </c>
      <c r="B782" s="43" t="n">
        <v>93</v>
      </c>
      <c r="C782" s="46" t="n">
        <v>2</v>
      </c>
      <c r="D782" s="44" t="n">
        <v>5</v>
      </c>
      <c r="E782" s="44" t="n">
        <v>114</v>
      </c>
      <c r="F782" s="45" t="n">
        <v>2</v>
      </c>
      <c r="G782" s="39" t="s">
        <v>37</v>
      </c>
      <c r="H782" s="41" t="s">
        <v>37</v>
      </c>
      <c r="I782" s="41" t="s">
        <v>37</v>
      </c>
      <c r="J782" s="42" t="s">
        <v>37</v>
      </c>
      <c r="K782" s="46" t="n">
        <v>92</v>
      </c>
      <c r="L782" s="44" t="n">
        <v>4</v>
      </c>
      <c r="M782" s="44" t="n">
        <v>116</v>
      </c>
      <c r="N782" s="45" t="n">
        <v>6</v>
      </c>
      <c r="O782" s="43" t="n">
        <v>73</v>
      </c>
      <c r="P782" s="44" t="n">
        <v>136</v>
      </c>
      <c r="Q782" s="45" t="n">
        <v>4</v>
      </c>
      <c r="R782" s="43" t="n">
        <v>166</v>
      </c>
      <c r="S782" s="43" t="n">
        <v>120</v>
      </c>
      <c r="T782" s="45" t="n">
        <v>88</v>
      </c>
    </row>
    <row r="783" customFormat="false" ht="12.75" hidden="false" customHeight="false" outlineLevel="0" collapsed="false">
      <c r="A783" s="38" t="n">
        <v>68</v>
      </c>
      <c r="B783" s="43" t="n">
        <v>42</v>
      </c>
      <c r="C783" s="46" t="n">
        <v>0</v>
      </c>
      <c r="D783" s="44" t="n">
        <v>9</v>
      </c>
      <c r="E783" s="44" t="n">
        <v>57</v>
      </c>
      <c r="F783" s="45" t="n">
        <v>1</v>
      </c>
      <c r="G783" s="39" t="s">
        <v>37</v>
      </c>
      <c r="H783" s="41" t="s">
        <v>37</v>
      </c>
      <c r="I783" s="41" t="s">
        <v>37</v>
      </c>
      <c r="J783" s="42" t="s">
        <v>37</v>
      </c>
      <c r="K783" s="46" t="n">
        <v>40</v>
      </c>
      <c r="L783" s="44" t="n">
        <v>3</v>
      </c>
      <c r="M783" s="44" t="n">
        <v>69</v>
      </c>
      <c r="N783" s="45" t="n">
        <v>0</v>
      </c>
      <c r="O783" s="43" t="n">
        <v>39</v>
      </c>
      <c r="P783" s="44" t="n">
        <v>67</v>
      </c>
      <c r="Q783" s="45" t="n">
        <v>4</v>
      </c>
      <c r="R783" s="43" t="n">
        <v>85</v>
      </c>
      <c r="S783" s="43" t="n">
        <v>59</v>
      </c>
      <c r="T783" s="45" t="n">
        <v>48</v>
      </c>
    </row>
    <row r="784" customFormat="false" ht="12.75" hidden="false" customHeight="false" outlineLevel="0" collapsed="false">
      <c r="A784" s="38" t="n">
        <v>69</v>
      </c>
      <c r="B784" s="43" t="n">
        <v>207</v>
      </c>
      <c r="C784" s="46" t="n">
        <v>1</v>
      </c>
      <c r="D784" s="44" t="n">
        <v>11</v>
      </c>
      <c r="E784" s="44" t="n">
        <v>171</v>
      </c>
      <c r="F784" s="45" t="n">
        <v>1</v>
      </c>
      <c r="G784" s="39" t="s">
        <v>37</v>
      </c>
      <c r="H784" s="41" t="s">
        <v>37</v>
      </c>
      <c r="I784" s="41" t="s">
        <v>37</v>
      </c>
      <c r="J784" s="42" t="s">
        <v>37</v>
      </c>
      <c r="K784" s="46" t="n">
        <v>167</v>
      </c>
      <c r="L784" s="44" t="n">
        <v>7</v>
      </c>
      <c r="M784" s="44" t="n">
        <v>220</v>
      </c>
      <c r="N784" s="45" t="n">
        <v>3</v>
      </c>
      <c r="O784" s="43" t="n">
        <v>189</v>
      </c>
      <c r="P784" s="44" t="n">
        <v>196</v>
      </c>
      <c r="Q784" s="45" t="n">
        <v>6</v>
      </c>
      <c r="R784" s="43" t="n">
        <v>305</v>
      </c>
      <c r="S784" s="43" t="n">
        <v>190</v>
      </c>
      <c r="T784" s="45" t="n">
        <v>189</v>
      </c>
    </row>
    <row r="785" customFormat="false" ht="12.75" hidden="false" customHeight="false" outlineLevel="0" collapsed="false">
      <c r="A785" s="38" t="n">
        <v>70</v>
      </c>
      <c r="B785" s="43" t="n">
        <v>53</v>
      </c>
      <c r="C785" s="46" t="n">
        <v>0</v>
      </c>
      <c r="D785" s="44" t="n">
        <v>3</v>
      </c>
      <c r="E785" s="44" t="n">
        <v>62</v>
      </c>
      <c r="F785" s="45" t="n">
        <v>1</v>
      </c>
      <c r="G785" s="39" t="s">
        <v>37</v>
      </c>
      <c r="H785" s="41" t="s">
        <v>37</v>
      </c>
      <c r="I785" s="41" t="s">
        <v>37</v>
      </c>
      <c r="J785" s="42" t="s">
        <v>37</v>
      </c>
      <c r="K785" s="46" t="n">
        <v>60</v>
      </c>
      <c r="L785" s="44" t="n">
        <v>1</v>
      </c>
      <c r="M785" s="44" t="n">
        <v>54</v>
      </c>
      <c r="N785" s="45" t="n">
        <v>3</v>
      </c>
      <c r="O785" s="43" t="n">
        <v>43</v>
      </c>
      <c r="P785" s="44" t="n">
        <v>68</v>
      </c>
      <c r="Q785" s="45" t="n">
        <v>5</v>
      </c>
      <c r="R785" s="43" t="n">
        <v>94</v>
      </c>
      <c r="S785" s="43" t="n">
        <v>60</v>
      </c>
      <c r="T785" s="45" t="n">
        <v>53</v>
      </c>
    </row>
    <row r="786" customFormat="false" ht="12.75" hidden="false" customHeight="false" outlineLevel="0" collapsed="false">
      <c r="A786" s="38" t="n">
        <v>71</v>
      </c>
      <c r="B786" s="43" t="n">
        <v>68</v>
      </c>
      <c r="C786" s="46" t="n">
        <v>0</v>
      </c>
      <c r="D786" s="44" t="n">
        <v>9</v>
      </c>
      <c r="E786" s="44" t="n">
        <v>114</v>
      </c>
      <c r="F786" s="45" t="n">
        <v>1</v>
      </c>
      <c r="G786" s="39" t="s">
        <v>37</v>
      </c>
      <c r="H786" s="41" t="s">
        <v>37</v>
      </c>
      <c r="I786" s="41" t="s">
        <v>37</v>
      </c>
      <c r="J786" s="42" t="s">
        <v>37</v>
      </c>
      <c r="K786" s="46" t="n">
        <v>76</v>
      </c>
      <c r="L786" s="44" t="n">
        <v>3</v>
      </c>
      <c r="M786" s="44" t="n">
        <v>114</v>
      </c>
      <c r="N786" s="45" t="n">
        <v>1</v>
      </c>
      <c r="O786" s="43" t="n">
        <v>68</v>
      </c>
      <c r="P786" s="44" t="n">
        <v>120</v>
      </c>
      <c r="Q786" s="45" t="n">
        <v>5</v>
      </c>
      <c r="R786" s="43" t="n">
        <v>153</v>
      </c>
      <c r="S786" s="43" t="n">
        <v>123</v>
      </c>
      <c r="T786" s="45" t="n">
        <v>66</v>
      </c>
    </row>
    <row r="787" customFormat="false" ht="12.75" hidden="false" customHeight="false" outlineLevel="0" collapsed="false">
      <c r="A787" s="38" t="s">
        <v>433</v>
      </c>
      <c r="B787" s="43" t="n">
        <v>80</v>
      </c>
      <c r="C787" s="46" t="n">
        <v>0</v>
      </c>
      <c r="D787" s="44" t="n">
        <v>3</v>
      </c>
      <c r="E787" s="44" t="n">
        <v>99</v>
      </c>
      <c r="F787" s="45" t="n">
        <v>1</v>
      </c>
      <c r="G787" s="39" t="s">
        <v>37</v>
      </c>
      <c r="H787" s="41" t="s">
        <v>37</v>
      </c>
      <c r="I787" s="41" t="s">
        <v>37</v>
      </c>
      <c r="J787" s="42" t="s">
        <v>37</v>
      </c>
      <c r="K787" s="46" t="n">
        <v>81</v>
      </c>
      <c r="L787" s="44" t="n">
        <v>4</v>
      </c>
      <c r="M787" s="44" t="n">
        <v>95</v>
      </c>
      <c r="N787" s="45" t="n">
        <v>1</v>
      </c>
      <c r="O787" s="43" t="n">
        <v>64</v>
      </c>
      <c r="P787" s="44" t="n">
        <v>114</v>
      </c>
      <c r="Q787" s="45" t="n">
        <v>2</v>
      </c>
      <c r="R787" s="43" t="n">
        <v>154</v>
      </c>
      <c r="S787" s="43" t="n">
        <v>98</v>
      </c>
      <c r="T787" s="45" t="n">
        <v>76</v>
      </c>
    </row>
    <row r="788" customFormat="false" ht="12.75" hidden="false" customHeight="false" outlineLevel="0" collapsed="false">
      <c r="A788" s="38" t="s">
        <v>434</v>
      </c>
      <c r="B788" s="43" t="n">
        <v>1189</v>
      </c>
      <c r="C788" s="46" t="n">
        <v>9</v>
      </c>
      <c r="D788" s="44" t="n">
        <v>68</v>
      </c>
      <c r="E788" s="44" t="n">
        <v>1540</v>
      </c>
      <c r="F788" s="45" t="n">
        <v>30</v>
      </c>
      <c r="G788" s="39" t="s">
        <v>37</v>
      </c>
      <c r="H788" s="41" t="s">
        <v>37</v>
      </c>
      <c r="I788" s="41" t="s">
        <v>37</v>
      </c>
      <c r="J788" s="42" t="s">
        <v>37</v>
      </c>
      <c r="K788" s="46" t="n">
        <v>1258</v>
      </c>
      <c r="L788" s="44" t="n">
        <v>31</v>
      </c>
      <c r="M788" s="44" t="n">
        <v>1545</v>
      </c>
      <c r="N788" s="45" t="n">
        <v>31</v>
      </c>
      <c r="O788" s="43" t="n">
        <v>1062</v>
      </c>
      <c r="P788" s="44" t="n">
        <v>1751</v>
      </c>
      <c r="Q788" s="45" t="n">
        <v>44</v>
      </c>
      <c r="R788" s="43" t="n">
        <v>2194</v>
      </c>
      <c r="S788" s="43" t="n">
        <v>1572</v>
      </c>
      <c r="T788" s="45" t="n">
        <v>1215</v>
      </c>
    </row>
    <row r="789" customFormat="false" ht="12.75" hidden="false" customHeight="false" outlineLevel="0" collapsed="false">
      <c r="A789" s="38" t="s">
        <v>435</v>
      </c>
      <c r="B789" s="43" t="n">
        <v>1855</v>
      </c>
      <c r="C789" s="46" t="n">
        <v>9</v>
      </c>
      <c r="D789" s="44" t="n">
        <v>116</v>
      </c>
      <c r="E789" s="44" t="n">
        <v>1299</v>
      </c>
      <c r="F789" s="45" t="n">
        <v>24</v>
      </c>
      <c r="G789" s="39" t="s">
        <v>37</v>
      </c>
      <c r="H789" s="41" t="s">
        <v>37</v>
      </c>
      <c r="I789" s="41" t="s">
        <v>37</v>
      </c>
      <c r="J789" s="42" t="s">
        <v>37</v>
      </c>
      <c r="K789" s="46" t="n">
        <v>1906</v>
      </c>
      <c r="L789" s="44" t="n">
        <v>33</v>
      </c>
      <c r="M789" s="44" t="n">
        <v>1360</v>
      </c>
      <c r="N789" s="45" t="n">
        <v>32</v>
      </c>
      <c r="O789" s="43" t="n">
        <v>1748</v>
      </c>
      <c r="P789" s="44" t="n">
        <v>1513</v>
      </c>
      <c r="Q789" s="45" t="n">
        <v>49</v>
      </c>
      <c r="R789" s="43" t="n">
        <v>2330</v>
      </c>
      <c r="S789" s="43" t="n">
        <v>1370</v>
      </c>
      <c r="T789" s="45" t="n">
        <v>1866</v>
      </c>
    </row>
    <row r="790" customFormat="false" ht="12.75" hidden="false" customHeight="false" outlineLevel="0" collapsed="false">
      <c r="A790" s="51" t="s">
        <v>436</v>
      </c>
      <c r="B790" s="76" t="n">
        <v>1183</v>
      </c>
      <c r="C790" s="137" t="n">
        <v>14</v>
      </c>
      <c r="D790" s="130" t="n">
        <v>66</v>
      </c>
      <c r="E790" s="130" t="n">
        <v>1331</v>
      </c>
      <c r="F790" s="131" t="n">
        <v>28</v>
      </c>
      <c r="G790" s="52" t="s">
        <v>37</v>
      </c>
      <c r="H790" s="54" t="s">
        <v>37</v>
      </c>
      <c r="I790" s="54" t="s">
        <v>37</v>
      </c>
      <c r="J790" s="55" t="s">
        <v>37</v>
      </c>
      <c r="K790" s="137" t="n">
        <v>1239</v>
      </c>
      <c r="L790" s="130" t="n">
        <v>34</v>
      </c>
      <c r="M790" s="130" t="n">
        <v>1331</v>
      </c>
      <c r="N790" s="131" t="n">
        <v>48</v>
      </c>
      <c r="O790" s="76" t="n">
        <v>1091</v>
      </c>
      <c r="P790" s="130" t="n">
        <v>1503</v>
      </c>
      <c r="Q790" s="131" t="n">
        <v>61</v>
      </c>
      <c r="R790" s="76" t="n">
        <v>2017</v>
      </c>
      <c r="S790" s="76" t="n">
        <v>1333</v>
      </c>
      <c r="T790" s="131" t="n">
        <v>1223</v>
      </c>
    </row>
    <row r="791" customFormat="false" ht="12.75" hidden="false" customHeight="false" outlineLevel="0" collapsed="false">
      <c r="A791" s="60" t="s">
        <v>38</v>
      </c>
      <c r="B791" s="61" t="n">
        <f aca="false">SUM(B716:B790)</f>
        <v>15874</v>
      </c>
      <c r="C791" s="61" t="n">
        <f aca="false">SUM(C716:C790)</f>
        <v>182</v>
      </c>
      <c r="D791" s="61" t="n">
        <f aca="false">SUM(D716:D790)</f>
        <v>1072</v>
      </c>
      <c r="E791" s="61" t="n">
        <f aca="false">SUM(E716:E790)</f>
        <v>19604</v>
      </c>
      <c r="F791" s="61" t="n">
        <f aca="false">SUM(F716:F790)</f>
        <v>365</v>
      </c>
      <c r="G791" s="61" t="n">
        <f aca="false">SUM(G716:G790)</f>
        <v>0</v>
      </c>
      <c r="H791" s="61" t="n">
        <f aca="false">SUM(H716:H790)</f>
        <v>0</v>
      </c>
      <c r="I791" s="61" t="n">
        <f aca="false">SUM(I716:I790)</f>
        <v>0</v>
      </c>
      <c r="J791" s="61" t="n">
        <f aca="false">SUM(J716:J790)</f>
        <v>0</v>
      </c>
      <c r="K791" s="61" t="n">
        <f aca="false">SUM(K716:K790)</f>
        <v>16246</v>
      </c>
      <c r="L791" s="61" t="n">
        <f aca="false">SUM(L716:L790)</f>
        <v>486</v>
      </c>
      <c r="M791" s="61" t="n">
        <f aca="false">SUM(M716:M790)</f>
        <v>20154</v>
      </c>
      <c r="N791" s="61" t="n">
        <f aca="false">SUM(N716:N790)</f>
        <v>604</v>
      </c>
      <c r="O791" s="61" t="n">
        <f aca="false">SUM(O716:O790)</f>
        <v>14160</v>
      </c>
      <c r="P791" s="61" t="n">
        <f aca="false">SUM(P716:P790)</f>
        <v>22270</v>
      </c>
      <c r="Q791" s="61" t="n">
        <f aca="false">SUM(Q716:Q790)</f>
        <v>713</v>
      </c>
      <c r="R791" s="61" t="n">
        <f aca="false">SUM(R716:R790)</f>
        <v>29335</v>
      </c>
      <c r="S791" s="61" t="n">
        <f aca="false">SUM(S716:S790)</f>
        <v>20934</v>
      </c>
      <c r="T791" s="61" t="n">
        <f aca="false">SUM(T716:T790)</f>
        <v>15209</v>
      </c>
    </row>
    <row r="792" customFormat="false" ht="13.5" hidden="false" customHeight="false" outlineLevel="0" collapsed="false">
      <c r="A792" s="127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82"/>
      <c r="S792" s="63"/>
      <c r="T792" s="64"/>
    </row>
    <row r="793" customFormat="false" ht="13.5" hidden="false" customHeight="false" outlineLevel="0" collapsed="false">
      <c r="A793" s="19" t="s">
        <v>437</v>
      </c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6"/>
    </row>
    <row r="794" customFormat="false" ht="12.75" hidden="false" customHeight="false" outlineLevel="0" collapsed="false">
      <c r="A794" s="128" t="s">
        <v>438</v>
      </c>
      <c r="B794" s="68" t="n">
        <v>100</v>
      </c>
      <c r="C794" s="69" t="n">
        <v>0</v>
      </c>
      <c r="D794" s="70" t="n">
        <v>5</v>
      </c>
      <c r="E794" s="70" t="n">
        <v>29</v>
      </c>
      <c r="F794" s="71" t="n">
        <v>1</v>
      </c>
      <c r="G794" s="72" t="s">
        <v>37</v>
      </c>
      <c r="H794" s="73" t="s">
        <v>37</v>
      </c>
      <c r="I794" s="73" t="s">
        <v>37</v>
      </c>
      <c r="J794" s="74" t="s">
        <v>37</v>
      </c>
      <c r="K794" s="68" t="n">
        <v>95</v>
      </c>
      <c r="L794" s="70" t="n">
        <v>3</v>
      </c>
      <c r="M794" s="70" t="n">
        <v>36</v>
      </c>
      <c r="N794" s="71" t="n">
        <v>0</v>
      </c>
      <c r="O794" s="68" t="n">
        <v>85</v>
      </c>
      <c r="P794" s="70" t="n">
        <v>43</v>
      </c>
      <c r="Q794" s="71" t="n">
        <v>1</v>
      </c>
      <c r="R794" s="68" t="n">
        <v>100</v>
      </c>
      <c r="S794" s="68" t="n">
        <v>49</v>
      </c>
      <c r="T794" s="71" t="n">
        <v>77</v>
      </c>
    </row>
    <row r="795" customFormat="false" ht="12.75" hidden="false" customHeight="false" outlineLevel="0" collapsed="false">
      <c r="A795" s="38" t="s">
        <v>439</v>
      </c>
      <c r="B795" s="43" t="n">
        <v>266</v>
      </c>
      <c r="C795" s="46" t="n">
        <v>7</v>
      </c>
      <c r="D795" s="44" t="n">
        <v>13</v>
      </c>
      <c r="E795" s="44" t="n">
        <v>158</v>
      </c>
      <c r="F795" s="45" t="n">
        <v>2</v>
      </c>
      <c r="G795" s="39" t="s">
        <v>37</v>
      </c>
      <c r="H795" s="41" t="s">
        <v>37</v>
      </c>
      <c r="I795" s="41" t="s">
        <v>37</v>
      </c>
      <c r="J795" s="42" t="s">
        <v>37</v>
      </c>
      <c r="K795" s="43" t="n">
        <v>267</v>
      </c>
      <c r="L795" s="44" t="n">
        <v>11</v>
      </c>
      <c r="M795" s="44" t="n">
        <v>174</v>
      </c>
      <c r="N795" s="45" t="n">
        <v>6</v>
      </c>
      <c r="O795" s="43" t="n">
        <v>241</v>
      </c>
      <c r="P795" s="44" t="n">
        <v>204</v>
      </c>
      <c r="Q795" s="45" t="n">
        <v>8</v>
      </c>
      <c r="R795" s="43" t="n">
        <v>340</v>
      </c>
      <c r="S795" s="43" t="n">
        <v>198</v>
      </c>
      <c r="T795" s="45" t="n">
        <v>213</v>
      </c>
    </row>
    <row r="796" customFormat="false" ht="12.75" hidden="false" customHeight="false" outlineLevel="0" collapsed="false">
      <c r="A796" s="38" t="s">
        <v>440</v>
      </c>
      <c r="B796" s="43" t="n">
        <v>229</v>
      </c>
      <c r="C796" s="46" t="n">
        <v>6</v>
      </c>
      <c r="D796" s="44" t="n">
        <v>9</v>
      </c>
      <c r="E796" s="44" t="n">
        <v>139</v>
      </c>
      <c r="F796" s="45" t="n">
        <v>4</v>
      </c>
      <c r="G796" s="39" t="s">
        <v>37</v>
      </c>
      <c r="H796" s="41" t="s">
        <v>37</v>
      </c>
      <c r="I796" s="41" t="s">
        <v>37</v>
      </c>
      <c r="J796" s="42" t="s">
        <v>37</v>
      </c>
      <c r="K796" s="43" t="n">
        <v>241</v>
      </c>
      <c r="L796" s="44" t="n">
        <v>8</v>
      </c>
      <c r="M796" s="44" t="n">
        <v>145</v>
      </c>
      <c r="N796" s="45" t="n">
        <v>1</v>
      </c>
      <c r="O796" s="43" t="n">
        <v>215</v>
      </c>
      <c r="P796" s="44" t="n">
        <v>171</v>
      </c>
      <c r="Q796" s="45" t="n">
        <v>5</v>
      </c>
      <c r="R796" s="43" t="n">
        <v>280</v>
      </c>
      <c r="S796" s="43" t="n">
        <v>171</v>
      </c>
      <c r="T796" s="45" t="n">
        <v>206</v>
      </c>
    </row>
    <row r="797" customFormat="false" ht="12.75" hidden="false" customHeight="false" outlineLevel="0" collapsed="false">
      <c r="A797" s="38" t="s">
        <v>441</v>
      </c>
      <c r="B797" s="43" t="n">
        <v>290</v>
      </c>
      <c r="C797" s="46" t="n">
        <v>4</v>
      </c>
      <c r="D797" s="44" t="n">
        <v>16</v>
      </c>
      <c r="E797" s="44" t="n">
        <v>156</v>
      </c>
      <c r="F797" s="45" t="n">
        <v>2</v>
      </c>
      <c r="G797" s="39" t="s">
        <v>37</v>
      </c>
      <c r="H797" s="41" t="s">
        <v>37</v>
      </c>
      <c r="I797" s="41" t="s">
        <v>37</v>
      </c>
      <c r="J797" s="42" t="s">
        <v>37</v>
      </c>
      <c r="K797" s="43" t="n">
        <v>272</v>
      </c>
      <c r="L797" s="44" t="n">
        <v>12</v>
      </c>
      <c r="M797" s="44" t="n">
        <v>184</v>
      </c>
      <c r="N797" s="45" t="n">
        <v>3</v>
      </c>
      <c r="O797" s="43" t="n">
        <v>265</v>
      </c>
      <c r="P797" s="44" t="n">
        <v>193</v>
      </c>
      <c r="Q797" s="45" t="n">
        <v>7</v>
      </c>
      <c r="R797" s="43" t="n">
        <v>347</v>
      </c>
      <c r="S797" s="43" t="n">
        <v>212</v>
      </c>
      <c r="T797" s="45" t="n">
        <v>234</v>
      </c>
    </row>
    <row r="798" customFormat="false" ht="12.75" hidden="false" customHeight="false" outlineLevel="0" collapsed="false">
      <c r="A798" s="38" t="s">
        <v>442</v>
      </c>
      <c r="B798" s="43" t="n">
        <v>293</v>
      </c>
      <c r="C798" s="46" t="n">
        <v>5</v>
      </c>
      <c r="D798" s="44" t="n">
        <v>12</v>
      </c>
      <c r="E798" s="44" t="n">
        <v>193</v>
      </c>
      <c r="F798" s="45" t="n">
        <v>6</v>
      </c>
      <c r="G798" s="39" t="s">
        <v>37</v>
      </c>
      <c r="H798" s="41" t="s">
        <v>37</v>
      </c>
      <c r="I798" s="41" t="s">
        <v>37</v>
      </c>
      <c r="J798" s="42" t="s">
        <v>37</v>
      </c>
      <c r="K798" s="43" t="n">
        <v>319</v>
      </c>
      <c r="L798" s="44" t="n">
        <v>2</v>
      </c>
      <c r="M798" s="44" t="n">
        <v>191</v>
      </c>
      <c r="N798" s="45" t="n">
        <v>3</v>
      </c>
      <c r="O798" s="43" t="n">
        <v>270</v>
      </c>
      <c r="P798" s="44" t="n">
        <v>228</v>
      </c>
      <c r="Q798" s="45" t="n">
        <v>7</v>
      </c>
      <c r="R798" s="43" t="n">
        <v>386</v>
      </c>
      <c r="S798" s="43" t="n">
        <v>248</v>
      </c>
      <c r="T798" s="45" t="n">
        <v>244</v>
      </c>
    </row>
    <row r="799" customFormat="false" ht="12.75" hidden="false" customHeight="false" outlineLevel="0" collapsed="false">
      <c r="A799" s="38" t="s">
        <v>443</v>
      </c>
      <c r="B799" s="43" t="n">
        <v>208</v>
      </c>
      <c r="C799" s="46" t="n">
        <v>3</v>
      </c>
      <c r="D799" s="44" t="n">
        <v>17</v>
      </c>
      <c r="E799" s="44" t="n">
        <v>73</v>
      </c>
      <c r="F799" s="45" t="n">
        <v>2</v>
      </c>
      <c r="G799" s="39" t="s">
        <v>37</v>
      </c>
      <c r="H799" s="41" t="s">
        <v>37</v>
      </c>
      <c r="I799" s="41" t="s">
        <v>37</v>
      </c>
      <c r="J799" s="42" t="s">
        <v>37</v>
      </c>
      <c r="K799" s="43" t="n">
        <v>208</v>
      </c>
      <c r="L799" s="44" t="n">
        <v>11</v>
      </c>
      <c r="M799" s="44" t="n">
        <v>84</v>
      </c>
      <c r="N799" s="45" t="n">
        <v>3</v>
      </c>
      <c r="O799" s="43" t="n">
        <v>207</v>
      </c>
      <c r="P799" s="44" t="n">
        <v>95</v>
      </c>
      <c r="Q799" s="45" t="n">
        <v>3</v>
      </c>
      <c r="R799" s="43" t="n">
        <v>223</v>
      </c>
      <c r="S799" s="43" t="n">
        <v>89</v>
      </c>
      <c r="T799" s="45" t="n">
        <v>203</v>
      </c>
    </row>
    <row r="800" customFormat="false" ht="12.75" hidden="false" customHeight="false" outlineLevel="0" collapsed="false">
      <c r="A800" s="38" t="s">
        <v>444</v>
      </c>
      <c r="B800" s="43" t="n">
        <v>202</v>
      </c>
      <c r="C800" s="46" t="n">
        <v>9</v>
      </c>
      <c r="D800" s="44" t="n">
        <v>9</v>
      </c>
      <c r="E800" s="44" t="n">
        <v>138</v>
      </c>
      <c r="F800" s="45" t="n">
        <v>5</v>
      </c>
      <c r="G800" s="39" t="s">
        <v>37</v>
      </c>
      <c r="H800" s="41" t="s">
        <v>37</v>
      </c>
      <c r="I800" s="41" t="s">
        <v>37</v>
      </c>
      <c r="J800" s="42" t="s">
        <v>37</v>
      </c>
      <c r="K800" s="43" t="n">
        <v>204</v>
      </c>
      <c r="L800" s="44" t="n">
        <v>8</v>
      </c>
      <c r="M800" s="44" t="n">
        <v>155</v>
      </c>
      <c r="N800" s="45" t="n">
        <v>6</v>
      </c>
      <c r="O800" s="43" t="n">
        <v>187</v>
      </c>
      <c r="P800" s="44" t="n">
        <v>179</v>
      </c>
      <c r="Q800" s="45" t="n">
        <v>6</v>
      </c>
      <c r="R800" s="43" t="n">
        <v>280</v>
      </c>
      <c r="S800" s="43" t="n">
        <v>186</v>
      </c>
      <c r="T800" s="45" t="n">
        <v>172</v>
      </c>
    </row>
    <row r="801" customFormat="false" ht="12.75" hidden="false" customHeight="false" outlineLevel="0" collapsed="false">
      <c r="A801" s="38" t="s">
        <v>445</v>
      </c>
      <c r="B801" s="43" t="n">
        <v>91</v>
      </c>
      <c r="C801" s="46" t="n">
        <v>3</v>
      </c>
      <c r="D801" s="44" t="n">
        <v>2</v>
      </c>
      <c r="E801" s="44" t="n">
        <v>46</v>
      </c>
      <c r="F801" s="45" t="n">
        <v>2</v>
      </c>
      <c r="G801" s="39" t="s">
        <v>37</v>
      </c>
      <c r="H801" s="41" t="s">
        <v>37</v>
      </c>
      <c r="I801" s="41" t="s">
        <v>37</v>
      </c>
      <c r="J801" s="42" t="s">
        <v>37</v>
      </c>
      <c r="K801" s="43" t="n">
        <v>82</v>
      </c>
      <c r="L801" s="44" t="n">
        <v>4</v>
      </c>
      <c r="M801" s="44" t="n">
        <v>65</v>
      </c>
      <c r="N801" s="45" t="n">
        <v>2</v>
      </c>
      <c r="O801" s="43" t="n">
        <v>73</v>
      </c>
      <c r="P801" s="44" t="n">
        <v>70</v>
      </c>
      <c r="Q801" s="45" t="n">
        <v>2</v>
      </c>
      <c r="R801" s="43" t="n">
        <v>116</v>
      </c>
      <c r="S801" s="43" t="n">
        <v>60</v>
      </c>
      <c r="T801" s="45" t="n">
        <v>69</v>
      </c>
    </row>
    <row r="802" customFormat="false" ht="12.75" hidden="false" customHeight="false" outlineLevel="0" collapsed="false">
      <c r="A802" s="38" t="s">
        <v>446</v>
      </c>
      <c r="B802" s="43" t="n">
        <v>297</v>
      </c>
      <c r="C802" s="46" t="n">
        <v>2</v>
      </c>
      <c r="D802" s="44" t="n">
        <v>7</v>
      </c>
      <c r="E802" s="44" t="n">
        <v>150</v>
      </c>
      <c r="F802" s="45" t="n">
        <v>5</v>
      </c>
      <c r="G802" s="39" t="s">
        <v>37</v>
      </c>
      <c r="H802" s="41" t="s">
        <v>37</v>
      </c>
      <c r="I802" s="41" t="s">
        <v>37</v>
      </c>
      <c r="J802" s="42" t="s">
        <v>37</v>
      </c>
      <c r="K802" s="43" t="n">
        <v>290</v>
      </c>
      <c r="L802" s="44" t="n">
        <v>4</v>
      </c>
      <c r="M802" s="44" t="n">
        <v>173</v>
      </c>
      <c r="N802" s="45" t="n">
        <v>7</v>
      </c>
      <c r="O802" s="43" t="n">
        <v>273</v>
      </c>
      <c r="P802" s="44" t="n">
        <v>178</v>
      </c>
      <c r="Q802" s="45" t="n">
        <v>5</v>
      </c>
      <c r="R802" s="43" t="n">
        <v>314</v>
      </c>
      <c r="S802" s="43" t="n">
        <v>193</v>
      </c>
      <c r="T802" s="45" t="n">
        <v>248</v>
      </c>
    </row>
    <row r="803" customFormat="false" ht="12.75" hidden="false" customHeight="false" outlineLevel="0" collapsed="false">
      <c r="A803" s="38" t="s">
        <v>447</v>
      </c>
      <c r="B803" s="43" t="n">
        <v>297</v>
      </c>
      <c r="C803" s="46" t="n">
        <v>4</v>
      </c>
      <c r="D803" s="44" t="n">
        <v>12</v>
      </c>
      <c r="E803" s="44" t="n">
        <v>130</v>
      </c>
      <c r="F803" s="45" t="n">
        <v>5</v>
      </c>
      <c r="G803" s="39" t="s">
        <v>37</v>
      </c>
      <c r="H803" s="41" t="s">
        <v>37</v>
      </c>
      <c r="I803" s="41" t="s">
        <v>37</v>
      </c>
      <c r="J803" s="42" t="s">
        <v>37</v>
      </c>
      <c r="K803" s="43" t="n">
        <v>306</v>
      </c>
      <c r="L803" s="44" t="n">
        <v>10</v>
      </c>
      <c r="M803" s="44" t="n">
        <v>128</v>
      </c>
      <c r="N803" s="45" t="n">
        <v>5</v>
      </c>
      <c r="O803" s="43" t="n">
        <v>286</v>
      </c>
      <c r="P803" s="44" t="n">
        <v>145</v>
      </c>
      <c r="Q803" s="45" t="n">
        <v>11</v>
      </c>
      <c r="R803" s="43" t="n">
        <v>299</v>
      </c>
      <c r="S803" s="43" t="n">
        <v>159</v>
      </c>
      <c r="T803" s="45" t="n">
        <v>266</v>
      </c>
    </row>
    <row r="804" customFormat="false" ht="12.75" hidden="false" customHeight="false" outlineLevel="0" collapsed="false">
      <c r="A804" s="38" t="s">
        <v>448</v>
      </c>
      <c r="B804" s="43" t="n">
        <v>307</v>
      </c>
      <c r="C804" s="46" t="n">
        <v>9</v>
      </c>
      <c r="D804" s="44" t="n">
        <v>8</v>
      </c>
      <c r="E804" s="44" t="n">
        <v>122</v>
      </c>
      <c r="F804" s="45" t="n">
        <v>4</v>
      </c>
      <c r="G804" s="39" t="s">
        <v>37</v>
      </c>
      <c r="H804" s="41" t="s">
        <v>37</v>
      </c>
      <c r="I804" s="41" t="s">
        <v>37</v>
      </c>
      <c r="J804" s="42" t="s">
        <v>37</v>
      </c>
      <c r="K804" s="43" t="n">
        <v>319</v>
      </c>
      <c r="L804" s="44" t="n">
        <v>10</v>
      </c>
      <c r="M804" s="44" t="n">
        <v>119</v>
      </c>
      <c r="N804" s="45" t="n">
        <v>4</v>
      </c>
      <c r="O804" s="43" t="n">
        <v>310</v>
      </c>
      <c r="P804" s="44" t="n">
        <v>135</v>
      </c>
      <c r="Q804" s="45" t="n">
        <v>4</v>
      </c>
      <c r="R804" s="43" t="n">
        <v>283</v>
      </c>
      <c r="S804" s="43" t="n">
        <v>141</v>
      </c>
      <c r="T804" s="45" t="n">
        <v>283</v>
      </c>
    </row>
    <row r="805" customFormat="false" ht="12.75" hidden="false" customHeight="false" outlineLevel="0" collapsed="false">
      <c r="A805" s="38" t="s">
        <v>449</v>
      </c>
      <c r="B805" s="43" t="n">
        <v>227</v>
      </c>
      <c r="C805" s="46" t="n">
        <v>10</v>
      </c>
      <c r="D805" s="44" t="n">
        <v>14</v>
      </c>
      <c r="E805" s="44" t="n">
        <v>163</v>
      </c>
      <c r="F805" s="45" t="n">
        <v>4</v>
      </c>
      <c r="G805" s="39" t="s">
        <v>37</v>
      </c>
      <c r="H805" s="41" t="s">
        <v>37</v>
      </c>
      <c r="I805" s="41" t="s">
        <v>37</v>
      </c>
      <c r="J805" s="42" t="s">
        <v>37</v>
      </c>
      <c r="K805" s="43" t="n">
        <v>232</v>
      </c>
      <c r="L805" s="44" t="n">
        <v>11</v>
      </c>
      <c r="M805" s="44" t="n">
        <v>176</v>
      </c>
      <c r="N805" s="45" t="n">
        <v>3</v>
      </c>
      <c r="O805" s="43" t="n">
        <v>215</v>
      </c>
      <c r="P805" s="44" t="n">
        <v>196</v>
      </c>
      <c r="Q805" s="45" t="n">
        <v>1</v>
      </c>
      <c r="R805" s="43" t="n">
        <v>325</v>
      </c>
      <c r="S805" s="43" t="n">
        <v>193</v>
      </c>
      <c r="T805" s="45" t="n">
        <v>201</v>
      </c>
    </row>
    <row r="806" customFormat="false" ht="12.75" hidden="false" customHeight="false" outlineLevel="0" collapsed="false">
      <c r="A806" s="38" t="s">
        <v>450</v>
      </c>
      <c r="B806" s="43" t="n">
        <v>223</v>
      </c>
      <c r="C806" s="46" t="n">
        <v>1</v>
      </c>
      <c r="D806" s="44" t="n">
        <v>5</v>
      </c>
      <c r="E806" s="44" t="n">
        <v>88</v>
      </c>
      <c r="F806" s="45" t="n">
        <v>2</v>
      </c>
      <c r="G806" s="39" t="s">
        <v>37</v>
      </c>
      <c r="H806" s="41" t="s">
        <v>37</v>
      </c>
      <c r="I806" s="41" t="s">
        <v>37</v>
      </c>
      <c r="J806" s="42" t="s">
        <v>37</v>
      </c>
      <c r="K806" s="43" t="n">
        <v>231</v>
      </c>
      <c r="L806" s="44" t="n">
        <v>9</v>
      </c>
      <c r="M806" s="44" t="n">
        <v>79</v>
      </c>
      <c r="N806" s="45" t="n">
        <v>4</v>
      </c>
      <c r="O806" s="43" t="n">
        <v>215</v>
      </c>
      <c r="P806" s="44" t="n">
        <v>100</v>
      </c>
      <c r="Q806" s="45" t="n">
        <v>5</v>
      </c>
      <c r="R806" s="43" t="n">
        <v>219</v>
      </c>
      <c r="S806" s="43" t="n">
        <v>112</v>
      </c>
      <c r="T806" s="45" t="n">
        <v>195</v>
      </c>
    </row>
    <row r="807" customFormat="false" ht="12.75" hidden="false" customHeight="false" outlineLevel="0" collapsed="false">
      <c r="A807" s="38" t="s">
        <v>451</v>
      </c>
      <c r="B807" s="43" t="n">
        <v>363</v>
      </c>
      <c r="C807" s="46" t="n">
        <v>7</v>
      </c>
      <c r="D807" s="44" t="n">
        <v>11</v>
      </c>
      <c r="E807" s="44" t="n">
        <v>124</v>
      </c>
      <c r="F807" s="45" t="n">
        <v>7</v>
      </c>
      <c r="G807" s="39" t="s">
        <v>37</v>
      </c>
      <c r="H807" s="41" t="s">
        <v>37</v>
      </c>
      <c r="I807" s="41" t="s">
        <v>37</v>
      </c>
      <c r="J807" s="42" t="s">
        <v>37</v>
      </c>
      <c r="K807" s="43" t="n">
        <v>359</v>
      </c>
      <c r="L807" s="44" t="n">
        <v>19</v>
      </c>
      <c r="M807" s="44" t="n">
        <v>133</v>
      </c>
      <c r="N807" s="45" t="n">
        <v>5</v>
      </c>
      <c r="O807" s="43" t="n">
        <v>355</v>
      </c>
      <c r="P807" s="44" t="n">
        <v>137</v>
      </c>
      <c r="Q807" s="45" t="n">
        <v>16</v>
      </c>
      <c r="R807" s="43" t="n">
        <v>300</v>
      </c>
      <c r="S807" s="43" t="n">
        <v>151</v>
      </c>
      <c r="T807" s="45" t="n">
        <v>327</v>
      </c>
    </row>
    <row r="808" customFormat="false" ht="12.75" hidden="false" customHeight="false" outlineLevel="0" collapsed="false">
      <c r="A808" s="38" t="s">
        <v>452</v>
      </c>
      <c r="B808" s="43" t="n">
        <v>385</v>
      </c>
      <c r="C808" s="46" t="n">
        <v>3</v>
      </c>
      <c r="D808" s="44" t="n">
        <v>16</v>
      </c>
      <c r="E808" s="44" t="n">
        <v>117</v>
      </c>
      <c r="F808" s="45" t="n">
        <v>1</v>
      </c>
      <c r="G808" s="39" t="s">
        <v>37</v>
      </c>
      <c r="H808" s="41" t="s">
        <v>37</v>
      </c>
      <c r="I808" s="41" t="s">
        <v>37</v>
      </c>
      <c r="J808" s="42" t="s">
        <v>37</v>
      </c>
      <c r="K808" s="43" t="n">
        <v>385</v>
      </c>
      <c r="L808" s="44" t="n">
        <v>6</v>
      </c>
      <c r="M808" s="44" t="n">
        <v>128</v>
      </c>
      <c r="N808" s="45" t="n">
        <v>6</v>
      </c>
      <c r="O808" s="43" t="n">
        <v>369</v>
      </c>
      <c r="P808" s="44" t="n">
        <v>145</v>
      </c>
      <c r="Q808" s="45" t="n">
        <v>5</v>
      </c>
      <c r="R808" s="43" t="n">
        <v>321</v>
      </c>
      <c r="S808" s="43" t="n">
        <v>155</v>
      </c>
      <c r="T808" s="45" t="n">
        <v>340</v>
      </c>
    </row>
    <row r="809" customFormat="false" ht="12.75" hidden="false" customHeight="false" outlineLevel="0" collapsed="false">
      <c r="A809" s="38" t="s">
        <v>453</v>
      </c>
      <c r="B809" s="43" t="n">
        <v>241</v>
      </c>
      <c r="C809" s="46" t="n">
        <v>5</v>
      </c>
      <c r="D809" s="44" t="n">
        <v>6</v>
      </c>
      <c r="E809" s="44" t="n">
        <v>70</v>
      </c>
      <c r="F809" s="45" t="n">
        <v>1</v>
      </c>
      <c r="G809" s="39" t="s">
        <v>37</v>
      </c>
      <c r="H809" s="41" t="s">
        <v>37</v>
      </c>
      <c r="I809" s="41" t="s">
        <v>37</v>
      </c>
      <c r="J809" s="42" t="s">
        <v>37</v>
      </c>
      <c r="K809" s="43" t="n">
        <v>236</v>
      </c>
      <c r="L809" s="44" t="n">
        <v>12</v>
      </c>
      <c r="M809" s="44" t="n">
        <v>85</v>
      </c>
      <c r="N809" s="45" t="n">
        <v>1</v>
      </c>
      <c r="O809" s="43" t="n">
        <v>230</v>
      </c>
      <c r="P809" s="44" t="n">
        <v>89</v>
      </c>
      <c r="Q809" s="45" t="n">
        <v>5</v>
      </c>
      <c r="R809" s="43" t="n">
        <v>211</v>
      </c>
      <c r="S809" s="43" t="n">
        <v>87</v>
      </c>
      <c r="T809" s="45" t="n">
        <v>221</v>
      </c>
    </row>
    <row r="810" customFormat="false" ht="12.75" hidden="false" customHeight="false" outlineLevel="0" collapsed="false">
      <c r="A810" s="38" t="s">
        <v>454</v>
      </c>
      <c r="B810" s="43" t="n">
        <v>254</v>
      </c>
      <c r="C810" s="46" t="n">
        <v>7</v>
      </c>
      <c r="D810" s="44" t="n">
        <v>14</v>
      </c>
      <c r="E810" s="44" t="n">
        <v>180</v>
      </c>
      <c r="F810" s="45" t="n">
        <v>8</v>
      </c>
      <c r="G810" s="39" t="s">
        <v>37</v>
      </c>
      <c r="H810" s="41" t="s">
        <v>37</v>
      </c>
      <c r="I810" s="41" t="s">
        <v>37</v>
      </c>
      <c r="J810" s="42" t="s">
        <v>37</v>
      </c>
      <c r="K810" s="43" t="n">
        <v>266</v>
      </c>
      <c r="L810" s="44" t="n">
        <v>21</v>
      </c>
      <c r="M810" s="44" t="n">
        <v>167</v>
      </c>
      <c r="N810" s="45" t="n">
        <v>16</v>
      </c>
      <c r="O810" s="43" t="n">
        <v>236</v>
      </c>
      <c r="P810" s="44" t="n">
        <v>206</v>
      </c>
      <c r="Q810" s="45" t="n">
        <v>13</v>
      </c>
      <c r="R810" s="43" t="n">
        <v>337</v>
      </c>
      <c r="S810" s="43" t="n">
        <v>210</v>
      </c>
      <c r="T810" s="45" t="n">
        <v>221</v>
      </c>
    </row>
    <row r="811" customFormat="false" ht="12.75" hidden="false" customHeight="false" outlineLevel="0" collapsed="false">
      <c r="A811" s="38" t="s">
        <v>455</v>
      </c>
      <c r="B811" s="43" t="n">
        <v>184</v>
      </c>
      <c r="C811" s="46" t="n">
        <v>2</v>
      </c>
      <c r="D811" s="44" t="n">
        <v>13</v>
      </c>
      <c r="E811" s="44" t="n">
        <v>70</v>
      </c>
      <c r="F811" s="45" t="n">
        <v>0</v>
      </c>
      <c r="G811" s="39" t="s">
        <v>37</v>
      </c>
      <c r="H811" s="41" t="s">
        <v>37</v>
      </c>
      <c r="I811" s="41" t="s">
        <v>37</v>
      </c>
      <c r="J811" s="42" t="s">
        <v>37</v>
      </c>
      <c r="K811" s="43" t="n">
        <v>178</v>
      </c>
      <c r="L811" s="44" t="n">
        <v>11</v>
      </c>
      <c r="M811" s="44" t="n">
        <v>79</v>
      </c>
      <c r="N811" s="45" t="n">
        <v>3</v>
      </c>
      <c r="O811" s="43" t="n">
        <v>167</v>
      </c>
      <c r="P811" s="44" t="n">
        <v>100</v>
      </c>
      <c r="Q811" s="45" t="n">
        <v>3</v>
      </c>
      <c r="R811" s="43" t="n">
        <v>204</v>
      </c>
      <c r="S811" s="43" t="n">
        <v>95</v>
      </c>
      <c r="T811" s="45" t="n">
        <v>163</v>
      </c>
    </row>
    <row r="812" customFormat="false" ht="12.75" hidden="false" customHeight="false" outlineLevel="0" collapsed="false">
      <c r="A812" s="38" t="s">
        <v>456</v>
      </c>
      <c r="B812" s="43" t="n">
        <v>186</v>
      </c>
      <c r="C812" s="46" t="n">
        <v>13</v>
      </c>
      <c r="D812" s="44" t="n">
        <v>9</v>
      </c>
      <c r="E812" s="44" t="n">
        <v>202</v>
      </c>
      <c r="F812" s="45" t="n">
        <v>17</v>
      </c>
      <c r="G812" s="39" t="s">
        <v>37</v>
      </c>
      <c r="H812" s="41" t="s">
        <v>37</v>
      </c>
      <c r="I812" s="41" t="s">
        <v>37</v>
      </c>
      <c r="J812" s="42" t="s">
        <v>37</v>
      </c>
      <c r="K812" s="43" t="n">
        <v>214</v>
      </c>
      <c r="L812" s="44" t="n">
        <v>20</v>
      </c>
      <c r="M812" s="44" t="n">
        <v>190</v>
      </c>
      <c r="N812" s="45" t="n">
        <v>12</v>
      </c>
      <c r="O812" s="43" t="n">
        <v>189</v>
      </c>
      <c r="P812" s="44" t="n">
        <v>216</v>
      </c>
      <c r="Q812" s="45" t="n">
        <v>17</v>
      </c>
      <c r="R812" s="43" t="n">
        <v>328</v>
      </c>
      <c r="S812" s="43" t="n">
        <v>221</v>
      </c>
      <c r="T812" s="45" t="n">
        <v>174</v>
      </c>
    </row>
    <row r="813" customFormat="false" ht="12.75" hidden="false" customHeight="false" outlineLevel="0" collapsed="false">
      <c r="A813" s="38" t="s">
        <v>457</v>
      </c>
      <c r="B813" s="43" t="n">
        <v>5</v>
      </c>
      <c r="C813" s="46" t="n">
        <v>0</v>
      </c>
      <c r="D813" s="44" t="n">
        <v>4</v>
      </c>
      <c r="E813" s="44" t="n">
        <v>14</v>
      </c>
      <c r="F813" s="45" t="n">
        <v>0</v>
      </c>
      <c r="G813" s="39" t="s">
        <v>37</v>
      </c>
      <c r="H813" s="41" t="s">
        <v>37</v>
      </c>
      <c r="I813" s="41" t="s">
        <v>37</v>
      </c>
      <c r="J813" s="42" t="s">
        <v>37</v>
      </c>
      <c r="K813" s="43" t="n">
        <v>3</v>
      </c>
      <c r="L813" s="44" t="n">
        <v>0</v>
      </c>
      <c r="M813" s="44" t="n">
        <v>20</v>
      </c>
      <c r="N813" s="45" t="n">
        <v>0</v>
      </c>
      <c r="O813" s="43" t="n">
        <v>3</v>
      </c>
      <c r="P813" s="44" t="n">
        <v>20</v>
      </c>
      <c r="Q813" s="45" t="n">
        <v>0</v>
      </c>
      <c r="R813" s="43" t="n">
        <v>21</v>
      </c>
      <c r="S813" s="43" t="n">
        <v>19</v>
      </c>
      <c r="T813" s="45" t="n">
        <v>3</v>
      </c>
    </row>
    <row r="814" customFormat="false" ht="12.75" hidden="false" customHeight="false" outlineLevel="0" collapsed="false">
      <c r="A814" s="38" t="s">
        <v>458</v>
      </c>
      <c r="B814" s="43" t="n">
        <v>274</v>
      </c>
      <c r="C814" s="46" t="n">
        <v>7</v>
      </c>
      <c r="D814" s="44" t="n">
        <v>23</v>
      </c>
      <c r="E814" s="44" t="n">
        <v>218</v>
      </c>
      <c r="F814" s="45" t="n">
        <v>7</v>
      </c>
      <c r="G814" s="39" t="s">
        <v>37</v>
      </c>
      <c r="H814" s="41" t="s">
        <v>37</v>
      </c>
      <c r="I814" s="41" t="s">
        <v>37</v>
      </c>
      <c r="J814" s="42" t="s">
        <v>37</v>
      </c>
      <c r="K814" s="43" t="n">
        <v>245</v>
      </c>
      <c r="L814" s="44" t="n">
        <v>5</v>
      </c>
      <c r="M814" s="44" t="n">
        <v>280</v>
      </c>
      <c r="N814" s="45" t="n">
        <v>7</v>
      </c>
      <c r="O814" s="43" t="n">
        <v>235</v>
      </c>
      <c r="P814" s="44" t="n">
        <v>289</v>
      </c>
      <c r="Q814" s="45" t="n">
        <v>6</v>
      </c>
      <c r="R814" s="43" t="n">
        <v>429</v>
      </c>
      <c r="S814" s="43" t="n">
        <v>295</v>
      </c>
      <c r="T814" s="45" t="n">
        <v>215</v>
      </c>
    </row>
    <row r="815" customFormat="false" ht="12.75" hidden="false" customHeight="false" outlineLevel="0" collapsed="false">
      <c r="A815" s="38" t="s">
        <v>459</v>
      </c>
      <c r="B815" s="43" t="n">
        <v>39</v>
      </c>
      <c r="C815" s="46" t="n">
        <v>0</v>
      </c>
      <c r="D815" s="44" t="n">
        <v>3</v>
      </c>
      <c r="E815" s="44" t="n">
        <v>73</v>
      </c>
      <c r="F815" s="45" t="n">
        <v>0</v>
      </c>
      <c r="G815" s="39" t="s">
        <v>37</v>
      </c>
      <c r="H815" s="41" t="s">
        <v>37</v>
      </c>
      <c r="I815" s="41" t="s">
        <v>37</v>
      </c>
      <c r="J815" s="42" t="s">
        <v>37</v>
      </c>
      <c r="K815" s="43" t="n">
        <v>38</v>
      </c>
      <c r="L815" s="44" t="n">
        <v>2</v>
      </c>
      <c r="M815" s="44" t="n">
        <v>76</v>
      </c>
      <c r="N815" s="45" t="n">
        <v>2</v>
      </c>
      <c r="O815" s="43" t="n">
        <v>40</v>
      </c>
      <c r="P815" s="44" t="n">
        <v>75</v>
      </c>
      <c r="Q815" s="45" t="n">
        <v>2</v>
      </c>
      <c r="R815" s="43" t="n">
        <v>95</v>
      </c>
      <c r="S815" s="43" t="n">
        <v>76</v>
      </c>
      <c r="T815" s="45" t="n">
        <v>32</v>
      </c>
    </row>
    <row r="816" customFormat="false" ht="12.75" hidden="false" customHeight="false" outlineLevel="0" collapsed="false">
      <c r="A816" s="38" t="s">
        <v>460</v>
      </c>
      <c r="B816" s="43" t="n">
        <v>114</v>
      </c>
      <c r="C816" s="46" t="n">
        <v>2</v>
      </c>
      <c r="D816" s="44" t="n">
        <v>10</v>
      </c>
      <c r="E816" s="44" t="n">
        <v>123</v>
      </c>
      <c r="F816" s="45" t="n">
        <v>3</v>
      </c>
      <c r="G816" s="39" t="s">
        <v>37</v>
      </c>
      <c r="H816" s="41" t="s">
        <v>37</v>
      </c>
      <c r="I816" s="41" t="s">
        <v>37</v>
      </c>
      <c r="J816" s="42" t="s">
        <v>37</v>
      </c>
      <c r="K816" s="43" t="n">
        <v>115</v>
      </c>
      <c r="L816" s="44" t="n">
        <v>3</v>
      </c>
      <c r="M816" s="44" t="n">
        <v>136</v>
      </c>
      <c r="N816" s="45" t="n">
        <v>4</v>
      </c>
      <c r="O816" s="43" t="n">
        <v>113</v>
      </c>
      <c r="P816" s="44" t="n">
        <v>132</v>
      </c>
      <c r="Q816" s="45" t="n">
        <v>9</v>
      </c>
      <c r="R816" s="43" t="n">
        <v>197</v>
      </c>
      <c r="S816" s="43" t="n">
        <v>140</v>
      </c>
      <c r="T816" s="45" t="n">
        <v>96</v>
      </c>
    </row>
    <row r="817" customFormat="false" ht="12.75" hidden="false" customHeight="false" outlineLevel="0" collapsed="false">
      <c r="A817" s="38" t="s">
        <v>461</v>
      </c>
      <c r="B817" s="43" t="n">
        <v>119</v>
      </c>
      <c r="C817" s="46" t="n">
        <v>2</v>
      </c>
      <c r="D817" s="44" t="n">
        <v>12</v>
      </c>
      <c r="E817" s="44" t="n">
        <v>83</v>
      </c>
      <c r="F817" s="45" t="n">
        <v>6</v>
      </c>
      <c r="G817" s="39" t="s">
        <v>37</v>
      </c>
      <c r="H817" s="41" t="s">
        <v>37</v>
      </c>
      <c r="I817" s="41" t="s">
        <v>37</v>
      </c>
      <c r="J817" s="42" t="s">
        <v>37</v>
      </c>
      <c r="K817" s="43" t="n">
        <v>117</v>
      </c>
      <c r="L817" s="44" t="n">
        <v>2</v>
      </c>
      <c r="M817" s="44" t="n">
        <v>103</v>
      </c>
      <c r="N817" s="45" t="n">
        <v>3</v>
      </c>
      <c r="O817" s="43" t="n">
        <v>109</v>
      </c>
      <c r="P817" s="44" t="n">
        <v>107</v>
      </c>
      <c r="Q817" s="45" t="n">
        <v>4</v>
      </c>
      <c r="R817" s="43" t="n">
        <v>174</v>
      </c>
      <c r="S817" s="43" t="n">
        <v>113</v>
      </c>
      <c r="T817" s="45" t="n">
        <v>104</v>
      </c>
    </row>
    <row r="818" customFormat="false" ht="12.75" hidden="false" customHeight="false" outlineLevel="0" collapsed="false">
      <c r="A818" s="38" t="s">
        <v>462</v>
      </c>
      <c r="B818" s="43" t="n">
        <v>19</v>
      </c>
      <c r="C818" s="46" t="n">
        <v>3</v>
      </c>
      <c r="D818" s="44" t="n">
        <v>7</v>
      </c>
      <c r="E818" s="44" t="n">
        <v>19</v>
      </c>
      <c r="F818" s="45" t="n">
        <v>2</v>
      </c>
      <c r="G818" s="39" t="s">
        <v>37</v>
      </c>
      <c r="H818" s="41" t="s">
        <v>37</v>
      </c>
      <c r="I818" s="41" t="s">
        <v>37</v>
      </c>
      <c r="J818" s="42" t="s">
        <v>37</v>
      </c>
      <c r="K818" s="43" t="n">
        <v>19</v>
      </c>
      <c r="L818" s="44" t="n">
        <v>2</v>
      </c>
      <c r="M818" s="44" t="n">
        <v>26</v>
      </c>
      <c r="N818" s="45" t="n">
        <v>5</v>
      </c>
      <c r="O818" s="43" t="n">
        <v>14</v>
      </c>
      <c r="P818" s="44" t="n">
        <v>33</v>
      </c>
      <c r="Q818" s="45" t="n">
        <v>3</v>
      </c>
      <c r="R818" s="43" t="n">
        <v>48</v>
      </c>
      <c r="S818" s="43" t="n">
        <v>36</v>
      </c>
      <c r="T818" s="45" t="n">
        <v>15</v>
      </c>
    </row>
    <row r="819" customFormat="false" ht="12.75" hidden="false" customHeight="false" outlineLevel="0" collapsed="false">
      <c r="A819" s="38" t="s">
        <v>463</v>
      </c>
      <c r="B819" s="43" t="n">
        <v>68</v>
      </c>
      <c r="C819" s="46" t="n">
        <v>5</v>
      </c>
      <c r="D819" s="44" t="n">
        <v>2</v>
      </c>
      <c r="E819" s="44" t="n">
        <v>75</v>
      </c>
      <c r="F819" s="45" t="n">
        <v>1</v>
      </c>
      <c r="G819" s="39" t="s">
        <v>37</v>
      </c>
      <c r="H819" s="41" t="s">
        <v>37</v>
      </c>
      <c r="I819" s="41" t="s">
        <v>37</v>
      </c>
      <c r="J819" s="42" t="s">
        <v>37</v>
      </c>
      <c r="K819" s="43" t="n">
        <v>75</v>
      </c>
      <c r="L819" s="44" t="n">
        <v>3</v>
      </c>
      <c r="M819" s="44" t="n">
        <v>71</v>
      </c>
      <c r="N819" s="45" t="n">
        <v>5</v>
      </c>
      <c r="O819" s="43" t="n">
        <v>74</v>
      </c>
      <c r="P819" s="44" t="n">
        <v>76</v>
      </c>
      <c r="Q819" s="45" t="n">
        <v>3</v>
      </c>
      <c r="R819" s="43" t="n">
        <v>124</v>
      </c>
      <c r="S819" s="43" t="n">
        <v>80</v>
      </c>
      <c r="T819" s="45" t="n">
        <v>70</v>
      </c>
    </row>
    <row r="820" customFormat="false" ht="12.75" hidden="false" customHeight="false" outlineLevel="0" collapsed="false">
      <c r="A820" s="38" t="s">
        <v>464</v>
      </c>
      <c r="B820" s="43" t="n">
        <v>218</v>
      </c>
      <c r="C820" s="46" t="n">
        <v>4</v>
      </c>
      <c r="D820" s="44" t="n">
        <v>15</v>
      </c>
      <c r="E820" s="44" t="n">
        <v>188</v>
      </c>
      <c r="F820" s="45" t="n">
        <v>7</v>
      </c>
      <c r="G820" s="39" t="s">
        <v>37</v>
      </c>
      <c r="H820" s="41" t="s">
        <v>37</v>
      </c>
      <c r="I820" s="41" t="s">
        <v>37</v>
      </c>
      <c r="J820" s="42" t="s">
        <v>37</v>
      </c>
      <c r="K820" s="43" t="n">
        <v>224</v>
      </c>
      <c r="L820" s="44" t="n">
        <v>7</v>
      </c>
      <c r="M820" s="44" t="n">
        <v>201</v>
      </c>
      <c r="N820" s="45" t="n">
        <v>9</v>
      </c>
      <c r="O820" s="43" t="n">
        <v>201</v>
      </c>
      <c r="P820" s="44" t="n">
        <v>220</v>
      </c>
      <c r="Q820" s="45" t="n">
        <v>9</v>
      </c>
      <c r="R820" s="43" t="n">
        <v>350</v>
      </c>
      <c r="S820" s="43" t="n">
        <v>230</v>
      </c>
      <c r="T820" s="45" t="n">
        <v>184</v>
      </c>
    </row>
    <row r="821" customFormat="false" ht="12.75" hidden="false" customHeight="false" outlineLevel="0" collapsed="false">
      <c r="A821" s="38" t="s">
        <v>465</v>
      </c>
      <c r="B821" s="43" t="n">
        <v>88</v>
      </c>
      <c r="C821" s="46" t="n">
        <v>4</v>
      </c>
      <c r="D821" s="44" t="n">
        <v>7</v>
      </c>
      <c r="E821" s="44" t="n">
        <v>147</v>
      </c>
      <c r="F821" s="45" t="n">
        <v>0</v>
      </c>
      <c r="G821" s="39" t="s">
        <v>37</v>
      </c>
      <c r="H821" s="41" t="s">
        <v>37</v>
      </c>
      <c r="I821" s="41" t="s">
        <v>37</v>
      </c>
      <c r="J821" s="42" t="s">
        <v>37</v>
      </c>
      <c r="K821" s="43" t="n">
        <v>92</v>
      </c>
      <c r="L821" s="44" t="n">
        <v>2</v>
      </c>
      <c r="M821" s="44" t="n">
        <v>154</v>
      </c>
      <c r="N821" s="45" t="n">
        <v>3</v>
      </c>
      <c r="O821" s="43" t="n">
        <v>82</v>
      </c>
      <c r="P821" s="44" t="n">
        <v>163</v>
      </c>
      <c r="Q821" s="45" t="n">
        <v>2</v>
      </c>
      <c r="R821" s="43" t="n">
        <v>206</v>
      </c>
      <c r="S821" s="43" t="n">
        <v>163</v>
      </c>
      <c r="T821" s="45" t="n">
        <v>75</v>
      </c>
    </row>
    <row r="822" customFormat="false" ht="12.75" hidden="false" customHeight="false" outlineLevel="0" collapsed="false">
      <c r="A822" s="38" t="s">
        <v>466</v>
      </c>
      <c r="B822" s="43" t="n">
        <v>363</v>
      </c>
      <c r="C822" s="46" t="n">
        <v>6</v>
      </c>
      <c r="D822" s="44" t="n">
        <v>24</v>
      </c>
      <c r="E822" s="44" t="n">
        <v>238</v>
      </c>
      <c r="F822" s="45" t="n">
        <v>3</v>
      </c>
      <c r="G822" s="39" t="s">
        <v>37</v>
      </c>
      <c r="H822" s="41" t="s">
        <v>37</v>
      </c>
      <c r="I822" s="41" t="s">
        <v>37</v>
      </c>
      <c r="J822" s="42" t="s">
        <v>37</v>
      </c>
      <c r="K822" s="43" t="n">
        <v>363</v>
      </c>
      <c r="L822" s="44" t="n">
        <v>11</v>
      </c>
      <c r="M822" s="44" t="n">
        <v>265</v>
      </c>
      <c r="N822" s="45" t="n">
        <v>11</v>
      </c>
      <c r="O822" s="43" t="n">
        <v>328</v>
      </c>
      <c r="P822" s="44" t="n">
        <v>298</v>
      </c>
      <c r="Q822" s="45" t="n">
        <v>8</v>
      </c>
      <c r="R822" s="43" t="n">
        <v>487</v>
      </c>
      <c r="S822" s="43" t="n">
        <v>320</v>
      </c>
      <c r="T822" s="45" t="n">
        <v>279</v>
      </c>
    </row>
    <row r="823" customFormat="false" ht="12.75" hidden="false" customHeight="false" outlineLevel="0" collapsed="false">
      <c r="A823" s="38" t="s">
        <v>467</v>
      </c>
      <c r="B823" s="43" t="n">
        <v>93</v>
      </c>
      <c r="C823" s="46" t="n">
        <v>2</v>
      </c>
      <c r="D823" s="44" t="n">
        <v>5</v>
      </c>
      <c r="E823" s="44" t="n">
        <v>83</v>
      </c>
      <c r="F823" s="45" t="n">
        <v>4</v>
      </c>
      <c r="G823" s="39" t="s">
        <v>37</v>
      </c>
      <c r="H823" s="41" t="s">
        <v>37</v>
      </c>
      <c r="I823" s="41" t="s">
        <v>37</v>
      </c>
      <c r="J823" s="42" t="s">
        <v>37</v>
      </c>
      <c r="K823" s="43" t="n">
        <v>94</v>
      </c>
      <c r="L823" s="44" t="n">
        <v>7</v>
      </c>
      <c r="M823" s="44" t="n">
        <v>85</v>
      </c>
      <c r="N823" s="45" t="n">
        <v>2</v>
      </c>
      <c r="O823" s="43" t="n">
        <v>93</v>
      </c>
      <c r="P823" s="44" t="n">
        <v>92</v>
      </c>
      <c r="Q823" s="45" t="n">
        <v>4</v>
      </c>
      <c r="R823" s="43" t="n">
        <v>140</v>
      </c>
      <c r="S823" s="43" t="n">
        <v>101</v>
      </c>
      <c r="T823" s="45" t="n">
        <v>77</v>
      </c>
    </row>
    <row r="824" customFormat="false" ht="12.75" hidden="false" customHeight="false" outlineLevel="0" collapsed="false">
      <c r="A824" s="38" t="s">
        <v>468</v>
      </c>
      <c r="B824" s="43" t="n">
        <v>51</v>
      </c>
      <c r="C824" s="46" t="n">
        <v>0</v>
      </c>
      <c r="D824" s="44" t="n">
        <v>3</v>
      </c>
      <c r="E824" s="44" t="n">
        <v>65</v>
      </c>
      <c r="F824" s="45" t="n">
        <v>2</v>
      </c>
      <c r="G824" s="39" t="s">
        <v>37</v>
      </c>
      <c r="H824" s="41" t="s">
        <v>37</v>
      </c>
      <c r="I824" s="41" t="s">
        <v>37</v>
      </c>
      <c r="J824" s="42" t="s">
        <v>37</v>
      </c>
      <c r="K824" s="43" t="n">
        <v>54</v>
      </c>
      <c r="L824" s="44" t="n">
        <v>0</v>
      </c>
      <c r="M824" s="44" t="n">
        <v>68</v>
      </c>
      <c r="N824" s="45" t="n">
        <v>1</v>
      </c>
      <c r="O824" s="43" t="n">
        <v>47</v>
      </c>
      <c r="P824" s="44" t="n">
        <v>71</v>
      </c>
      <c r="Q824" s="45" t="n">
        <v>3</v>
      </c>
      <c r="R824" s="43" t="n">
        <v>98</v>
      </c>
      <c r="S824" s="43" t="n">
        <v>70</v>
      </c>
      <c r="T824" s="45" t="n">
        <v>48</v>
      </c>
    </row>
    <row r="825" customFormat="false" ht="12.75" hidden="false" customHeight="false" outlineLevel="0" collapsed="false">
      <c r="A825" s="38" t="s">
        <v>469</v>
      </c>
      <c r="B825" s="43" t="n">
        <v>48</v>
      </c>
      <c r="C825" s="46" t="n">
        <v>1</v>
      </c>
      <c r="D825" s="44" t="n">
        <v>3</v>
      </c>
      <c r="E825" s="44" t="n">
        <v>29</v>
      </c>
      <c r="F825" s="45" t="n">
        <v>5</v>
      </c>
      <c r="G825" s="39" t="s">
        <v>37</v>
      </c>
      <c r="H825" s="41" t="s">
        <v>37</v>
      </c>
      <c r="I825" s="41" t="s">
        <v>37</v>
      </c>
      <c r="J825" s="42" t="s">
        <v>37</v>
      </c>
      <c r="K825" s="43" t="n">
        <v>54</v>
      </c>
      <c r="L825" s="44" t="n">
        <v>0</v>
      </c>
      <c r="M825" s="44" t="n">
        <v>31</v>
      </c>
      <c r="N825" s="45" t="n">
        <v>1</v>
      </c>
      <c r="O825" s="43" t="n">
        <v>46</v>
      </c>
      <c r="P825" s="44" t="n">
        <v>40</v>
      </c>
      <c r="Q825" s="45" t="n">
        <v>1</v>
      </c>
      <c r="R825" s="43" t="n">
        <v>70</v>
      </c>
      <c r="S825" s="43" t="n">
        <v>39</v>
      </c>
      <c r="T825" s="45" t="n">
        <v>37</v>
      </c>
    </row>
    <row r="826" customFormat="false" ht="12.75" hidden="false" customHeight="false" outlineLevel="0" collapsed="false">
      <c r="A826" s="51" t="s">
        <v>174</v>
      </c>
      <c r="B826" s="76" t="n">
        <v>945</v>
      </c>
      <c r="C826" s="137" t="n">
        <v>4</v>
      </c>
      <c r="D826" s="130" t="n">
        <v>42</v>
      </c>
      <c r="E826" s="130" t="n">
        <v>422</v>
      </c>
      <c r="F826" s="131" t="n">
        <v>31</v>
      </c>
      <c r="G826" s="52" t="s">
        <v>37</v>
      </c>
      <c r="H826" s="54" t="s">
        <v>37</v>
      </c>
      <c r="I826" s="54" t="s">
        <v>37</v>
      </c>
      <c r="J826" s="55" t="s">
        <v>37</v>
      </c>
      <c r="K826" s="76" t="n">
        <v>958</v>
      </c>
      <c r="L826" s="130" t="n">
        <v>42</v>
      </c>
      <c r="M826" s="130" t="n">
        <v>454</v>
      </c>
      <c r="N826" s="131" t="n">
        <v>25</v>
      </c>
      <c r="O826" s="76" t="n">
        <v>917</v>
      </c>
      <c r="P826" s="130" t="n">
        <v>489</v>
      </c>
      <c r="Q826" s="131" t="n">
        <v>41</v>
      </c>
      <c r="R826" s="76" t="n">
        <v>986</v>
      </c>
      <c r="S826" s="76" t="n">
        <v>539</v>
      </c>
      <c r="T826" s="131" t="n">
        <v>867</v>
      </c>
    </row>
    <row r="827" customFormat="false" ht="12.75" hidden="false" customHeight="false" outlineLevel="0" collapsed="false">
      <c r="A827" s="60" t="s">
        <v>38</v>
      </c>
      <c r="B827" s="61" t="n">
        <f aca="false">SUM(B794:B826)</f>
        <v>7087</v>
      </c>
      <c r="C827" s="61" t="n">
        <f aca="false">SUM(C794:C826)</f>
        <v>140</v>
      </c>
      <c r="D827" s="61" t="n">
        <f aca="false">SUM(D794:D826)</f>
        <v>358</v>
      </c>
      <c r="E827" s="61" t="n">
        <f aca="false">SUM(E794:E826)</f>
        <v>4125</v>
      </c>
      <c r="F827" s="61" t="n">
        <f aca="false">SUM(F794:F826)</f>
        <v>149</v>
      </c>
      <c r="G827" s="61" t="n">
        <f aca="false">SUM(G794:G826)</f>
        <v>0</v>
      </c>
      <c r="H827" s="61" t="n">
        <f aca="false">SUM(H794:H826)</f>
        <v>0</v>
      </c>
      <c r="I827" s="61" t="n">
        <f aca="false">SUM(I794:I826)</f>
        <v>0</v>
      </c>
      <c r="J827" s="61" t="n">
        <f aca="false">SUM(J794:J826)</f>
        <v>0</v>
      </c>
      <c r="K827" s="61" t="n">
        <f aca="false">SUM(K794:K826)</f>
        <v>7155</v>
      </c>
      <c r="L827" s="61" t="n">
        <f aca="false">SUM(L794:L826)</f>
        <v>278</v>
      </c>
      <c r="M827" s="61" t="n">
        <f aca="false">SUM(M794:M826)</f>
        <v>4461</v>
      </c>
      <c r="N827" s="61" t="n">
        <f aca="false">SUM(N794:N826)</f>
        <v>168</v>
      </c>
      <c r="O827" s="61" t="n">
        <f aca="false">SUM(O794:O826)</f>
        <v>6690</v>
      </c>
      <c r="P827" s="61" t="n">
        <f aca="false">SUM(P794:P826)</f>
        <v>4935</v>
      </c>
      <c r="Q827" s="61" t="n">
        <f aca="false">SUM(Q794:Q826)</f>
        <v>219</v>
      </c>
      <c r="R827" s="61" t="n">
        <f aca="false">SUM(R794:R826)</f>
        <v>8638</v>
      </c>
      <c r="S827" s="61" t="n">
        <f aca="false">SUM(S794:S826)</f>
        <v>5151</v>
      </c>
      <c r="T827" s="61" t="n">
        <f aca="false">SUM(T794:T826)</f>
        <v>6159</v>
      </c>
    </row>
    <row r="828" customFormat="false" ht="13.5" hidden="false" customHeight="false" outlineLevel="0" collapsed="false">
      <c r="A828" s="127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82"/>
      <c r="S828" s="63"/>
      <c r="T828" s="64"/>
    </row>
    <row r="829" customFormat="false" ht="13.5" hidden="false" customHeight="false" outlineLevel="0" collapsed="false">
      <c r="A829" s="19" t="s">
        <v>470</v>
      </c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</row>
    <row r="830" customFormat="false" ht="12.75" hidden="false" customHeight="false" outlineLevel="0" collapsed="false">
      <c r="A830" s="128" t="s">
        <v>471</v>
      </c>
      <c r="B830" s="72" t="s">
        <v>37</v>
      </c>
      <c r="C830" s="129" t="s">
        <v>37</v>
      </c>
      <c r="D830" s="73" t="s">
        <v>37</v>
      </c>
      <c r="E830" s="73" t="s">
        <v>37</v>
      </c>
      <c r="F830" s="74" t="s">
        <v>37</v>
      </c>
      <c r="G830" s="68" t="n">
        <v>14</v>
      </c>
      <c r="H830" s="70" t="n">
        <v>192</v>
      </c>
      <c r="I830" s="70" t="n">
        <v>4</v>
      </c>
      <c r="J830" s="71" t="n">
        <v>450</v>
      </c>
      <c r="K830" s="69" t="n">
        <v>212</v>
      </c>
      <c r="L830" s="70" t="n">
        <v>10</v>
      </c>
      <c r="M830" s="70" t="n">
        <v>434</v>
      </c>
      <c r="N830" s="71" t="n">
        <v>9</v>
      </c>
      <c r="O830" s="68" t="n">
        <v>176</v>
      </c>
      <c r="P830" s="70" t="n">
        <v>464</v>
      </c>
      <c r="Q830" s="71" t="n">
        <v>14</v>
      </c>
      <c r="R830" s="68" t="n">
        <v>555</v>
      </c>
      <c r="S830" s="68" t="n">
        <v>412</v>
      </c>
      <c r="T830" s="71" t="n">
        <v>222</v>
      </c>
    </row>
    <row r="831" customFormat="false" ht="12.75" hidden="false" customHeight="false" outlineLevel="0" collapsed="false">
      <c r="A831" s="38" t="s">
        <v>472</v>
      </c>
      <c r="B831" s="39" t="s">
        <v>37</v>
      </c>
      <c r="C831" s="40" t="s">
        <v>37</v>
      </c>
      <c r="D831" s="41" t="s">
        <v>37</v>
      </c>
      <c r="E831" s="41" t="s">
        <v>37</v>
      </c>
      <c r="F831" s="42" t="s">
        <v>37</v>
      </c>
      <c r="G831" s="43" t="n">
        <v>8</v>
      </c>
      <c r="H831" s="44" t="n">
        <v>151</v>
      </c>
      <c r="I831" s="44" t="n">
        <v>7</v>
      </c>
      <c r="J831" s="45" t="n">
        <v>370</v>
      </c>
      <c r="K831" s="46" t="n">
        <v>194</v>
      </c>
      <c r="L831" s="44" t="n">
        <v>5</v>
      </c>
      <c r="M831" s="44" t="n">
        <v>336</v>
      </c>
      <c r="N831" s="45" t="n">
        <v>7</v>
      </c>
      <c r="O831" s="43" t="n">
        <v>153</v>
      </c>
      <c r="P831" s="44" t="n">
        <v>364</v>
      </c>
      <c r="Q831" s="45" t="n">
        <v>11</v>
      </c>
      <c r="R831" s="43" t="n">
        <v>446</v>
      </c>
      <c r="S831" s="43" t="n">
        <v>335</v>
      </c>
      <c r="T831" s="45" t="n">
        <v>186</v>
      </c>
    </row>
    <row r="832" customFormat="false" ht="12.75" hidden="false" customHeight="false" outlineLevel="0" collapsed="false">
      <c r="A832" s="38" t="s">
        <v>473</v>
      </c>
      <c r="B832" s="39" t="s">
        <v>37</v>
      </c>
      <c r="C832" s="40" t="s">
        <v>37</v>
      </c>
      <c r="D832" s="41" t="s">
        <v>37</v>
      </c>
      <c r="E832" s="41" t="s">
        <v>37</v>
      </c>
      <c r="F832" s="42" t="s">
        <v>37</v>
      </c>
      <c r="G832" s="43" t="n">
        <v>24</v>
      </c>
      <c r="H832" s="44" t="n">
        <v>291</v>
      </c>
      <c r="I832" s="44" t="n">
        <v>8</v>
      </c>
      <c r="J832" s="45" t="n">
        <v>523</v>
      </c>
      <c r="K832" s="46" t="n">
        <v>365</v>
      </c>
      <c r="L832" s="44" t="n">
        <v>14</v>
      </c>
      <c r="M832" s="44" t="n">
        <v>468</v>
      </c>
      <c r="N832" s="45" t="n">
        <v>11</v>
      </c>
      <c r="O832" s="43" t="n">
        <v>296</v>
      </c>
      <c r="P832" s="44" t="n">
        <v>540</v>
      </c>
      <c r="Q832" s="45" t="n">
        <v>16</v>
      </c>
      <c r="R832" s="43" t="n">
        <v>665</v>
      </c>
      <c r="S832" s="43" t="n">
        <v>495</v>
      </c>
      <c r="T832" s="45" t="n">
        <v>335</v>
      </c>
    </row>
    <row r="833" customFormat="false" ht="12.75" hidden="false" customHeight="false" outlineLevel="0" collapsed="false">
      <c r="A833" s="38" t="s">
        <v>474</v>
      </c>
      <c r="B833" s="39" t="s">
        <v>37</v>
      </c>
      <c r="C833" s="40" t="s">
        <v>37</v>
      </c>
      <c r="D833" s="41" t="s">
        <v>37</v>
      </c>
      <c r="E833" s="41" t="s">
        <v>37</v>
      </c>
      <c r="F833" s="42" t="s">
        <v>37</v>
      </c>
      <c r="G833" s="43" t="n">
        <v>9</v>
      </c>
      <c r="H833" s="44" t="n">
        <v>60</v>
      </c>
      <c r="I833" s="44" t="n">
        <v>0</v>
      </c>
      <c r="J833" s="45" t="n">
        <v>112</v>
      </c>
      <c r="K833" s="46" t="n">
        <v>64</v>
      </c>
      <c r="L833" s="44" t="n">
        <v>2</v>
      </c>
      <c r="M833" s="44" t="n">
        <v>113</v>
      </c>
      <c r="N833" s="45" t="n">
        <v>3</v>
      </c>
      <c r="O833" s="43" t="n">
        <v>63</v>
      </c>
      <c r="P833" s="44" t="n">
        <v>111</v>
      </c>
      <c r="Q833" s="45" t="n">
        <v>6</v>
      </c>
      <c r="R833" s="43" t="n">
        <v>140</v>
      </c>
      <c r="S833" s="43" t="n">
        <v>108</v>
      </c>
      <c r="T833" s="45" t="n">
        <v>67</v>
      </c>
    </row>
    <row r="834" customFormat="false" ht="12.75" hidden="false" customHeight="false" outlineLevel="0" collapsed="false">
      <c r="A834" s="38" t="s">
        <v>475</v>
      </c>
      <c r="B834" s="39" t="s">
        <v>37</v>
      </c>
      <c r="C834" s="40" t="s">
        <v>37</v>
      </c>
      <c r="D834" s="41" t="s">
        <v>37</v>
      </c>
      <c r="E834" s="41" t="s">
        <v>37</v>
      </c>
      <c r="F834" s="42" t="s">
        <v>37</v>
      </c>
      <c r="G834" s="43" t="n">
        <v>1</v>
      </c>
      <c r="H834" s="44" t="n">
        <v>14</v>
      </c>
      <c r="I834" s="44" t="n">
        <v>0</v>
      </c>
      <c r="J834" s="45" t="n">
        <v>26</v>
      </c>
      <c r="K834" s="46" t="n">
        <v>19</v>
      </c>
      <c r="L834" s="44" t="n">
        <v>0</v>
      </c>
      <c r="M834" s="44" t="n">
        <v>21</v>
      </c>
      <c r="N834" s="45" t="n">
        <v>0</v>
      </c>
      <c r="O834" s="43" t="n">
        <v>15</v>
      </c>
      <c r="P834" s="44" t="n">
        <v>22</v>
      </c>
      <c r="Q834" s="45" t="n">
        <v>3</v>
      </c>
      <c r="R834" s="43" t="n">
        <v>30</v>
      </c>
      <c r="S834" s="43" t="n">
        <v>23</v>
      </c>
      <c r="T834" s="45" t="n">
        <v>17</v>
      </c>
    </row>
    <row r="835" customFormat="false" ht="12.75" hidden="false" customHeight="false" outlineLevel="0" collapsed="false">
      <c r="A835" s="38" t="s">
        <v>476</v>
      </c>
      <c r="B835" s="39" t="s">
        <v>37</v>
      </c>
      <c r="C835" s="40" t="s">
        <v>37</v>
      </c>
      <c r="D835" s="41" t="s">
        <v>37</v>
      </c>
      <c r="E835" s="41" t="s">
        <v>37</v>
      </c>
      <c r="F835" s="42" t="s">
        <v>37</v>
      </c>
      <c r="G835" s="43" t="n">
        <v>6</v>
      </c>
      <c r="H835" s="44" t="n">
        <v>26</v>
      </c>
      <c r="I835" s="44" t="n">
        <v>3</v>
      </c>
      <c r="J835" s="45" t="n">
        <v>77</v>
      </c>
      <c r="K835" s="46" t="n">
        <v>34</v>
      </c>
      <c r="L835" s="44" t="n">
        <v>7</v>
      </c>
      <c r="M835" s="44" t="n">
        <v>66</v>
      </c>
      <c r="N835" s="45" t="n">
        <v>5</v>
      </c>
      <c r="O835" s="43" t="n">
        <v>30</v>
      </c>
      <c r="P835" s="44" t="n">
        <v>77</v>
      </c>
      <c r="Q835" s="45" t="n">
        <v>4</v>
      </c>
      <c r="R835" s="43" t="n">
        <v>91</v>
      </c>
      <c r="S835" s="43" t="n">
        <v>70</v>
      </c>
      <c r="T835" s="45" t="n">
        <v>36</v>
      </c>
    </row>
    <row r="836" customFormat="false" ht="12.75" hidden="false" customHeight="false" outlineLevel="0" collapsed="false">
      <c r="A836" s="38" t="s">
        <v>477</v>
      </c>
      <c r="B836" s="39" t="s">
        <v>37</v>
      </c>
      <c r="C836" s="40" t="s">
        <v>37</v>
      </c>
      <c r="D836" s="41" t="s">
        <v>37</v>
      </c>
      <c r="E836" s="41" t="s">
        <v>37</v>
      </c>
      <c r="F836" s="42" t="s">
        <v>37</v>
      </c>
      <c r="G836" s="43" t="n">
        <v>2</v>
      </c>
      <c r="H836" s="44" t="n">
        <v>5</v>
      </c>
      <c r="I836" s="44" t="n">
        <v>0</v>
      </c>
      <c r="J836" s="45" t="n">
        <v>41</v>
      </c>
      <c r="K836" s="46" t="n">
        <v>5</v>
      </c>
      <c r="L836" s="44" t="n">
        <v>0</v>
      </c>
      <c r="M836" s="44" t="n">
        <v>43</v>
      </c>
      <c r="N836" s="45" t="n">
        <v>1</v>
      </c>
      <c r="O836" s="43" t="n">
        <v>7</v>
      </c>
      <c r="P836" s="44" t="n">
        <v>41</v>
      </c>
      <c r="Q836" s="45" t="n">
        <v>1</v>
      </c>
      <c r="R836" s="43" t="n">
        <v>44</v>
      </c>
      <c r="S836" s="43" t="n">
        <v>39</v>
      </c>
      <c r="T836" s="45" t="n">
        <v>9</v>
      </c>
    </row>
    <row r="837" customFormat="false" ht="12.75" hidden="false" customHeight="false" outlineLevel="0" collapsed="false">
      <c r="A837" s="38" t="s">
        <v>478</v>
      </c>
      <c r="B837" s="39" t="s">
        <v>37</v>
      </c>
      <c r="C837" s="40" t="s">
        <v>37</v>
      </c>
      <c r="D837" s="41" t="s">
        <v>37</v>
      </c>
      <c r="E837" s="41" t="s">
        <v>37</v>
      </c>
      <c r="F837" s="42" t="s">
        <v>37</v>
      </c>
      <c r="G837" s="43" t="n">
        <v>3</v>
      </c>
      <c r="H837" s="44" t="n">
        <v>37</v>
      </c>
      <c r="I837" s="44" t="n">
        <v>7</v>
      </c>
      <c r="J837" s="45" t="n">
        <v>109</v>
      </c>
      <c r="K837" s="46" t="n">
        <v>39</v>
      </c>
      <c r="L837" s="44" t="n">
        <v>4</v>
      </c>
      <c r="M837" s="44" t="n">
        <v>110</v>
      </c>
      <c r="N837" s="45" t="n">
        <v>6</v>
      </c>
      <c r="O837" s="43" t="n">
        <v>38</v>
      </c>
      <c r="P837" s="44" t="n">
        <v>112</v>
      </c>
      <c r="Q837" s="45" t="n">
        <v>7</v>
      </c>
      <c r="R837" s="43" t="n">
        <v>129</v>
      </c>
      <c r="S837" s="43" t="n">
        <v>103</v>
      </c>
      <c r="T837" s="45" t="n">
        <v>45</v>
      </c>
    </row>
    <row r="838" customFormat="false" ht="12.75" hidden="false" customHeight="false" outlineLevel="0" collapsed="false">
      <c r="A838" s="38" t="s">
        <v>479</v>
      </c>
      <c r="B838" s="39" t="s">
        <v>37</v>
      </c>
      <c r="C838" s="40" t="s">
        <v>37</v>
      </c>
      <c r="D838" s="41" t="s">
        <v>37</v>
      </c>
      <c r="E838" s="41" t="s">
        <v>37</v>
      </c>
      <c r="F838" s="42" t="s">
        <v>37</v>
      </c>
      <c r="G838" s="43" t="n">
        <v>2</v>
      </c>
      <c r="H838" s="44" t="n">
        <v>21</v>
      </c>
      <c r="I838" s="44" t="n">
        <v>4</v>
      </c>
      <c r="J838" s="45" t="n">
        <v>98</v>
      </c>
      <c r="K838" s="46" t="n">
        <v>26</v>
      </c>
      <c r="L838" s="44" t="n">
        <v>2</v>
      </c>
      <c r="M838" s="44" t="n">
        <v>94</v>
      </c>
      <c r="N838" s="45" t="n">
        <v>5</v>
      </c>
      <c r="O838" s="43" t="n">
        <v>31</v>
      </c>
      <c r="P838" s="44" t="n">
        <v>86</v>
      </c>
      <c r="Q838" s="45" t="n">
        <v>6</v>
      </c>
      <c r="R838" s="43" t="n">
        <v>114</v>
      </c>
      <c r="S838" s="43" t="n">
        <v>91</v>
      </c>
      <c r="T838" s="45" t="n">
        <v>34</v>
      </c>
    </row>
    <row r="839" customFormat="false" ht="12.75" hidden="false" customHeight="false" outlineLevel="0" collapsed="false">
      <c r="A839" s="51" t="s">
        <v>174</v>
      </c>
      <c r="B839" s="52" t="s">
        <v>37</v>
      </c>
      <c r="C839" s="53" t="s">
        <v>37</v>
      </c>
      <c r="D839" s="54" t="s">
        <v>37</v>
      </c>
      <c r="E839" s="54" t="s">
        <v>37</v>
      </c>
      <c r="F839" s="55" t="s">
        <v>37</v>
      </c>
      <c r="G839" s="76" t="n">
        <v>8</v>
      </c>
      <c r="H839" s="130" t="n">
        <v>188</v>
      </c>
      <c r="I839" s="130" t="n">
        <v>2</v>
      </c>
      <c r="J839" s="131" t="n">
        <v>254</v>
      </c>
      <c r="K839" s="137" t="n">
        <v>204</v>
      </c>
      <c r="L839" s="130" t="n">
        <v>2</v>
      </c>
      <c r="M839" s="130" t="n">
        <v>243</v>
      </c>
      <c r="N839" s="131" t="n">
        <v>10</v>
      </c>
      <c r="O839" s="76" t="n">
        <v>177</v>
      </c>
      <c r="P839" s="130" t="n">
        <v>253</v>
      </c>
      <c r="Q839" s="131" t="n">
        <v>14</v>
      </c>
      <c r="R839" s="76" t="n">
        <v>309</v>
      </c>
      <c r="S839" s="76" t="n">
        <v>251</v>
      </c>
      <c r="T839" s="131" t="n">
        <v>184</v>
      </c>
    </row>
    <row r="840" customFormat="false" ht="12.75" hidden="false" customHeight="false" outlineLevel="0" collapsed="false">
      <c r="A840" s="60" t="s">
        <v>38</v>
      </c>
      <c r="B840" s="61" t="n">
        <f aca="false">SUM(B830:B839)</f>
        <v>0</v>
      </c>
      <c r="C840" s="61" t="n">
        <f aca="false">SUM(C830:C839)</f>
        <v>0</v>
      </c>
      <c r="D840" s="61" t="n">
        <f aca="false">SUM(D830:D839)</f>
        <v>0</v>
      </c>
      <c r="E840" s="61" t="n">
        <f aca="false">SUM(E830:E839)</f>
        <v>0</v>
      </c>
      <c r="F840" s="61" t="n">
        <f aca="false">SUM(F830:F839)</f>
        <v>0</v>
      </c>
      <c r="G840" s="61" t="n">
        <f aca="false">SUM(G830:G839)</f>
        <v>77</v>
      </c>
      <c r="H840" s="61" t="n">
        <f aca="false">SUM(H830:H839)</f>
        <v>985</v>
      </c>
      <c r="I840" s="61" t="n">
        <f aca="false">SUM(I830:I839)</f>
        <v>35</v>
      </c>
      <c r="J840" s="61" t="n">
        <f aca="false">SUM(J830:J839)</f>
        <v>2060</v>
      </c>
      <c r="K840" s="61" t="n">
        <f aca="false">SUM(K830:K839)</f>
        <v>1162</v>
      </c>
      <c r="L840" s="61" t="n">
        <f aca="false">SUM(L830:L839)</f>
        <v>46</v>
      </c>
      <c r="M840" s="61" t="n">
        <f aca="false">SUM(M830:M839)</f>
        <v>1928</v>
      </c>
      <c r="N840" s="61" t="n">
        <f aca="false">SUM(N830:N839)</f>
        <v>57</v>
      </c>
      <c r="O840" s="61" t="n">
        <f aca="false">SUM(O830:O839)</f>
        <v>986</v>
      </c>
      <c r="P840" s="61" t="n">
        <f aca="false">SUM(P830:P839)</f>
        <v>2070</v>
      </c>
      <c r="Q840" s="61" t="n">
        <f aca="false">SUM(Q830:Q839)</f>
        <v>82</v>
      </c>
      <c r="R840" s="61" t="n">
        <f aca="false">SUM(R830:R839)</f>
        <v>2523</v>
      </c>
      <c r="S840" s="61" t="n">
        <f aca="false">SUM(S830:S839)</f>
        <v>1927</v>
      </c>
      <c r="T840" s="61" t="n">
        <f aca="false">SUM(T830:T839)</f>
        <v>1135</v>
      </c>
    </row>
    <row r="841" customFormat="false" ht="13.5" hidden="false" customHeight="false" outlineLevel="0" collapsed="false">
      <c r="A841" s="127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82"/>
      <c r="S841" s="63"/>
      <c r="T841" s="64"/>
    </row>
    <row r="842" customFormat="false" ht="13.5" hidden="false" customHeight="false" outlineLevel="0" collapsed="false">
      <c r="A842" s="19" t="s">
        <v>480</v>
      </c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6"/>
    </row>
    <row r="843" customFormat="false" ht="12.75" hidden="false" customHeight="false" outlineLevel="0" collapsed="false">
      <c r="A843" s="128" t="s">
        <v>481</v>
      </c>
      <c r="B843" s="68" t="n">
        <v>177</v>
      </c>
      <c r="C843" s="69" t="n">
        <v>1</v>
      </c>
      <c r="D843" s="70" t="n">
        <v>5</v>
      </c>
      <c r="E843" s="70" t="n">
        <v>137</v>
      </c>
      <c r="F843" s="71" t="n">
        <v>3</v>
      </c>
      <c r="G843" s="72" t="s">
        <v>37</v>
      </c>
      <c r="H843" s="73" t="s">
        <v>37</v>
      </c>
      <c r="I843" s="73" t="s">
        <v>37</v>
      </c>
      <c r="J843" s="74" t="s">
        <v>37</v>
      </c>
      <c r="K843" s="69" t="n">
        <v>164</v>
      </c>
      <c r="L843" s="70" t="n">
        <v>3</v>
      </c>
      <c r="M843" s="70" t="n">
        <v>165</v>
      </c>
      <c r="N843" s="71" t="n">
        <v>2</v>
      </c>
      <c r="O843" s="68" t="n">
        <v>142</v>
      </c>
      <c r="P843" s="70" t="n">
        <v>182</v>
      </c>
      <c r="Q843" s="71" t="n">
        <v>4</v>
      </c>
      <c r="R843" s="68" t="n">
        <v>241</v>
      </c>
      <c r="S843" s="68" t="n">
        <v>159</v>
      </c>
      <c r="T843" s="71" t="n">
        <v>136</v>
      </c>
    </row>
    <row r="844" customFormat="false" ht="12.75" hidden="false" customHeight="false" outlineLevel="0" collapsed="false">
      <c r="A844" s="38" t="s">
        <v>482</v>
      </c>
      <c r="B844" s="43" t="n">
        <v>133</v>
      </c>
      <c r="C844" s="46" t="n">
        <v>2</v>
      </c>
      <c r="D844" s="44" t="n">
        <v>7</v>
      </c>
      <c r="E844" s="44" t="n">
        <v>176</v>
      </c>
      <c r="F844" s="45" t="n">
        <v>3</v>
      </c>
      <c r="G844" s="39" t="s">
        <v>37</v>
      </c>
      <c r="H844" s="41" t="s">
        <v>37</v>
      </c>
      <c r="I844" s="41" t="s">
        <v>37</v>
      </c>
      <c r="J844" s="42" t="s">
        <v>37</v>
      </c>
      <c r="K844" s="46" t="n">
        <v>129</v>
      </c>
      <c r="L844" s="44" t="n">
        <v>5</v>
      </c>
      <c r="M844" s="44" t="n">
        <v>187</v>
      </c>
      <c r="N844" s="45" t="n">
        <v>5</v>
      </c>
      <c r="O844" s="43" t="n">
        <v>117</v>
      </c>
      <c r="P844" s="44" t="n">
        <v>204</v>
      </c>
      <c r="Q844" s="45" t="n">
        <v>3</v>
      </c>
      <c r="R844" s="43" t="n">
        <v>258</v>
      </c>
      <c r="S844" s="43" t="n">
        <v>201</v>
      </c>
      <c r="T844" s="45" t="n">
        <v>113</v>
      </c>
    </row>
    <row r="845" customFormat="false" ht="12.75" hidden="false" customHeight="false" outlineLevel="0" collapsed="false">
      <c r="A845" s="38" t="s">
        <v>483</v>
      </c>
      <c r="B845" s="43" t="n">
        <v>43</v>
      </c>
      <c r="C845" s="46" t="n">
        <v>2</v>
      </c>
      <c r="D845" s="44" t="n">
        <v>1</v>
      </c>
      <c r="E845" s="44" t="n">
        <v>65</v>
      </c>
      <c r="F845" s="45" t="n">
        <v>2</v>
      </c>
      <c r="G845" s="39" t="s">
        <v>37</v>
      </c>
      <c r="H845" s="41" t="s">
        <v>37</v>
      </c>
      <c r="I845" s="41" t="s">
        <v>37</v>
      </c>
      <c r="J845" s="42" t="s">
        <v>37</v>
      </c>
      <c r="K845" s="46" t="n">
        <v>35</v>
      </c>
      <c r="L845" s="44" t="n">
        <v>1</v>
      </c>
      <c r="M845" s="44" t="n">
        <v>76</v>
      </c>
      <c r="N845" s="45" t="n">
        <v>2</v>
      </c>
      <c r="O845" s="43" t="n">
        <v>26</v>
      </c>
      <c r="P845" s="44" t="n">
        <v>83</v>
      </c>
      <c r="Q845" s="45" t="n">
        <v>3</v>
      </c>
      <c r="R845" s="43" t="n">
        <v>95</v>
      </c>
      <c r="S845" s="43" t="n">
        <v>78</v>
      </c>
      <c r="T845" s="45" t="n">
        <v>31</v>
      </c>
    </row>
    <row r="846" customFormat="false" ht="12.75" hidden="false" customHeight="false" outlineLevel="0" collapsed="false">
      <c r="A846" s="38" t="s">
        <v>484</v>
      </c>
      <c r="B846" s="43" t="n">
        <v>128</v>
      </c>
      <c r="C846" s="46" t="n">
        <v>1</v>
      </c>
      <c r="D846" s="44" t="n">
        <v>8</v>
      </c>
      <c r="E846" s="44" t="n">
        <v>138</v>
      </c>
      <c r="F846" s="45" t="n">
        <v>4</v>
      </c>
      <c r="G846" s="39" t="s">
        <v>37</v>
      </c>
      <c r="H846" s="41" t="s">
        <v>37</v>
      </c>
      <c r="I846" s="41" t="s">
        <v>37</v>
      </c>
      <c r="J846" s="42" t="s">
        <v>37</v>
      </c>
      <c r="K846" s="46" t="n">
        <v>111</v>
      </c>
      <c r="L846" s="44" t="n">
        <v>6</v>
      </c>
      <c r="M846" s="44" t="n">
        <v>161</v>
      </c>
      <c r="N846" s="45" t="n">
        <v>2</v>
      </c>
      <c r="O846" s="43" t="n">
        <v>110</v>
      </c>
      <c r="P846" s="44" t="n">
        <v>163</v>
      </c>
      <c r="Q846" s="45" t="n">
        <v>4</v>
      </c>
      <c r="R846" s="43" t="n">
        <v>236</v>
      </c>
      <c r="S846" s="43" t="n">
        <v>163</v>
      </c>
      <c r="T846" s="45" t="n">
        <v>100</v>
      </c>
    </row>
    <row r="847" customFormat="false" ht="12.75" hidden="false" customHeight="false" outlineLevel="0" collapsed="false">
      <c r="A847" s="38" t="s">
        <v>485</v>
      </c>
      <c r="B847" s="43" t="n">
        <v>111</v>
      </c>
      <c r="C847" s="46" t="n">
        <v>2</v>
      </c>
      <c r="D847" s="44" t="n">
        <v>15</v>
      </c>
      <c r="E847" s="44" t="n">
        <v>110</v>
      </c>
      <c r="F847" s="45" t="n">
        <v>1</v>
      </c>
      <c r="G847" s="39" t="s">
        <v>37</v>
      </c>
      <c r="H847" s="41" t="s">
        <v>37</v>
      </c>
      <c r="I847" s="41" t="s">
        <v>37</v>
      </c>
      <c r="J847" s="42" t="s">
        <v>37</v>
      </c>
      <c r="K847" s="46" t="n">
        <v>98</v>
      </c>
      <c r="L847" s="44" t="n">
        <v>3</v>
      </c>
      <c r="M847" s="44" t="n">
        <v>134</v>
      </c>
      <c r="N847" s="45" t="n">
        <v>5</v>
      </c>
      <c r="O847" s="43" t="n">
        <v>85</v>
      </c>
      <c r="P847" s="44" t="n">
        <v>148</v>
      </c>
      <c r="Q847" s="45" t="n">
        <v>5</v>
      </c>
      <c r="R847" s="43" t="n">
        <v>188</v>
      </c>
      <c r="S847" s="43" t="n">
        <v>146</v>
      </c>
      <c r="T847" s="45" t="n">
        <v>89</v>
      </c>
    </row>
    <row r="848" customFormat="false" ht="12.75" hidden="false" customHeight="false" outlineLevel="0" collapsed="false">
      <c r="A848" s="38" t="s">
        <v>486</v>
      </c>
      <c r="B848" s="43" t="n">
        <v>22</v>
      </c>
      <c r="C848" s="46" t="n">
        <v>0</v>
      </c>
      <c r="D848" s="44" t="n">
        <v>0</v>
      </c>
      <c r="E848" s="44" t="n">
        <v>14</v>
      </c>
      <c r="F848" s="45" t="n">
        <v>1</v>
      </c>
      <c r="G848" s="39" t="s">
        <v>37</v>
      </c>
      <c r="H848" s="41" t="s">
        <v>37</v>
      </c>
      <c r="I848" s="41" t="s">
        <v>37</v>
      </c>
      <c r="J848" s="42" t="s">
        <v>37</v>
      </c>
      <c r="K848" s="46" t="n">
        <v>17</v>
      </c>
      <c r="L848" s="44" t="n">
        <v>0</v>
      </c>
      <c r="M848" s="44" t="n">
        <v>19</v>
      </c>
      <c r="N848" s="45" t="n">
        <v>2</v>
      </c>
      <c r="O848" s="43" t="n">
        <v>12</v>
      </c>
      <c r="P848" s="44" t="n">
        <v>24</v>
      </c>
      <c r="Q848" s="45" t="n">
        <v>1</v>
      </c>
      <c r="R848" s="43" t="n">
        <v>25</v>
      </c>
      <c r="S848" s="43" t="n">
        <v>18</v>
      </c>
      <c r="T848" s="45" t="n">
        <v>11</v>
      </c>
    </row>
    <row r="849" customFormat="false" ht="12.75" hidden="false" customHeight="false" outlineLevel="0" collapsed="false">
      <c r="A849" s="38" t="s">
        <v>487</v>
      </c>
      <c r="B849" s="43" t="n">
        <v>17</v>
      </c>
      <c r="C849" s="46" t="n">
        <v>0</v>
      </c>
      <c r="D849" s="44" t="n">
        <v>0</v>
      </c>
      <c r="E849" s="44" t="n">
        <v>30</v>
      </c>
      <c r="F849" s="45" t="n">
        <v>0</v>
      </c>
      <c r="G849" s="39" t="s">
        <v>37</v>
      </c>
      <c r="H849" s="41" t="s">
        <v>37</v>
      </c>
      <c r="I849" s="41" t="s">
        <v>37</v>
      </c>
      <c r="J849" s="42" t="s">
        <v>37</v>
      </c>
      <c r="K849" s="46" t="n">
        <v>20</v>
      </c>
      <c r="L849" s="44" t="n">
        <v>0</v>
      </c>
      <c r="M849" s="44" t="n">
        <v>26</v>
      </c>
      <c r="N849" s="45" t="n">
        <v>0</v>
      </c>
      <c r="O849" s="43" t="n">
        <v>9</v>
      </c>
      <c r="P849" s="44" t="n">
        <v>37</v>
      </c>
      <c r="Q849" s="45" t="n">
        <v>0</v>
      </c>
      <c r="R849" s="43" t="n">
        <v>39</v>
      </c>
      <c r="S849" s="43" t="n">
        <v>30</v>
      </c>
      <c r="T849" s="45" t="n">
        <v>9</v>
      </c>
    </row>
    <row r="850" customFormat="false" ht="12.75" hidden="false" customHeight="false" outlineLevel="0" collapsed="false">
      <c r="A850" s="51" t="s">
        <v>488</v>
      </c>
      <c r="B850" s="76" t="n">
        <v>3</v>
      </c>
      <c r="C850" s="137" t="n">
        <v>0</v>
      </c>
      <c r="D850" s="130" t="n">
        <v>1</v>
      </c>
      <c r="E850" s="130" t="n">
        <v>5</v>
      </c>
      <c r="F850" s="131" t="n">
        <v>0</v>
      </c>
      <c r="G850" s="52" t="s">
        <v>37</v>
      </c>
      <c r="H850" s="54" t="s">
        <v>37</v>
      </c>
      <c r="I850" s="54" t="s">
        <v>37</v>
      </c>
      <c r="J850" s="55" t="s">
        <v>37</v>
      </c>
      <c r="K850" s="137" t="n">
        <v>4</v>
      </c>
      <c r="L850" s="130" t="n">
        <v>0</v>
      </c>
      <c r="M850" s="130" t="n">
        <v>5</v>
      </c>
      <c r="N850" s="131" t="n">
        <v>0</v>
      </c>
      <c r="O850" s="76" t="n">
        <v>3</v>
      </c>
      <c r="P850" s="130" t="n">
        <v>5</v>
      </c>
      <c r="Q850" s="131" t="n">
        <v>1</v>
      </c>
      <c r="R850" s="76" t="n">
        <v>5</v>
      </c>
      <c r="S850" s="76" t="n">
        <v>5</v>
      </c>
      <c r="T850" s="131" t="n">
        <v>3</v>
      </c>
    </row>
    <row r="851" customFormat="false" ht="12.75" hidden="false" customHeight="false" outlineLevel="0" collapsed="false">
      <c r="A851" s="60" t="s">
        <v>38</v>
      </c>
      <c r="B851" s="61" t="n">
        <f aca="false">SUM(B843:B850)</f>
        <v>634</v>
      </c>
      <c r="C851" s="61" t="n">
        <f aca="false">SUM(C843:C850)</f>
        <v>8</v>
      </c>
      <c r="D851" s="61" t="n">
        <f aca="false">SUM(D843:D850)</f>
        <v>37</v>
      </c>
      <c r="E851" s="61" t="n">
        <f aca="false">SUM(E843:E850)</f>
        <v>675</v>
      </c>
      <c r="F851" s="61" t="n">
        <f aca="false">SUM(F843:F850)</f>
        <v>14</v>
      </c>
      <c r="G851" s="61" t="n">
        <f aca="false">SUM(G843:G850)</f>
        <v>0</v>
      </c>
      <c r="H851" s="61" t="n">
        <f aca="false">SUM(H843:H850)</f>
        <v>0</v>
      </c>
      <c r="I851" s="61" t="n">
        <f aca="false">SUM(I843:I850)</f>
        <v>0</v>
      </c>
      <c r="J851" s="61" t="n">
        <f aca="false">SUM(J843:J850)</f>
        <v>0</v>
      </c>
      <c r="K851" s="61" t="n">
        <f aca="false">SUM(K843:K850)</f>
        <v>578</v>
      </c>
      <c r="L851" s="61" t="n">
        <f aca="false">SUM(L843:L850)</f>
        <v>18</v>
      </c>
      <c r="M851" s="61" t="n">
        <f aca="false">SUM(M843:M850)</f>
        <v>773</v>
      </c>
      <c r="N851" s="61" t="n">
        <f aca="false">SUM(N843:N850)</f>
        <v>18</v>
      </c>
      <c r="O851" s="61" t="n">
        <f aca="false">SUM(O843:O850)</f>
        <v>504</v>
      </c>
      <c r="P851" s="61" t="n">
        <f aca="false">SUM(P843:P850)</f>
        <v>846</v>
      </c>
      <c r="Q851" s="61" t="n">
        <f aca="false">SUM(Q843:Q850)</f>
        <v>21</v>
      </c>
      <c r="R851" s="61" t="n">
        <f aca="false">SUM(R843:R850)</f>
        <v>1087</v>
      </c>
      <c r="S851" s="61" t="n">
        <f aca="false">SUM(S843:S850)</f>
        <v>800</v>
      </c>
      <c r="T851" s="61" t="n">
        <f aca="false">SUM(T843:T850)</f>
        <v>492</v>
      </c>
    </row>
    <row r="852" customFormat="false" ht="13.5" hidden="false" customHeight="false" outlineLevel="0" collapsed="false">
      <c r="A852" s="167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4"/>
    </row>
    <row r="853" customFormat="false" ht="13.5" hidden="false" customHeight="false" outlineLevel="0" collapsed="false">
      <c r="A853" s="19" t="s">
        <v>489</v>
      </c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</row>
    <row r="854" customFormat="false" ht="12.75" hidden="false" customHeight="false" outlineLevel="0" collapsed="false">
      <c r="A854" s="128" t="s">
        <v>490</v>
      </c>
      <c r="B854" s="72" t="s">
        <v>37</v>
      </c>
      <c r="C854" s="129" t="s">
        <v>37</v>
      </c>
      <c r="D854" s="73" t="s">
        <v>37</v>
      </c>
      <c r="E854" s="73" t="s">
        <v>37</v>
      </c>
      <c r="F854" s="74" t="s">
        <v>37</v>
      </c>
      <c r="G854" s="68" t="n">
        <v>9</v>
      </c>
      <c r="H854" s="70" t="n">
        <v>89</v>
      </c>
      <c r="I854" s="70" t="n">
        <v>1</v>
      </c>
      <c r="J854" s="71" t="n">
        <v>153</v>
      </c>
      <c r="K854" s="69" t="n">
        <v>118</v>
      </c>
      <c r="L854" s="70" t="n">
        <v>3</v>
      </c>
      <c r="M854" s="70" t="n">
        <v>127</v>
      </c>
      <c r="N854" s="71" t="n">
        <v>9</v>
      </c>
      <c r="O854" s="68" t="n">
        <v>102</v>
      </c>
      <c r="P854" s="70" t="n">
        <v>148</v>
      </c>
      <c r="Q854" s="71" t="n">
        <v>5</v>
      </c>
      <c r="R854" s="68" t="n">
        <v>207</v>
      </c>
      <c r="S854" s="68" t="n">
        <v>156</v>
      </c>
      <c r="T854" s="71" t="n">
        <v>90</v>
      </c>
    </row>
    <row r="855" customFormat="false" ht="12.75" hidden="false" customHeight="false" outlineLevel="0" collapsed="false">
      <c r="A855" s="38" t="s">
        <v>491</v>
      </c>
      <c r="B855" s="39" t="s">
        <v>37</v>
      </c>
      <c r="C855" s="40" t="s">
        <v>37</v>
      </c>
      <c r="D855" s="41" t="s">
        <v>37</v>
      </c>
      <c r="E855" s="41" t="s">
        <v>37</v>
      </c>
      <c r="F855" s="42" t="s">
        <v>37</v>
      </c>
      <c r="G855" s="43" t="n">
        <v>12</v>
      </c>
      <c r="H855" s="44" t="n">
        <v>113</v>
      </c>
      <c r="I855" s="44" t="n">
        <v>1</v>
      </c>
      <c r="J855" s="45" t="n">
        <v>157</v>
      </c>
      <c r="K855" s="46" t="n">
        <v>150</v>
      </c>
      <c r="L855" s="44" t="n">
        <v>3</v>
      </c>
      <c r="M855" s="44" t="n">
        <v>124</v>
      </c>
      <c r="N855" s="45" t="n">
        <v>4</v>
      </c>
      <c r="O855" s="43" t="n">
        <v>134</v>
      </c>
      <c r="P855" s="44" t="n">
        <v>140</v>
      </c>
      <c r="Q855" s="45" t="n">
        <v>7</v>
      </c>
      <c r="R855" s="43" t="n">
        <v>240</v>
      </c>
      <c r="S855" s="43" t="n">
        <v>161</v>
      </c>
      <c r="T855" s="45" t="n">
        <v>120</v>
      </c>
    </row>
    <row r="856" customFormat="false" ht="12.75" hidden="false" customHeight="false" outlineLevel="0" collapsed="false">
      <c r="A856" s="38" t="s">
        <v>492</v>
      </c>
      <c r="B856" s="39" t="s">
        <v>37</v>
      </c>
      <c r="C856" s="40" t="s">
        <v>37</v>
      </c>
      <c r="D856" s="41" t="s">
        <v>37</v>
      </c>
      <c r="E856" s="41" t="s">
        <v>37</v>
      </c>
      <c r="F856" s="42" t="s">
        <v>37</v>
      </c>
      <c r="G856" s="43" t="n">
        <v>7</v>
      </c>
      <c r="H856" s="44" t="n">
        <v>54</v>
      </c>
      <c r="I856" s="44" t="n">
        <v>4</v>
      </c>
      <c r="J856" s="45" t="n">
        <v>171</v>
      </c>
      <c r="K856" s="46" t="n">
        <v>89</v>
      </c>
      <c r="L856" s="44" t="n">
        <v>4</v>
      </c>
      <c r="M856" s="44" t="n">
        <v>141</v>
      </c>
      <c r="N856" s="45" t="n">
        <v>6</v>
      </c>
      <c r="O856" s="43" t="n">
        <v>87</v>
      </c>
      <c r="P856" s="44" t="n">
        <v>144</v>
      </c>
      <c r="Q856" s="45" t="n">
        <v>9</v>
      </c>
      <c r="R856" s="43" t="n">
        <v>199</v>
      </c>
      <c r="S856" s="43" t="n">
        <v>166</v>
      </c>
      <c r="T856" s="45" t="n">
        <v>65</v>
      </c>
    </row>
    <row r="857" customFormat="false" ht="12.75" hidden="false" customHeight="false" outlineLevel="0" collapsed="false">
      <c r="A857" s="38" t="s">
        <v>493</v>
      </c>
      <c r="B857" s="39" t="s">
        <v>37</v>
      </c>
      <c r="C857" s="40" t="s">
        <v>37</v>
      </c>
      <c r="D857" s="41" t="s">
        <v>37</v>
      </c>
      <c r="E857" s="41" t="s">
        <v>37</v>
      </c>
      <c r="F857" s="42" t="s">
        <v>37</v>
      </c>
      <c r="G857" s="43" t="n">
        <v>12</v>
      </c>
      <c r="H857" s="44" t="n">
        <v>110</v>
      </c>
      <c r="I857" s="44" t="n">
        <v>4</v>
      </c>
      <c r="J857" s="45" t="n">
        <v>212</v>
      </c>
      <c r="K857" s="46" t="n">
        <v>150</v>
      </c>
      <c r="L857" s="44" t="n">
        <v>4</v>
      </c>
      <c r="M857" s="44" t="n">
        <v>192</v>
      </c>
      <c r="N857" s="45" t="n">
        <v>8</v>
      </c>
      <c r="O857" s="43" t="n">
        <v>142</v>
      </c>
      <c r="P857" s="44" t="n">
        <v>192</v>
      </c>
      <c r="Q857" s="45" t="n">
        <v>12</v>
      </c>
      <c r="R857" s="43" t="n">
        <v>292</v>
      </c>
      <c r="S857" s="43" t="n">
        <v>223</v>
      </c>
      <c r="T857" s="45" t="n">
        <v>112</v>
      </c>
    </row>
    <row r="858" customFormat="false" ht="12.75" hidden="false" customHeight="false" outlineLevel="0" collapsed="false">
      <c r="A858" s="38" t="s">
        <v>494</v>
      </c>
      <c r="B858" s="39" t="s">
        <v>37</v>
      </c>
      <c r="C858" s="40" t="s">
        <v>37</v>
      </c>
      <c r="D858" s="41" t="s">
        <v>37</v>
      </c>
      <c r="E858" s="41" t="s">
        <v>37</v>
      </c>
      <c r="F858" s="42" t="s">
        <v>37</v>
      </c>
      <c r="G858" s="43" t="n">
        <v>14</v>
      </c>
      <c r="H858" s="44" t="n">
        <v>42</v>
      </c>
      <c r="I858" s="44" t="n">
        <v>2</v>
      </c>
      <c r="J858" s="45" t="n">
        <v>206</v>
      </c>
      <c r="K858" s="46" t="n">
        <v>90</v>
      </c>
      <c r="L858" s="44" t="n">
        <v>9</v>
      </c>
      <c r="M858" s="44" t="n">
        <v>163</v>
      </c>
      <c r="N858" s="45" t="n">
        <v>4</v>
      </c>
      <c r="O858" s="43" t="n">
        <v>77</v>
      </c>
      <c r="P858" s="44" t="n">
        <v>173</v>
      </c>
      <c r="Q858" s="45" t="n">
        <v>9</v>
      </c>
      <c r="R858" s="43" t="n">
        <v>240</v>
      </c>
      <c r="S858" s="43" t="n">
        <v>214</v>
      </c>
      <c r="T858" s="45" t="n">
        <v>45</v>
      </c>
    </row>
    <row r="859" customFormat="false" ht="12.75" hidden="false" customHeight="false" outlineLevel="0" collapsed="false">
      <c r="A859" s="51" t="s">
        <v>495</v>
      </c>
      <c r="B859" s="52" t="s">
        <v>37</v>
      </c>
      <c r="C859" s="53" t="s">
        <v>37</v>
      </c>
      <c r="D859" s="54" t="s">
        <v>37</v>
      </c>
      <c r="E859" s="54" t="s">
        <v>37</v>
      </c>
      <c r="F859" s="55" t="s">
        <v>37</v>
      </c>
      <c r="G859" s="76" t="n">
        <v>1</v>
      </c>
      <c r="H859" s="130" t="n">
        <v>1</v>
      </c>
      <c r="I859" s="130" t="n">
        <v>1</v>
      </c>
      <c r="J859" s="131" t="n">
        <v>21</v>
      </c>
      <c r="K859" s="137" t="n">
        <v>2</v>
      </c>
      <c r="L859" s="130" t="n">
        <v>0</v>
      </c>
      <c r="M859" s="130" t="n">
        <v>22</v>
      </c>
      <c r="N859" s="131" t="n">
        <v>0</v>
      </c>
      <c r="O859" s="76" t="n">
        <v>2</v>
      </c>
      <c r="P859" s="130" t="n">
        <v>20</v>
      </c>
      <c r="Q859" s="131" t="n">
        <v>2</v>
      </c>
      <c r="R859" s="76" t="n">
        <v>20</v>
      </c>
      <c r="S859" s="76" t="n">
        <v>23</v>
      </c>
      <c r="T859" s="131" t="n">
        <v>0</v>
      </c>
    </row>
    <row r="860" customFormat="false" ht="12.75" hidden="false" customHeight="false" outlineLevel="0" collapsed="false">
      <c r="A860" s="60" t="s">
        <v>38</v>
      </c>
      <c r="B860" s="61" t="n">
        <f aca="false">SUM(B854:B859)</f>
        <v>0</v>
      </c>
      <c r="C860" s="61" t="n">
        <f aca="false">SUM(C854:C859)</f>
        <v>0</v>
      </c>
      <c r="D860" s="61" t="n">
        <f aca="false">SUM(D854:D859)</f>
        <v>0</v>
      </c>
      <c r="E860" s="61" t="n">
        <f aca="false">SUM(E854:E859)</f>
        <v>0</v>
      </c>
      <c r="F860" s="61" t="n">
        <f aca="false">SUM(F854:F859)</f>
        <v>0</v>
      </c>
      <c r="G860" s="61" t="n">
        <f aca="false">SUM(G854:G859)</f>
        <v>55</v>
      </c>
      <c r="H860" s="61" t="n">
        <f aca="false">SUM(H854:H859)</f>
        <v>409</v>
      </c>
      <c r="I860" s="61" t="n">
        <f aca="false">SUM(I854:I859)</f>
        <v>13</v>
      </c>
      <c r="J860" s="61" t="n">
        <f aca="false">SUM(J854:J859)</f>
        <v>920</v>
      </c>
      <c r="K860" s="61" t="n">
        <f aca="false">SUM(K854:K859)</f>
        <v>599</v>
      </c>
      <c r="L860" s="61" t="n">
        <f aca="false">SUM(L854:L859)</f>
        <v>23</v>
      </c>
      <c r="M860" s="61" t="n">
        <f aca="false">SUM(M854:M859)</f>
        <v>769</v>
      </c>
      <c r="N860" s="61" t="n">
        <f aca="false">SUM(N854:N859)</f>
        <v>31</v>
      </c>
      <c r="O860" s="61" t="n">
        <f aca="false">SUM(O854:O859)</f>
        <v>544</v>
      </c>
      <c r="P860" s="61" t="n">
        <f aca="false">SUM(P854:P859)</f>
        <v>817</v>
      </c>
      <c r="Q860" s="61" t="n">
        <f aca="false">SUM(Q854:Q859)</f>
        <v>44</v>
      </c>
      <c r="R860" s="61" t="n">
        <f aca="false">SUM(R854:R859)</f>
        <v>1198</v>
      </c>
      <c r="S860" s="61" t="n">
        <f aca="false">SUM(S854:S859)</f>
        <v>943</v>
      </c>
      <c r="T860" s="61" t="n">
        <f aca="false">SUM(T854:T859)</f>
        <v>432</v>
      </c>
    </row>
    <row r="861" customFormat="false" ht="13.5" hidden="false" customHeight="false" outlineLevel="0" collapsed="false">
      <c r="A861" s="127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82"/>
      <c r="S861" s="63"/>
      <c r="T861" s="64"/>
    </row>
    <row r="862" customFormat="false" ht="13.5" hidden="false" customHeight="false" outlineLevel="0" collapsed="false">
      <c r="A862" s="19" t="s">
        <v>496</v>
      </c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</row>
    <row r="863" customFormat="false" ht="12.75" hidden="false" customHeight="false" outlineLevel="0" collapsed="false">
      <c r="A863" s="128" t="s">
        <v>497</v>
      </c>
      <c r="B863" s="72" t="s">
        <v>37</v>
      </c>
      <c r="C863" s="129" t="s">
        <v>37</v>
      </c>
      <c r="D863" s="73" t="s">
        <v>37</v>
      </c>
      <c r="E863" s="73" t="s">
        <v>37</v>
      </c>
      <c r="F863" s="74" t="s">
        <v>37</v>
      </c>
      <c r="G863" s="68" t="n">
        <v>2</v>
      </c>
      <c r="H863" s="70" t="n">
        <v>30</v>
      </c>
      <c r="I863" s="70" t="n">
        <v>4</v>
      </c>
      <c r="J863" s="71" t="n">
        <v>186</v>
      </c>
      <c r="K863" s="69" t="n">
        <v>39</v>
      </c>
      <c r="L863" s="70" t="n">
        <v>5</v>
      </c>
      <c r="M863" s="70" t="n">
        <v>170</v>
      </c>
      <c r="N863" s="71" t="n">
        <v>4</v>
      </c>
      <c r="O863" s="68" t="n">
        <v>35</v>
      </c>
      <c r="P863" s="70" t="n">
        <v>180</v>
      </c>
      <c r="Q863" s="71" t="n">
        <v>7</v>
      </c>
      <c r="R863" s="68" t="n">
        <v>202</v>
      </c>
      <c r="S863" s="68" t="n">
        <v>167</v>
      </c>
      <c r="T863" s="71" t="n">
        <v>49</v>
      </c>
    </row>
    <row r="864" customFormat="false" ht="12.75" hidden="false" customHeight="false" outlineLevel="0" collapsed="false">
      <c r="A864" s="38" t="s">
        <v>498</v>
      </c>
      <c r="B864" s="39" t="s">
        <v>37</v>
      </c>
      <c r="C864" s="40" t="s">
        <v>37</v>
      </c>
      <c r="D864" s="41" t="s">
        <v>37</v>
      </c>
      <c r="E864" s="41" t="s">
        <v>37</v>
      </c>
      <c r="F864" s="42" t="s">
        <v>37</v>
      </c>
      <c r="G864" s="43" t="n">
        <v>10</v>
      </c>
      <c r="H864" s="44" t="n">
        <v>75</v>
      </c>
      <c r="I864" s="44" t="n">
        <v>10</v>
      </c>
      <c r="J864" s="45" t="n">
        <v>486</v>
      </c>
      <c r="K864" s="46" t="n">
        <v>146</v>
      </c>
      <c r="L864" s="44" t="n">
        <v>5</v>
      </c>
      <c r="M864" s="44" t="n">
        <v>419</v>
      </c>
      <c r="N864" s="45" t="n">
        <v>14</v>
      </c>
      <c r="O864" s="43" t="n">
        <v>109</v>
      </c>
      <c r="P864" s="44" t="n">
        <v>460</v>
      </c>
      <c r="Q864" s="45" t="n">
        <v>12</v>
      </c>
      <c r="R864" s="43" t="n">
        <v>519</v>
      </c>
      <c r="S864" s="43" t="n">
        <v>415</v>
      </c>
      <c r="T864" s="45" t="n">
        <v>154</v>
      </c>
    </row>
    <row r="865" customFormat="false" ht="12.75" hidden="false" customHeight="false" outlineLevel="0" collapsed="false">
      <c r="A865" s="38" t="s">
        <v>499</v>
      </c>
      <c r="B865" s="39" t="s">
        <v>37</v>
      </c>
      <c r="C865" s="40" t="s">
        <v>37</v>
      </c>
      <c r="D865" s="41" t="s">
        <v>37</v>
      </c>
      <c r="E865" s="41" t="s">
        <v>37</v>
      </c>
      <c r="F865" s="42" t="s">
        <v>37</v>
      </c>
      <c r="G865" s="43" t="n">
        <v>6</v>
      </c>
      <c r="H865" s="44" t="n">
        <v>74</v>
      </c>
      <c r="I865" s="44" t="n">
        <v>6</v>
      </c>
      <c r="J865" s="45" t="n">
        <v>538</v>
      </c>
      <c r="K865" s="46" t="n">
        <v>151</v>
      </c>
      <c r="L865" s="44" t="n">
        <v>4</v>
      </c>
      <c r="M865" s="44" t="n">
        <v>450</v>
      </c>
      <c r="N865" s="45" t="n">
        <v>15</v>
      </c>
      <c r="O865" s="43" t="n">
        <v>89</v>
      </c>
      <c r="P865" s="44" t="n">
        <v>503</v>
      </c>
      <c r="Q865" s="45" t="n">
        <v>24</v>
      </c>
      <c r="R865" s="43" t="n">
        <v>582</v>
      </c>
      <c r="S865" s="43" t="n">
        <v>492</v>
      </c>
      <c r="T865" s="45" t="n">
        <v>113</v>
      </c>
    </row>
    <row r="866" customFormat="false" ht="12.75" hidden="false" customHeight="false" outlineLevel="0" collapsed="false">
      <c r="A866" s="38" t="s">
        <v>500</v>
      </c>
      <c r="B866" s="39" t="s">
        <v>37</v>
      </c>
      <c r="C866" s="40" t="s">
        <v>37</v>
      </c>
      <c r="D866" s="41" t="s">
        <v>37</v>
      </c>
      <c r="E866" s="41" t="s">
        <v>37</v>
      </c>
      <c r="F866" s="42" t="s">
        <v>37</v>
      </c>
      <c r="G866" s="43" t="n">
        <v>3</v>
      </c>
      <c r="H866" s="44" t="n">
        <v>27</v>
      </c>
      <c r="I866" s="44" t="n">
        <v>2</v>
      </c>
      <c r="J866" s="45" t="n">
        <v>242</v>
      </c>
      <c r="K866" s="46" t="n">
        <v>54</v>
      </c>
      <c r="L866" s="44" t="n">
        <v>6</v>
      </c>
      <c r="M866" s="44" t="n">
        <v>205</v>
      </c>
      <c r="N866" s="45" t="n">
        <v>6</v>
      </c>
      <c r="O866" s="43" t="n">
        <v>41</v>
      </c>
      <c r="P866" s="44" t="n">
        <v>221</v>
      </c>
      <c r="Q866" s="45" t="n">
        <v>4</v>
      </c>
      <c r="R866" s="43" t="n">
        <v>243</v>
      </c>
      <c r="S866" s="43" t="n">
        <v>215</v>
      </c>
      <c r="T866" s="45" t="n">
        <v>55</v>
      </c>
    </row>
    <row r="867" customFormat="false" ht="12.75" hidden="false" customHeight="false" outlineLevel="0" collapsed="false">
      <c r="A867" s="38" t="s">
        <v>501</v>
      </c>
      <c r="B867" s="39" t="s">
        <v>37</v>
      </c>
      <c r="C867" s="40" t="s">
        <v>37</v>
      </c>
      <c r="D867" s="41" t="s">
        <v>37</v>
      </c>
      <c r="E867" s="41" t="s">
        <v>37</v>
      </c>
      <c r="F867" s="42" t="s">
        <v>37</v>
      </c>
      <c r="G867" s="43" t="n">
        <v>15</v>
      </c>
      <c r="H867" s="44" t="n">
        <v>77</v>
      </c>
      <c r="I867" s="44" t="n">
        <v>5</v>
      </c>
      <c r="J867" s="45" t="n">
        <v>484</v>
      </c>
      <c r="K867" s="46" t="n">
        <v>164</v>
      </c>
      <c r="L867" s="44" t="n">
        <v>10</v>
      </c>
      <c r="M867" s="44" t="n">
        <v>403</v>
      </c>
      <c r="N867" s="45" t="n">
        <v>12</v>
      </c>
      <c r="O867" s="43" t="n">
        <v>119</v>
      </c>
      <c r="P867" s="44" t="n">
        <v>427</v>
      </c>
      <c r="Q867" s="45" t="n">
        <v>29</v>
      </c>
      <c r="R867" s="43" t="n">
        <v>509</v>
      </c>
      <c r="S867" s="43" t="n">
        <v>401</v>
      </c>
      <c r="T867" s="45" t="n">
        <v>147</v>
      </c>
    </row>
    <row r="868" customFormat="false" ht="12.75" hidden="false" customHeight="false" outlineLevel="0" collapsed="false">
      <c r="A868" s="38" t="s">
        <v>502</v>
      </c>
      <c r="B868" s="39" t="s">
        <v>37</v>
      </c>
      <c r="C868" s="40" t="s">
        <v>37</v>
      </c>
      <c r="D868" s="41" t="s">
        <v>37</v>
      </c>
      <c r="E868" s="41" t="s">
        <v>37</v>
      </c>
      <c r="F868" s="42" t="s">
        <v>37</v>
      </c>
      <c r="G868" s="43" t="n">
        <v>7</v>
      </c>
      <c r="H868" s="44" t="n">
        <v>75</v>
      </c>
      <c r="I868" s="44" t="n">
        <v>0</v>
      </c>
      <c r="J868" s="45" t="n">
        <v>539</v>
      </c>
      <c r="K868" s="46" t="n">
        <v>159</v>
      </c>
      <c r="L868" s="44" t="n">
        <v>10</v>
      </c>
      <c r="M868" s="44" t="n">
        <v>429</v>
      </c>
      <c r="N868" s="45" t="n">
        <v>22</v>
      </c>
      <c r="O868" s="43" t="n">
        <v>141</v>
      </c>
      <c r="P868" s="44" t="n">
        <v>473</v>
      </c>
      <c r="Q868" s="45" t="n">
        <v>10</v>
      </c>
      <c r="R868" s="43" t="n">
        <v>578</v>
      </c>
      <c r="S868" s="43" t="n">
        <v>423</v>
      </c>
      <c r="T868" s="45" t="n">
        <v>179</v>
      </c>
    </row>
    <row r="869" customFormat="false" ht="12.75" hidden="false" customHeight="false" outlineLevel="0" collapsed="false">
      <c r="A869" s="38" t="s">
        <v>503</v>
      </c>
      <c r="B869" s="39" t="s">
        <v>37</v>
      </c>
      <c r="C869" s="40" t="s">
        <v>37</v>
      </c>
      <c r="D869" s="41" t="s">
        <v>37</v>
      </c>
      <c r="E869" s="41" t="s">
        <v>37</v>
      </c>
      <c r="F869" s="42" t="s">
        <v>37</v>
      </c>
      <c r="G869" s="43" t="n">
        <v>15</v>
      </c>
      <c r="H869" s="44" t="n">
        <v>71</v>
      </c>
      <c r="I869" s="44" t="n">
        <v>10</v>
      </c>
      <c r="J869" s="45" t="n">
        <v>549</v>
      </c>
      <c r="K869" s="46" t="n">
        <v>142</v>
      </c>
      <c r="L869" s="44" t="n">
        <v>6</v>
      </c>
      <c r="M869" s="44" t="n">
        <v>476</v>
      </c>
      <c r="N869" s="45" t="n">
        <v>18</v>
      </c>
      <c r="O869" s="43" t="n">
        <v>102</v>
      </c>
      <c r="P869" s="44" t="n">
        <v>497</v>
      </c>
      <c r="Q869" s="45" t="n">
        <v>38</v>
      </c>
      <c r="R869" s="43" t="n">
        <v>603</v>
      </c>
      <c r="S869" s="43" t="n">
        <v>500</v>
      </c>
      <c r="T869" s="45" t="n">
        <v>127</v>
      </c>
    </row>
    <row r="870" customFormat="false" ht="12.75" hidden="false" customHeight="false" outlineLevel="0" collapsed="false">
      <c r="A870" s="38" t="s">
        <v>504</v>
      </c>
      <c r="B870" s="39" t="s">
        <v>37</v>
      </c>
      <c r="C870" s="40" t="s">
        <v>37</v>
      </c>
      <c r="D870" s="41" t="s">
        <v>37</v>
      </c>
      <c r="E870" s="41" t="s">
        <v>37</v>
      </c>
      <c r="F870" s="42" t="s">
        <v>37</v>
      </c>
      <c r="G870" s="43" t="n">
        <v>15</v>
      </c>
      <c r="H870" s="44" t="n">
        <v>72</v>
      </c>
      <c r="I870" s="44" t="n">
        <v>11</v>
      </c>
      <c r="J870" s="45" t="n">
        <v>585</v>
      </c>
      <c r="K870" s="46" t="n">
        <v>231</v>
      </c>
      <c r="L870" s="44" t="n">
        <v>12</v>
      </c>
      <c r="M870" s="44" t="n">
        <v>429</v>
      </c>
      <c r="N870" s="45" t="n">
        <v>15</v>
      </c>
      <c r="O870" s="43" t="n">
        <v>116</v>
      </c>
      <c r="P870" s="44" t="n">
        <v>544</v>
      </c>
      <c r="Q870" s="45" t="n">
        <v>14</v>
      </c>
      <c r="R870" s="43" t="n">
        <v>623</v>
      </c>
      <c r="S870" s="43" t="n">
        <v>486</v>
      </c>
      <c r="T870" s="45" t="n">
        <v>163</v>
      </c>
    </row>
    <row r="871" customFormat="false" ht="12.75" hidden="false" customHeight="false" outlineLevel="0" collapsed="false">
      <c r="A871" s="38" t="s">
        <v>505</v>
      </c>
      <c r="B871" s="39" t="s">
        <v>37</v>
      </c>
      <c r="C871" s="40" t="s">
        <v>37</v>
      </c>
      <c r="D871" s="41" t="s">
        <v>37</v>
      </c>
      <c r="E871" s="41" t="s">
        <v>37</v>
      </c>
      <c r="F871" s="42" t="s">
        <v>37</v>
      </c>
      <c r="G871" s="43" t="n">
        <v>0</v>
      </c>
      <c r="H871" s="44" t="n">
        <v>35</v>
      </c>
      <c r="I871" s="44" t="n">
        <v>1</v>
      </c>
      <c r="J871" s="45" t="n">
        <v>188</v>
      </c>
      <c r="K871" s="46" t="n">
        <v>65</v>
      </c>
      <c r="L871" s="44" t="n">
        <v>7</v>
      </c>
      <c r="M871" s="44" t="n">
        <v>149</v>
      </c>
      <c r="N871" s="45" t="n">
        <v>6</v>
      </c>
      <c r="O871" s="43" t="n">
        <v>44</v>
      </c>
      <c r="P871" s="44" t="n">
        <v>174</v>
      </c>
      <c r="Q871" s="45" t="n">
        <v>5</v>
      </c>
      <c r="R871" s="43" t="n">
        <v>200</v>
      </c>
      <c r="S871" s="43" t="n">
        <v>172</v>
      </c>
      <c r="T871" s="45" t="n">
        <v>44</v>
      </c>
    </row>
    <row r="872" customFormat="false" ht="12.75" hidden="false" customHeight="false" outlineLevel="0" collapsed="false">
      <c r="A872" s="38" t="s">
        <v>506</v>
      </c>
      <c r="B872" s="39" t="s">
        <v>37</v>
      </c>
      <c r="C872" s="40" t="s">
        <v>37</v>
      </c>
      <c r="D872" s="41" t="s">
        <v>37</v>
      </c>
      <c r="E872" s="41" t="s">
        <v>37</v>
      </c>
      <c r="F872" s="42" t="s">
        <v>37</v>
      </c>
      <c r="G872" s="43" t="n">
        <v>4</v>
      </c>
      <c r="H872" s="44" t="n">
        <v>18</v>
      </c>
      <c r="I872" s="44" t="n">
        <v>0</v>
      </c>
      <c r="J872" s="45" t="n">
        <v>172</v>
      </c>
      <c r="K872" s="46" t="n">
        <v>45</v>
      </c>
      <c r="L872" s="44" t="n">
        <v>2</v>
      </c>
      <c r="M872" s="44" t="n">
        <v>148</v>
      </c>
      <c r="N872" s="45" t="n">
        <v>2</v>
      </c>
      <c r="O872" s="43" t="n">
        <v>33</v>
      </c>
      <c r="P872" s="44" t="n">
        <v>159</v>
      </c>
      <c r="Q872" s="45" t="n">
        <v>3</v>
      </c>
      <c r="R872" s="43" t="n">
        <v>178</v>
      </c>
      <c r="S872" s="43" t="n">
        <v>147</v>
      </c>
      <c r="T872" s="45" t="n">
        <v>33</v>
      </c>
    </row>
    <row r="873" customFormat="false" ht="12.75" hidden="false" customHeight="false" outlineLevel="0" collapsed="false">
      <c r="A873" s="38" t="s">
        <v>507</v>
      </c>
      <c r="B873" s="39" t="s">
        <v>37</v>
      </c>
      <c r="C873" s="40" t="s">
        <v>37</v>
      </c>
      <c r="D873" s="41" t="s">
        <v>37</v>
      </c>
      <c r="E873" s="41" t="s">
        <v>37</v>
      </c>
      <c r="F873" s="42" t="s">
        <v>37</v>
      </c>
      <c r="G873" s="43" t="n">
        <v>0</v>
      </c>
      <c r="H873" s="44" t="n">
        <v>10</v>
      </c>
      <c r="I873" s="44" t="n">
        <v>0</v>
      </c>
      <c r="J873" s="45" t="n">
        <v>48</v>
      </c>
      <c r="K873" s="46" t="n">
        <v>16</v>
      </c>
      <c r="L873" s="44" t="n">
        <v>0</v>
      </c>
      <c r="M873" s="44" t="n">
        <v>41</v>
      </c>
      <c r="N873" s="45" t="n">
        <v>1</v>
      </c>
      <c r="O873" s="43" t="n">
        <v>8</v>
      </c>
      <c r="P873" s="44" t="n">
        <v>48</v>
      </c>
      <c r="Q873" s="45" t="n">
        <v>1</v>
      </c>
      <c r="R873" s="43" t="n">
        <v>53</v>
      </c>
      <c r="S873" s="43" t="n">
        <v>39</v>
      </c>
      <c r="T873" s="45" t="n">
        <v>15</v>
      </c>
    </row>
    <row r="874" customFormat="false" ht="12.75" hidden="false" customHeight="false" outlineLevel="0" collapsed="false">
      <c r="A874" s="38" t="s">
        <v>508</v>
      </c>
      <c r="B874" s="39" t="s">
        <v>37</v>
      </c>
      <c r="C874" s="40" t="s">
        <v>37</v>
      </c>
      <c r="D874" s="41" t="s">
        <v>37</v>
      </c>
      <c r="E874" s="41" t="s">
        <v>37</v>
      </c>
      <c r="F874" s="42" t="s">
        <v>37</v>
      </c>
      <c r="G874" s="43" t="n">
        <v>1</v>
      </c>
      <c r="H874" s="44" t="n">
        <v>6</v>
      </c>
      <c r="I874" s="44" t="n">
        <v>0</v>
      </c>
      <c r="J874" s="45" t="n">
        <v>30</v>
      </c>
      <c r="K874" s="46" t="n">
        <v>10</v>
      </c>
      <c r="L874" s="44" t="n">
        <v>0</v>
      </c>
      <c r="M874" s="44" t="n">
        <v>27</v>
      </c>
      <c r="N874" s="45" t="n">
        <v>0</v>
      </c>
      <c r="O874" s="43" t="n">
        <v>2</v>
      </c>
      <c r="P874" s="44" t="n">
        <v>34</v>
      </c>
      <c r="Q874" s="45" t="n">
        <v>1</v>
      </c>
      <c r="R874" s="43" t="n">
        <v>35</v>
      </c>
      <c r="S874" s="43" t="n">
        <v>31</v>
      </c>
      <c r="T874" s="45" t="n">
        <v>5</v>
      </c>
    </row>
    <row r="875" customFormat="false" ht="12.75" hidden="false" customHeight="false" outlineLevel="0" collapsed="false">
      <c r="A875" s="38" t="s">
        <v>509</v>
      </c>
      <c r="B875" s="39" t="s">
        <v>37</v>
      </c>
      <c r="C875" s="40" t="s">
        <v>37</v>
      </c>
      <c r="D875" s="41" t="s">
        <v>37</v>
      </c>
      <c r="E875" s="41" t="s">
        <v>37</v>
      </c>
      <c r="F875" s="42" t="s">
        <v>37</v>
      </c>
      <c r="G875" s="43" t="n">
        <v>0</v>
      </c>
      <c r="H875" s="44" t="n">
        <v>3</v>
      </c>
      <c r="I875" s="44" t="n">
        <v>0</v>
      </c>
      <c r="J875" s="45" t="n">
        <v>22</v>
      </c>
      <c r="K875" s="46" t="n">
        <v>4</v>
      </c>
      <c r="L875" s="44" t="n">
        <v>0</v>
      </c>
      <c r="M875" s="44" t="n">
        <v>21</v>
      </c>
      <c r="N875" s="45" t="n">
        <v>0</v>
      </c>
      <c r="O875" s="43" t="n">
        <v>4</v>
      </c>
      <c r="P875" s="44" t="n">
        <v>20</v>
      </c>
      <c r="Q875" s="45" t="n">
        <v>0</v>
      </c>
      <c r="R875" s="43" t="n">
        <v>20</v>
      </c>
      <c r="S875" s="43" t="n">
        <v>17</v>
      </c>
      <c r="T875" s="45" t="n">
        <v>5</v>
      </c>
    </row>
    <row r="876" customFormat="false" ht="12.75" hidden="false" customHeight="false" outlineLevel="0" collapsed="false">
      <c r="A876" s="38" t="s">
        <v>510</v>
      </c>
      <c r="B876" s="39" t="s">
        <v>37</v>
      </c>
      <c r="C876" s="40" t="s">
        <v>37</v>
      </c>
      <c r="D876" s="41" t="s">
        <v>37</v>
      </c>
      <c r="E876" s="41" t="s">
        <v>37</v>
      </c>
      <c r="F876" s="42" t="s">
        <v>37</v>
      </c>
      <c r="G876" s="43" t="n">
        <v>4</v>
      </c>
      <c r="H876" s="44" t="n">
        <v>19</v>
      </c>
      <c r="I876" s="44" t="n">
        <v>1</v>
      </c>
      <c r="J876" s="45" t="n">
        <v>118</v>
      </c>
      <c r="K876" s="46" t="n">
        <v>39</v>
      </c>
      <c r="L876" s="44" t="n">
        <v>1</v>
      </c>
      <c r="M876" s="44" t="n">
        <v>94</v>
      </c>
      <c r="N876" s="45" t="n">
        <v>11</v>
      </c>
      <c r="O876" s="43" t="n">
        <v>20</v>
      </c>
      <c r="P876" s="44" t="n">
        <v>110</v>
      </c>
      <c r="Q876" s="45" t="n">
        <v>8</v>
      </c>
      <c r="R876" s="43" t="n">
        <v>130</v>
      </c>
      <c r="S876" s="43" t="n">
        <v>104</v>
      </c>
      <c r="T876" s="45" t="n">
        <v>35</v>
      </c>
    </row>
    <row r="877" customFormat="false" ht="12.75" hidden="false" customHeight="false" outlineLevel="0" collapsed="false">
      <c r="A877" s="38" t="s">
        <v>511</v>
      </c>
      <c r="B877" s="39" t="s">
        <v>37</v>
      </c>
      <c r="C877" s="40" t="s">
        <v>37</v>
      </c>
      <c r="D877" s="41" t="s">
        <v>37</v>
      </c>
      <c r="E877" s="41" t="s">
        <v>37</v>
      </c>
      <c r="F877" s="42" t="s">
        <v>37</v>
      </c>
      <c r="G877" s="43" t="n">
        <v>5</v>
      </c>
      <c r="H877" s="44" t="n">
        <v>53</v>
      </c>
      <c r="I877" s="44" t="n">
        <v>6</v>
      </c>
      <c r="J877" s="45" t="n">
        <v>507</v>
      </c>
      <c r="K877" s="46" t="n">
        <v>130</v>
      </c>
      <c r="L877" s="44" t="n">
        <v>5</v>
      </c>
      <c r="M877" s="44" t="n">
        <v>423</v>
      </c>
      <c r="N877" s="45" t="n">
        <v>8</v>
      </c>
      <c r="O877" s="43" t="n">
        <v>77</v>
      </c>
      <c r="P877" s="44" t="n">
        <v>477</v>
      </c>
      <c r="Q877" s="45" t="n">
        <v>13</v>
      </c>
      <c r="R877" s="43" t="n">
        <v>529</v>
      </c>
      <c r="S877" s="43" t="n">
        <v>423</v>
      </c>
      <c r="T877" s="45" t="n">
        <v>132</v>
      </c>
    </row>
    <row r="878" customFormat="false" ht="12.75" hidden="false" customHeight="false" outlineLevel="0" collapsed="false">
      <c r="A878" s="38" t="s">
        <v>512</v>
      </c>
      <c r="B878" s="39" t="s">
        <v>37</v>
      </c>
      <c r="C878" s="40" t="s">
        <v>37</v>
      </c>
      <c r="D878" s="41" t="s">
        <v>37</v>
      </c>
      <c r="E878" s="41" t="s">
        <v>37</v>
      </c>
      <c r="F878" s="42" t="s">
        <v>37</v>
      </c>
      <c r="G878" s="43" t="n">
        <v>7</v>
      </c>
      <c r="H878" s="44" t="n">
        <v>171</v>
      </c>
      <c r="I878" s="44" t="n">
        <v>7</v>
      </c>
      <c r="J878" s="45" t="n">
        <v>776</v>
      </c>
      <c r="K878" s="46" t="n">
        <v>335</v>
      </c>
      <c r="L878" s="44" t="n">
        <v>8</v>
      </c>
      <c r="M878" s="44" t="n">
        <v>605</v>
      </c>
      <c r="N878" s="45" t="n">
        <v>13</v>
      </c>
      <c r="O878" s="43" t="n">
        <v>175</v>
      </c>
      <c r="P878" s="44" t="n">
        <v>755</v>
      </c>
      <c r="Q878" s="45" t="n">
        <v>13</v>
      </c>
      <c r="R878" s="43" t="n">
        <v>844</v>
      </c>
      <c r="S878" s="43" t="n">
        <v>661</v>
      </c>
      <c r="T878" s="45" t="n">
        <v>256</v>
      </c>
    </row>
    <row r="879" customFormat="false" ht="12.75" hidden="false" customHeight="false" outlineLevel="0" collapsed="false">
      <c r="A879" s="38" t="s">
        <v>513</v>
      </c>
      <c r="B879" s="39" t="s">
        <v>37</v>
      </c>
      <c r="C879" s="40" t="s">
        <v>37</v>
      </c>
      <c r="D879" s="41" t="s">
        <v>37</v>
      </c>
      <c r="E879" s="41" t="s">
        <v>37</v>
      </c>
      <c r="F879" s="42" t="s">
        <v>37</v>
      </c>
      <c r="G879" s="43" t="n">
        <v>3</v>
      </c>
      <c r="H879" s="44" t="n">
        <v>18</v>
      </c>
      <c r="I879" s="44" t="n">
        <v>2</v>
      </c>
      <c r="J879" s="45" t="n">
        <v>131</v>
      </c>
      <c r="K879" s="46" t="n">
        <v>32</v>
      </c>
      <c r="L879" s="44" t="n">
        <v>0</v>
      </c>
      <c r="M879" s="44" t="n">
        <v>117</v>
      </c>
      <c r="N879" s="45" t="n">
        <v>2</v>
      </c>
      <c r="O879" s="43" t="n">
        <v>27</v>
      </c>
      <c r="P879" s="44" t="n">
        <v>120</v>
      </c>
      <c r="Q879" s="45" t="n">
        <v>4</v>
      </c>
      <c r="R879" s="43" t="n">
        <v>141</v>
      </c>
      <c r="S879" s="43" t="n">
        <v>111</v>
      </c>
      <c r="T879" s="45" t="n">
        <v>42</v>
      </c>
    </row>
    <row r="880" customFormat="false" ht="12.75" hidden="false" customHeight="false" outlineLevel="0" collapsed="false">
      <c r="A880" s="38" t="s">
        <v>514</v>
      </c>
      <c r="B880" s="39" t="s">
        <v>37</v>
      </c>
      <c r="C880" s="40" t="s">
        <v>37</v>
      </c>
      <c r="D880" s="41" t="s">
        <v>37</v>
      </c>
      <c r="E880" s="41" t="s">
        <v>37</v>
      </c>
      <c r="F880" s="42" t="s">
        <v>37</v>
      </c>
      <c r="G880" s="43" t="n">
        <v>10</v>
      </c>
      <c r="H880" s="44" t="n">
        <v>66</v>
      </c>
      <c r="I880" s="44" t="n">
        <v>6</v>
      </c>
      <c r="J880" s="45" t="n">
        <v>395</v>
      </c>
      <c r="K880" s="46" t="n">
        <v>109</v>
      </c>
      <c r="L880" s="44" t="n">
        <v>5</v>
      </c>
      <c r="M880" s="44" t="n">
        <v>344</v>
      </c>
      <c r="N880" s="45" t="n">
        <v>14</v>
      </c>
      <c r="O880" s="43" t="n">
        <v>105</v>
      </c>
      <c r="P880" s="44" t="n">
        <v>352</v>
      </c>
      <c r="Q880" s="45" t="n">
        <v>13</v>
      </c>
      <c r="R880" s="43" t="n">
        <v>422</v>
      </c>
      <c r="S880" s="43" t="n">
        <v>333</v>
      </c>
      <c r="T880" s="45" t="n">
        <v>127</v>
      </c>
    </row>
    <row r="881" customFormat="false" ht="12.75" hidden="false" customHeight="false" outlineLevel="0" collapsed="false">
      <c r="A881" s="38" t="s">
        <v>515</v>
      </c>
      <c r="B881" s="39" t="s">
        <v>37</v>
      </c>
      <c r="C881" s="40" t="s">
        <v>37</v>
      </c>
      <c r="D881" s="41" t="s">
        <v>37</v>
      </c>
      <c r="E881" s="41" t="s">
        <v>37</v>
      </c>
      <c r="F881" s="42" t="s">
        <v>37</v>
      </c>
      <c r="G881" s="43" t="n">
        <v>4</v>
      </c>
      <c r="H881" s="44" t="n">
        <v>45</v>
      </c>
      <c r="I881" s="44" t="n">
        <v>4</v>
      </c>
      <c r="J881" s="45" t="n">
        <v>352</v>
      </c>
      <c r="K881" s="46" t="n">
        <v>101</v>
      </c>
      <c r="L881" s="44" t="n">
        <v>10</v>
      </c>
      <c r="M881" s="44" t="n">
        <v>285</v>
      </c>
      <c r="N881" s="45" t="n">
        <v>12</v>
      </c>
      <c r="O881" s="43" t="n">
        <v>89</v>
      </c>
      <c r="P881" s="44" t="n">
        <v>294</v>
      </c>
      <c r="Q881" s="45" t="n">
        <v>19</v>
      </c>
      <c r="R881" s="43" t="n">
        <v>364</v>
      </c>
      <c r="S881" s="43" t="n">
        <v>297</v>
      </c>
      <c r="T881" s="45" t="n">
        <v>93</v>
      </c>
    </row>
    <row r="882" customFormat="false" ht="12.75" hidden="false" customHeight="false" outlineLevel="0" collapsed="false">
      <c r="A882" s="51" t="s">
        <v>174</v>
      </c>
      <c r="B882" s="52" t="s">
        <v>37</v>
      </c>
      <c r="C882" s="53" t="s">
        <v>37</v>
      </c>
      <c r="D882" s="54" t="s">
        <v>37</v>
      </c>
      <c r="E882" s="54" t="s">
        <v>37</v>
      </c>
      <c r="F882" s="55" t="s">
        <v>37</v>
      </c>
      <c r="G882" s="76" t="n">
        <v>3</v>
      </c>
      <c r="H882" s="130" t="n">
        <v>79</v>
      </c>
      <c r="I882" s="130" t="n">
        <v>6</v>
      </c>
      <c r="J882" s="131" t="n">
        <v>396</v>
      </c>
      <c r="K882" s="137" t="n">
        <v>146</v>
      </c>
      <c r="L882" s="130" t="n">
        <v>4</v>
      </c>
      <c r="M882" s="130" t="n">
        <v>319</v>
      </c>
      <c r="N882" s="131" t="n">
        <v>9</v>
      </c>
      <c r="O882" s="76" t="n">
        <v>115</v>
      </c>
      <c r="P882" s="130" t="n">
        <v>352</v>
      </c>
      <c r="Q882" s="131" t="n">
        <v>18</v>
      </c>
      <c r="R882" s="76" t="n">
        <v>430</v>
      </c>
      <c r="S882" s="76" t="n">
        <v>367</v>
      </c>
      <c r="T882" s="131" t="n">
        <v>104</v>
      </c>
    </row>
    <row r="883" customFormat="false" ht="12.75" hidden="false" customHeight="false" outlineLevel="0" collapsed="false">
      <c r="A883" s="60" t="s">
        <v>38</v>
      </c>
      <c r="B883" s="61" t="n">
        <f aca="false">SUM(B863:B882)</f>
        <v>0</v>
      </c>
      <c r="C883" s="61" t="n">
        <f aca="false">SUM(C863:C882)</f>
        <v>0</v>
      </c>
      <c r="D883" s="61" t="n">
        <f aca="false">SUM(D863:D882)</f>
        <v>0</v>
      </c>
      <c r="E883" s="61" t="n">
        <f aca="false">SUM(E863:E882)</f>
        <v>0</v>
      </c>
      <c r="F883" s="61" t="n">
        <f aca="false">SUM(F863:F882)</f>
        <v>0</v>
      </c>
      <c r="G883" s="61" t="n">
        <f aca="false">SUM(G863:G882)</f>
        <v>114</v>
      </c>
      <c r="H883" s="61" t="n">
        <f aca="false">SUM(H863:H882)</f>
        <v>1024</v>
      </c>
      <c r="I883" s="61" t="n">
        <f aca="false">SUM(I863:I882)</f>
        <v>81</v>
      </c>
      <c r="J883" s="61" t="n">
        <f aca="false">SUM(J863:J882)</f>
        <v>6744</v>
      </c>
      <c r="K883" s="61" t="n">
        <f aca="false">SUM(K863:K882)</f>
        <v>2118</v>
      </c>
      <c r="L883" s="61" t="n">
        <f aca="false">SUM(L863:L882)</f>
        <v>100</v>
      </c>
      <c r="M883" s="61" t="n">
        <f aca="false">SUM(M863:M882)</f>
        <v>5554</v>
      </c>
      <c r="N883" s="61" t="n">
        <f aca="false">SUM(N863:N882)</f>
        <v>184</v>
      </c>
      <c r="O883" s="61" t="n">
        <f aca="false">SUM(O863:O882)</f>
        <v>1451</v>
      </c>
      <c r="P883" s="61" t="n">
        <f aca="false">SUM(P863:P882)</f>
        <v>6200</v>
      </c>
      <c r="Q883" s="61" t="n">
        <f aca="false">SUM(Q863:Q882)</f>
        <v>236</v>
      </c>
      <c r="R883" s="61" t="n">
        <f aca="false">SUM(R863:R882)</f>
        <v>7205</v>
      </c>
      <c r="S883" s="61" t="n">
        <f aca="false">SUM(S863:S882)</f>
        <v>5801</v>
      </c>
      <c r="T883" s="61" t="n">
        <f aca="false">SUM(T863:T882)</f>
        <v>1878</v>
      </c>
    </row>
    <row r="884" customFormat="false" ht="13.5" hidden="false" customHeight="false" outlineLevel="0" collapsed="false">
      <c r="A884" s="127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82"/>
      <c r="S884" s="63"/>
      <c r="T884" s="64"/>
    </row>
    <row r="885" customFormat="false" ht="13.5" hidden="false" customHeight="false" outlineLevel="0" collapsed="false">
      <c r="A885" s="19" t="s">
        <v>516</v>
      </c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</row>
    <row r="886" customFormat="false" ht="12.75" hidden="false" customHeight="false" outlineLevel="0" collapsed="false">
      <c r="A886" s="128" t="s">
        <v>517</v>
      </c>
      <c r="B886" s="72" t="s">
        <v>37</v>
      </c>
      <c r="C886" s="129" t="s">
        <v>37</v>
      </c>
      <c r="D886" s="73" t="s">
        <v>37</v>
      </c>
      <c r="E886" s="73" t="s">
        <v>37</v>
      </c>
      <c r="F886" s="74" t="s">
        <v>37</v>
      </c>
      <c r="G886" s="68" t="n">
        <v>9</v>
      </c>
      <c r="H886" s="70" t="n">
        <v>70</v>
      </c>
      <c r="I886" s="70" t="n">
        <v>1</v>
      </c>
      <c r="J886" s="71" t="n">
        <v>320</v>
      </c>
      <c r="K886" s="69" t="n">
        <v>109</v>
      </c>
      <c r="L886" s="70" t="n">
        <v>6</v>
      </c>
      <c r="M886" s="70" t="n">
        <v>289</v>
      </c>
      <c r="N886" s="71" t="n">
        <v>10</v>
      </c>
      <c r="O886" s="68" t="n">
        <v>103</v>
      </c>
      <c r="P886" s="70" t="n">
        <v>287</v>
      </c>
      <c r="Q886" s="71" t="n">
        <v>14</v>
      </c>
      <c r="R886" s="68" t="n">
        <v>343</v>
      </c>
      <c r="S886" s="68" t="n">
        <v>304</v>
      </c>
      <c r="T886" s="71" t="n">
        <v>101</v>
      </c>
    </row>
    <row r="887" customFormat="false" ht="12.75" hidden="false" customHeight="false" outlineLevel="0" collapsed="false">
      <c r="A887" s="38" t="s">
        <v>518</v>
      </c>
      <c r="B887" s="39" t="s">
        <v>37</v>
      </c>
      <c r="C887" s="40" t="s">
        <v>37</v>
      </c>
      <c r="D887" s="41" t="s">
        <v>37</v>
      </c>
      <c r="E887" s="41" t="s">
        <v>37</v>
      </c>
      <c r="F887" s="42" t="s">
        <v>37</v>
      </c>
      <c r="G887" s="43" t="n">
        <v>18</v>
      </c>
      <c r="H887" s="44" t="n">
        <v>106</v>
      </c>
      <c r="I887" s="44" t="n">
        <v>14</v>
      </c>
      <c r="J887" s="45" t="n">
        <v>409</v>
      </c>
      <c r="K887" s="46" t="n">
        <v>149</v>
      </c>
      <c r="L887" s="44" t="n">
        <v>5</v>
      </c>
      <c r="M887" s="44" t="n">
        <v>393</v>
      </c>
      <c r="N887" s="45" t="n">
        <v>12</v>
      </c>
      <c r="O887" s="43" t="n">
        <v>156</v>
      </c>
      <c r="P887" s="44" t="n">
        <v>371</v>
      </c>
      <c r="Q887" s="45" t="n">
        <v>29</v>
      </c>
      <c r="R887" s="43" t="n">
        <v>477</v>
      </c>
      <c r="S887" s="43" t="n">
        <v>401</v>
      </c>
      <c r="T887" s="45" t="n">
        <v>144</v>
      </c>
    </row>
    <row r="888" customFormat="false" ht="12.75" hidden="false" customHeight="false" outlineLevel="0" collapsed="false">
      <c r="A888" s="38" t="s">
        <v>519</v>
      </c>
      <c r="B888" s="39" t="s">
        <v>37</v>
      </c>
      <c r="C888" s="40" t="s">
        <v>37</v>
      </c>
      <c r="D888" s="41" t="s">
        <v>37</v>
      </c>
      <c r="E888" s="41" t="s">
        <v>37</v>
      </c>
      <c r="F888" s="42" t="s">
        <v>37</v>
      </c>
      <c r="G888" s="43" t="n">
        <v>14</v>
      </c>
      <c r="H888" s="44" t="n">
        <v>109</v>
      </c>
      <c r="I888" s="44" t="n">
        <v>10</v>
      </c>
      <c r="J888" s="45" t="n">
        <v>295</v>
      </c>
      <c r="K888" s="46" t="n">
        <v>150</v>
      </c>
      <c r="L888" s="44" t="n">
        <v>16</v>
      </c>
      <c r="M888" s="44" t="n">
        <v>268</v>
      </c>
      <c r="N888" s="45" t="n">
        <v>12</v>
      </c>
      <c r="O888" s="43" t="n">
        <v>143</v>
      </c>
      <c r="P888" s="44" t="n">
        <v>283</v>
      </c>
      <c r="Q888" s="45" t="n">
        <v>13</v>
      </c>
      <c r="R888" s="43" t="n">
        <v>372</v>
      </c>
      <c r="S888" s="43" t="n">
        <v>298</v>
      </c>
      <c r="T888" s="45" t="n">
        <v>132</v>
      </c>
    </row>
    <row r="889" customFormat="false" ht="12.75" hidden="false" customHeight="false" outlineLevel="0" collapsed="false">
      <c r="A889" s="38" t="s">
        <v>520</v>
      </c>
      <c r="B889" s="39" t="s">
        <v>37</v>
      </c>
      <c r="C889" s="40" t="s">
        <v>37</v>
      </c>
      <c r="D889" s="41" t="s">
        <v>37</v>
      </c>
      <c r="E889" s="41" t="s">
        <v>37</v>
      </c>
      <c r="F889" s="42" t="s">
        <v>37</v>
      </c>
      <c r="G889" s="43" t="n">
        <v>23</v>
      </c>
      <c r="H889" s="44" t="n">
        <v>100</v>
      </c>
      <c r="I889" s="44" t="n">
        <v>6</v>
      </c>
      <c r="J889" s="45" t="n">
        <v>379</v>
      </c>
      <c r="K889" s="46" t="n">
        <v>153</v>
      </c>
      <c r="L889" s="44" t="n">
        <v>10</v>
      </c>
      <c r="M889" s="44" t="n">
        <v>347</v>
      </c>
      <c r="N889" s="45" t="n">
        <v>14</v>
      </c>
      <c r="O889" s="43" t="n">
        <v>149</v>
      </c>
      <c r="P889" s="44" t="n">
        <v>344</v>
      </c>
      <c r="Q889" s="45" t="n">
        <v>14</v>
      </c>
      <c r="R889" s="43" t="n">
        <v>446</v>
      </c>
      <c r="S889" s="43" t="n">
        <v>376</v>
      </c>
      <c r="T889" s="45" t="n">
        <v>124</v>
      </c>
    </row>
    <row r="890" customFormat="false" ht="12.75" hidden="false" customHeight="false" outlineLevel="0" collapsed="false">
      <c r="A890" s="38" t="s">
        <v>521</v>
      </c>
      <c r="B890" s="39" t="s">
        <v>37</v>
      </c>
      <c r="C890" s="40" t="s">
        <v>37</v>
      </c>
      <c r="D890" s="41" t="s">
        <v>37</v>
      </c>
      <c r="E890" s="41" t="s">
        <v>37</v>
      </c>
      <c r="F890" s="42" t="s">
        <v>37</v>
      </c>
      <c r="G890" s="43" t="n">
        <v>12</v>
      </c>
      <c r="H890" s="44" t="n">
        <v>145</v>
      </c>
      <c r="I890" s="44" t="n">
        <v>7</v>
      </c>
      <c r="J890" s="45" t="n">
        <v>333</v>
      </c>
      <c r="K890" s="46" t="n">
        <v>175</v>
      </c>
      <c r="L890" s="44" t="n">
        <v>9</v>
      </c>
      <c r="M890" s="44" t="n">
        <v>317</v>
      </c>
      <c r="N890" s="45" t="n">
        <v>6</v>
      </c>
      <c r="O890" s="43" t="n">
        <v>187</v>
      </c>
      <c r="P890" s="44" t="n">
        <v>299</v>
      </c>
      <c r="Q890" s="45" t="n">
        <v>16</v>
      </c>
      <c r="R890" s="43" t="n">
        <v>420</v>
      </c>
      <c r="S890" s="43" t="n">
        <v>325</v>
      </c>
      <c r="T890" s="45" t="n">
        <v>169</v>
      </c>
    </row>
    <row r="891" customFormat="false" ht="12.75" hidden="false" customHeight="false" outlineLevel="0" collapsed="false">
      <c r="A891" s="38" t="s">
        <v>522</v>
      </c>
      <c r="B891" s="39" t="s">
        <v>37</v>
      </c>
      <c r="C891" s="40" t="s">
        <v>37</v>
      </c>
      <c r="D891" s="41" t="s">
        <v>37</v>
      </c>
      <c r="E891" s="41" t="s">
        <v>37</v>
      </c>
      <c r="F891" s="42" t="s">
        <v>37</v>
      </c>
      <c r="G891" s="43" t="n">
        <v>22</v>
      </c>
      <c r="H891" s="44" t="n">
        <v>69</v>
      </c>
      <c r="I891" s="44" t="n">
        <v>8</v>
      </c>
      <c r="J891" s="45" t="n">
        <v>418</v>
      </c>
      <c r="K891" s="46" t="n">
        <v>149</v>
      </c>
      <c r="L891" s="44" t="n">
        <v>7</v>
      </c>
      <c r="M891" s="44" t="n">
        <v>366</v>
      </c>
      <c r="N891" s="45" t="n">
        <v>14</v>
      </c>
      <c r="O891" s="43" t="n">
        <v>139</v>
      </c>
      <c r="P891" s="44" t="n">
        <v>369</v>
      </c>
      <c r="Q891" s="45" t="n">
        <v>15</v>
      </c>
      <c r="R891" s="43" t="n">
        <v>483</v>
      </c>
      <c r="S891" s="43" t="n">
        <v>411</v>
      </c>
      <c r="T891" s="45" t="n">
        <v>108</v>
      </c>
    </row>
    <row r="892" customFormat="false" ht="12.75" hidden="false" customHeight="false" outlineLevel="0" collapsed="false">
      <c r="A892" s="38" t="s">
        <v>523</v>
      </c>
      <c r="B892" s="39" t="s">
        <v>37</v>
      </c>
      <c r="C892" s="40" t="s">
        <v>37</v>
      </c>
      <c r="D892" s="41" t="s">
        <v>37</v>
      </c>
      <c r="E892" s="41" t="s">
        <v>37</v>
      </c>
      <c r="F892" s="42" t="s">
        <v>37</v>
      </c>
      <c r="G892" s="43" t="n">
        <v>12</v>
      </c>
      <c r="H892" s="44" t="n">
        <v>92</v>
      </c>
      <c r="I892" s="44" t="n">
        <v>5</v>
      </c>
      <c r="J892" s="45" t="n">
        <v>271</v>
      </c>
      <c r="K892" s="46" t="n">
        <v>141</v>
      </c>
      <c r="L892" s="44" t="n">
        <v>7</v>
      </c>
      <c r="M892" s="44" t="n">
        <v>224</v>
      </c>
      <c r="N892" s="45" t="n">
        <v>14</v>
      </c>
      <c r="O892" s="43" t="n">
        <v>122</v>
      </c>
      <c r="P892" s="44" t="n">
        <v>246</v>
      </c>
      <c r="Q892" s="45" t="n">
        <v>12</v>
      </c>
      <c r="R892" s="43" t="n">
        <v>326</v>
      </c>
      <c r="S892" s="43" t="n">
        <v>245</v>
      </c>
      <c r="T892" s="45" t="n">
        <v>133</v>
      </c>
    </row>
    <row r="893" customFormat="false" ht="12.75" hidden="false" customHeight="false" outlineLevel="0" collapsed="false">
      <c r="A893" s="38" t="s">
        <v>524</v>
      </c>
      <c r="B893" s="39" t="s">
        <v>37</v>
      </c>
      <c r="C893" s="40" t="s">
        <v>37</v>
      </c>
      <c r="D893" s="41" t="s">
        <v>37</v>
      </c>
      <c r="E893" s="41" t="s">
        <v>37</v>
      </c>
      <c r="F893" s="42" t="s">
        <v>37</v>
      </c>
      <c r="G893" s="43" t="n">
        <v>19</v>
      </c>
      <c r="H893" s="44" t="n">
        <v>111</v>
      </c>
      <c r="I893" s="44" t="n">
        <v>6</v>
      </c>
      <c r="J893" s="45" t="n">
        <v>283</v>
      </c>
      <c r="K893" s="46" t="n">
        <v>163</v>
      </c>
      <c r="L893" s="44" t="n">
        <v>11</v>
      </c>
      <c r="M893" s="44" t="n">
        <v>248</v>
      </c>
      <c r="N893" s="45" t="n">
        <v>5</v>
      </c>
      <c r="O893" s="43" t="n">
        <v>171</v>
      </c>
      <c r="P893" s="44" t="n">
        <v>234</v>
      </c>
      <c r="Q893" s="45" t="n">
        <v>22</v>
      </c>
      <c r="R893" s="43" t="n">
        <v>364</v>
      </c>
      <c r="S893" s="43" t="n">
        <v>277</v>
      </c>
      <c r="T893" s="45" t="n">
        <v>134</v>
      </c>
    </row>
    <row r="894" customFormat="false" ht="12.75" hidden="false" customHeight="false" outlineLevel="0" collapsed="false">
      <c r="A894" s="38" t="s">
        <v>525</v>
      </c>
      <c r="B894" s="39" t="s">
        <v>37</v>
      </c>
      <c r="C894" s="40" t="s">
        <v>37</v>
      </c>
      <c r="D894" s="41" t="s">
        <v>37</v>
      </c>
      <c r="E894" s="41" t="s">
        <v>37</v>
      </c>
      <c r="F894" s="42" t="s">
        <v>37</v>
      </c>
      <c r="G894" s="43" t="n">
        <v>14</v>
      </c>
      <c r="H894" s="44" t="n">
        <v>69</v>
      </c>
      <c r="I894" s="44" t="n">
        <v>5</v>
      </c>
      <c r="J894" s="45" t="n">
        <v>152</v>
      </c>
      <c r="K894" s="46" t="n">
        <v>88</v>
      </c>
      <c r="L894" s="44" t="n">
        <v>7</v>
      </c>
      <c r="M894" s="44" t="n">
        <v>128</v>
      </c>
      <c r="N894" s="45" t="n">
        <v>20</v>
      </c>
      <c r="O894" s="43" t="n">
        <v>93</v>
      </c>
      <c r="P894" s="44" t="n">
        <v>132</v>
      </c>
      <c r="Q894" s="45" t="n">
        <v>13</v>
      </c>
      <c r="R894" s="43" t="n">
        <v>199</v>
      </c>
      <c r="S894" s="43" t="n">
        <v>148</v>
      </c>
      <c r="T894" s="45" t="n">
        <v>87</v>
      </c>
    </row>
    <row r="895" customFormat="false" ht="12.75" hidden="false" customHeight="false" outlineLevel="0" collapsed="false">
      <c r="A895" s="38" t="s">
        <v>526</v>
      </c>
      <c r="B895" s="39" t="s">
        <v>37</v>
      </c>
      <c r="C895" s="40" t="s">
        <v>37</v>
      </c>
      <c r="D895" s="41" t="s">
        <v>37</v>
      </c>
      <c r="E895" s="41" t="s">
        <v>37</v>
      </c>
      <c r="F895" s="42" t="s">
        <v>37</v>
      </c>
      <c r="G895" s="43" t="n">
        <v>21</v>
      </c>
      <c r="H895" s="44" t="n">
        <v>98</v>
      </c>
      <c r="I895" s="44" t="n">
        <v>3</v>
      </c>
      <c r="J895" s="45" t="n">
        <v>264</v>
      </c>
      <c r="K895" s="46" t="n">
        <v>135</v>
      </c>
      <c r="L895" s="44" t="n">
        <v>5</v>
      </c>
      <c r="M895" s="44" t="n">
        <v>234</v>
      </c>
      <c r="N895" s="45" t="n">
        <v>13</v>
      </c>
      <c r="O895" s="43" t="n">
        <v>145</v>
      </c>
      <c r="P895" s="44" t="n">
        <v>223</v>
      </c>
      <c r="Q895" s="45" t="n">
        <v>15</v>
      </c>
      <c r="R895" s="43" t="n">
        <v>320</v>
      </c>
      <c r="S895" s="43" t="n">
        <v>254</v>
      </c>
      <c r="T895" s="45" t="n">
        <v>123</v>
      </c>
    </row>
    <row r="896" customFormat="false" ht="12.75" hidden="false" customHeight="false" outlineLevel="0" collapsed="false">
      <c r="A896" s="171" t="s">
        <v>527</v>
      </c>
      <c r="B896" s="39" t="s">
        <v>37</v>
      </c>
      <c r="C896" s="40" t="s">
        <v>37</v>
      </c>
      <c r="D896" s="41" t="s">
        <v>37</v>
      </c>
      <c r="E896" s="41" t="s">
        <v>37</v>
      </c>
      <c r="F896" s="42" t="s">
        <v>37</v>
      </c>
      <c r="G896" s="77" t="n">
        <v>11</v>
      </c>
      <c r="H896" s="176" t="n">
        <v>110</v>
      </c>
      <c r="I896" s="176" t="n">
        <v>1</v>
      </c>
      <c r="J896" s="78" t="n">
        <v>235</v>
      </c>
      <c r="K896" s="177" t="n">
        <v>154</v>
      </c>
      <c r="L896" s="176" t="n">
        <v>6</v>
      </c>
      <c r="M896" s="176" t="n">
        <v>191</v>
      </c>
      <c r="N896" s="78" t="n">
        <v>9</v>
      </c>
      <c r="O896" s="77" t="n">
        <v>142</v>
      </c>
      <c r="P896" s="176" t="n">
        <v>207</v>
      </c>
      <c r="Q896" s="78" t="n">
        <v>7</v>
      </c>
      <c r="R896" s="77" t="n">
        <v>297</v>
      </c>
      <c r="S896" s="77" t="n">
        <v>234</v>
      </c>
      <c r="T896" s="78" t="n">
        <v>117</v>
      </c>
    </row>
    <row r="897" customFormat="false" ht="12.75" hidden="false" customHeight="false" outlineLevel="0" collapsed="false">
      <c r="A897" s="51" t="s">
        <v>174</v>
      </c>
      <c r="B897" s="52" t="s">
        <v>37</v>
      </c>
      <c r="C897" s="53" t="s">
        <v>37</v>
      </c>
      <c r="D897" s="54" t="s">
        <v>37</v>
      </c>
      <c r="E897" s="54" t="s">
        <v>37</v>
      </c>
      <c r="F897" s="55" t="s">
        <v>37</v>
      </c>
      <c r="G897" s="76" t="n">
        <v>11</v>
      </c>
      <c r="H897" s="130" t="n">
        <v>82</v>
      </c>
      <c r="I897" s="130" t="n">
        <v>7</v>
      </c>
      <c r="J897" s="131" t="n">
        <v>240</v>
      </c>
      <c r="K897" s="137" t="n">
        <v>122</v>
      </c>
      <c r="L897" s="130" t="n">
        <v>8</v>
      </c>
      <c r="M897" s="130" t="n">
        <v>212</v>
      </c>
      <c r="N897" s="131" t="n">
        <v>7</v>
      </c>
      <c r="O897" s="76" t="n">
        <v>103</v>
      </c>
      <c r="P897" s="130" t="n">
        <v>225</v>
      </c>
      <c r="Q897" s="131" t="n">
        <v>14</v>
      </c>
      <c r="R897" s="76" t="n">
        <v>287</v>
      </c>
      <c r="S897" s="76" t="n">
        <v>228</v>
      </c>
      <c r="T897" s="131" t="n">
        <v>104</v>
      </c>
    </row>
    <row r="898" customFormat="false" ht="12.75" hidden="false" customHeight="false" outlineLevel="0" collapsed="false">
      <c r="A898" s="60" t="s">
        <v>38</v>
      </c>
      <c r="B898" s="61" t="n">
        <f aca="false">SUM(B886:B897)</f>
        <v>0</v>
      </c>
      <c r="C898" s="61" t="n">
        <f aca="false">SUM(C886:C897)</f>
        <v>0</v>
      </c>
      <c r="D898" s="61" t="n">
        <f aca="false">SUM(D886:D897)</f>
        <v>0</v>
      </c>
      <c r="E898" s="61" t="n">
        <f aca="false">SUM(E886:E897)</f>
        <v>0</v>
      </c>
      <c r="F898" s="61" t="n">
        <f aca="false">SUM(F886:F897)</f>
        <v>0</v>
      </c>
      <c r="G898" s="61" t="n">
        <f aca="false">SUM(G886:G897)</f>
        <v>186</v>
      </c>
      <c r="H898" s="61" t="n">
        <f aca="false">SUM(H886:H897)</f>
        <v>1161</v>
      </c>
      <c r="I898" s="61" t="n">
        <f aca="false">SUM(I886:I897)</f>
        <v>73</v>
      </c>
      <c r="J898" s="61" t="n">
        <f aca="false">SUM(J886:J897)</f>
        <v>3599</v>
      </c>
      <c r="K898" s="61" t="n">
        <f aca="false">SUM(K886:K897)</f>
        <v>1688</v>
      </c>
      <c r="L898" s="61" t="n">
        <f aca="false">SUM(L886:L897)</f>
        <v>97</v>
      </c>
      <c r="M898" s="61" t="n">
        <f aca="false">SUM(M886:M897)</f>
        <v>3217</v>
      </c>
      <c r="N898" s="61" t="n">
        <f aca="false">SUM(N886:N897)</f>
        <v>136</v>
      </c>
      <c r="O898" s="61" t="n">
        <f aca="false">SUM(O886:O897)</f>
        <v>1653</v>
      </c>
      <c r="P898" s="61" t="n">
        <f aca="false">SUM(P886:P897)</f>
        <v>3220</v>
      </c>
      <c r="Q898" s="61" t="n">
        <f aca="false">SUM(Q886:Q897)</f>
        <v>184</v>
      </c>
      <c r="R898" s="61" t="n">
        <f aca="false">SUM(R886:R897)</f>
        <v>4334</v>
      </c>
      <c r="S898" s="61" t="n">
        <f aca="false">SUM(S886:S897)</f>
        <v>3501</v>
      </c>
      <c r="T898" s="61" t="n">
        <f aca="false">SUM(T886:T897)</f>
        <v>1476</v>
      </c>
    </row>
    <row r="899" customFormat="false" ht="12.75" hidden="false" customHeight="true" outlineLevel="0" collapsed="false">
      <c r="A899" s="167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4"/>
    </row>
    <row r="900" customFormat="false" ht="13.5" hidden="false" customHeight="false" outlineLevel="0" collapsed="false">
      <c r="A900" s="19" t="s">
        <v>528</v>
      </c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6"/>
    </row>
    <row r="901" customFormat="false" ht="12.75" hidden="false" customHeight="false" outlineLevel="0" collapsed="false">
      <c r="A901" s="128" t="s">
        <v>529</v>
      </c>
      <c r="B901" s="68" t="n">
        <v>62</v>
      </c>
      <c r="C901" s="69" t="n">
        <v>0</v>
      </c>
      <c r="D901" s="70" t="n">
        <v>6</v>
      </c>
      <c r="E901" s="70" t="n">
        <v>28</v>
      </c>
      <c r="F901" s="71" t="n">
        <v>1</v>
      </c>
      <c r="G901" s="72" t="s">
        <v>37</v>
      </c>
      <c r="H901" s="73" t="s">
        <v>37</v>
      </c>
      <c r="I901" s="73" t="s">
        <v>37</v>
      </c>
      <c r="J901" s="74" t="s">
        <v>37</v>
      </c>
      <c r="K901" s="69" t="n">
        <v>60</v>
      </c>
      <c r="L901" s="70" t="n">
        <v>3</v>
      </c>
      <c r="M901" s="70" t="n">
        <v>31</v>
      </c>
      <c r="N901" s="71" t="n">
        <v>2</v>
      </c>
      <c r="O901" s="68" t="n">
        <v>57</v>
      </c>
      <c r="P901" s="70" t="n">
        <v>35</v>
      </c>
      <c r="Q901" s="71" t="n">
        <v>4</v>
      </c>
      <c r="R901" s="68" t="n">
        <v>74</v>
      </c>
      <c r="S901" s="68" t="n">
        <v>36</v>
      </c>
      <c r="T901" s="71" t="n">
        <v>54</v>
      </c>
    </row>
    <row r="902" customFormat="false" ht="12.75" hidden="false" customHeight="false" outlineLevel="0" collapsed="false">
      <c r="A902" s="38" t="s">
        <v>530</v>
      </c>
      <c r="B902" s="43" t="n">
        <v>108</v>
      </c>
      <c r="C902" s="46" t="n">
        <v>0</v>
      </c>
      <c r="D902" s="44" t="n">
        <v>1</v>
      </c>
      <c r="E902" s="44" t="n">
        <v>59</v>
      </c>
      <c r="F902" s="45" t="n">
        <v>5</v>
      </c>
      <c r="G902" s="39" t="s">
        <v>37</v>
      </c>
      <c r="H902" s="41" t="s">
        <v>37</v>
      </c>
      <c r="I902" s="41" t="s">
        <v>37</v>
      </c>
      <c r="J902" s="42" t="s">
        <v>37</v>
      </c>
      <c r="K902" s="46" t="n">
        <v>107</v>
      </c>
      <c r="L902" s="44" t="n">
        <v>1</v>
      </c>
      <c r="M902" s="44" t="n">
        <v>65</v>
      </c>
      <c r="N902" s="45" t="n">
        <v>1</v>
      </c>
      <c r="O902" s="43" t="n">
        <v>90</v>
      </c>
      <c r="P902" s="44" t="n">
        <v>80</v>
      </c>
      <c r="Q902" s="45" t="n">
        <v>2</v>
      </c>
      <c r="R902" s="43" t="n">
        <v>136</v>
      </c>
      <c r="S902" s="43" t="n">
        <v>87</v>
      </c>
      <c r="T902" s="45" t="n">
        <v>83</v>
      </c>
    </row>
    <row r="903" customFormat="false" ht="12.75" hidden="false" customHeight="false" outlineLevel="0" collapsed="false">
      <c r="A903" s="38" t="s">
        <v>531</v>
      </c>
      <c r="B903" s="43" t="n">
        <v>126</v>
      </c>
      <c r="C903" s="46" t="n">
        <v>1</v>
      </c>
      <c r="D903" s="44" t="n">
        <v>4</v>
      </c>
      <c r="E903" s="44" t="n">
        <v>69</v>
      </c>
      <c r="F903" s="45" t="n">
        <v>3</v>
      </c>
      <c r="G903" s="39" t="s">
        <v>37</v>
      </c>
      <c r="H903" s="41" t="s">
        <v>37</v>
      </c>
      <c r="I903" s="41" t="s">
        <v>37</v>
      </c>
      <c r="J903" s="42" t="s">
        <v>37</v>
      </c>
      <c r="K903" s="46" t="n">
        <v>124</v>
      </c>
      <c r="L903" s="44" t="n">
        <v>2</v>
      </c>
      <c r="M903" s="44" t="n">
        <v>78</v>
      </c>
      <c r="N903" s="45" t="n">
        <v>4</v>
      </c>
      <c r="O903" s="43" t="n">
        <v>120</v>
      </c>
      <c r="P903" s="44" t="n">
        <v>82</v>
      </c>
      <c r="Q903" s="45" t="n">
        <v>3</v>
      </c>
      <c r="R903" s="43" t="n">
        <v>147</v>
      </c>
      <c r="S903" s="43" t="n">
        <v>88</v>
      </c>
      <c r="T903" s="45" t="n">
        <v>110</v>
      </c>
    </row>
    <row r="904" customFormat="false" ht="12.75" hidden="false" customHeight="false" outlineLevel="0" collapsed="false">
      <c r="A904" s="38" t="s">
        <v>532</v>
      </c>
      <c r="B904" s="43" t="n">
        <v>138</v>
      </c>
      <c r="C904" s="46" t="n">
        <v>0</v>
      </c>
      <c r="D904" s="44" t="n">
        <v>9</v>
      </c>
      <c r="E904" s="44" t="n">
        <v>79</v>
      </c>
      <c r="F904" s="45" t="n">
        <v>5</v>
      </c>
      <c r="G904" s="39" t="s">
        <v>37</v>
      </c>
      <c r="H904" s="41" t="s">
        <v>37</v>
      </c>
      <c r="I904" s="41" t="s">
        <v>37</v>
      </c>
      <c r="J904" s="42" t="s">
        <v>37</v>
      </c>
      <c r="K904" s="46" t="n">
        <v>139</v>
      </c>
      <c r="L904" s="44" t="n">
        <v>6</v>
      </c>
      <c r="M904" s="44" t="n">
        <v>83</v>
      </c>
      <c r="N904" s="45" t="n">
        <v>3</v>
      </c>
      <c r="O904" s="43" t="n">
        <v>123</v>
      </c>
      <c r="P904" s="44" t="n">
        <v>101</v>
      </c>
      <c r="Q904" s="45" t="n">
        <v>3</v>
      </c>
      <c r="R904" s="43" t="n">
        <v>186</v>
      </c>
      <c r="S904" s="43" t="n">
        <v>89</v>
      </c>
      <c r="T904" s="45" t="n">
        <v>127</v>
      </c>
    </row>
    <row r="905" customFormat="false" ht="12.75" hidden="false" customHeight="false" outlineLevel="0" collapsed="false">
      <c r="A905" s="38" t="s">
        <v>533</v>
      </c>
      <c r="B905" s="43" t="n">
        <v>133</v>
      </c>
      <c r="C905" s="46" t="n">
        <v>2</v>
      </c>
      <c r="D905" s="44" t="n">
        <v>7</v>
      </c>
      <c r="E905" s="44" t="n">
        <v>100</v>
      </c>
      <c r="F905" s="45" t="n">
        <v>3</v>
      </c>
      <c r="G905" s="39" t="s">
        <v>37</v>
      </c>
      <c r="H905" s="41" t="s">
        <v>37</v>
      </c>
      <c r="I905" s="41" t="s">
        <v>37</v>
      </c>
      <c r="J905" s="42" t="s">
        <v>37</v>
      </c>
      <c r="K905" s="46" t="n">
        <v>137</v>
      </c>
      <c r="L905" s="44" t="n">
        <v>3</v>
      </c>
      <c r="M905" s="44" t="n">
        <v>105</v>
      </c>
      <c r="N905" s="45" t="n">
        <v>5</v>
      </c>
      <c r="O905" s="43" t="n">
        <v>117</v>
      </c>
      <c r="P905" s="44" t="n">
        <v>123</v>
      </c>
      <c r="Q905" s="45" t="n">
        <v>7</v>
      </c>
      <c r="R905" s="43" t="n">
        <v>196</v>
      </c>
      <c r="S905" s="43" t="n">
        <v>133</v>
      </c>
      <c r="T905" s="45" t="n">
        <v>104</v>
      </c>
    </row>
    <row r="906" customFormat="false" ht="12.75" hidden="false" customHeight="false" outlineLevel="0" collapsed="false">
      <c r="A906" s="38" t="s">
        <v>534</v>
      </c>
      <c r="B906" s="43" t="n">
        <v>142</v>
      </c>
      <c r="C906" s="46" t="n">
        <v>1</v>
      </c>
      <c r="D906" s="44" t="n">
        <v>10</v>
      </c>
      <c r="E906" s="44" t="n">
        <v>160</v>
      </c>
      <c r="F906" s="45" t="n">
        <v>2</v>
      </c>
      <c r="G906" s="39" t="s">
        <v>37</v>
      </c>
      <c r="H906" s="41" t="s">
        <v>37</v>
      </c>
      <c r="I906" s="41" t="s">
        <v>37</v>
      </c>
      <c r="J906" s="42" t="s">
        <v>37</v>
      </c>
      <c r="K906" s="46" t="n">
        <v>130</v>
      </c>
      <c r="L906" s="44" t="n">
        <v>7</v>
      </c>
      <c r="M906" s="44" t="n">
        <v>175</v>
      </c>
      <c r="N906" s="45" t="n">
        <v>4</v>
      </c>
      <c r="O906" s="43" t="n">
        <v>121</v>
      </c>
      <c r="P906" s="44" t="n">
        <v>185</v>
      </c>
      <c r="Q906" s="45" t="n">
        <v>7</v>
      </c>
      <c r="R906" s="43" t="n">
        <v>253</v>
      </c>
      <c r="S906" s="43" t="n">
        <v>188</v>
      </c>
      <c r="T906" s="45" t="n">
        <v>120</v>
      </c>
    </row>
    <row r="907" customFormat="false" ht="12.75" hidden="false" customHeight="false" outlineLevel="0" collapsed="false">
      <c r="A907" s="38" t="s">
        <v>535</v>
      </c>
      <c r="B907" s="43" t="n">
        <v>194</v>
      </c>
      <c r="C907" s="46" t="n">
        <v>5</v>
      </c>
      <c r="D907" s="44" t="n">
        <v>11</v>
      </c>
      <c r="E907" s="44" t="n">
        <v>125</v>
      </c>
      <c r="F907" s="45" t="n">
        <v>3</v>
      </c>
      <c r="G907" s="39" t="s">
        <v>37</v>
      </c>
      <c r="H907" s="41" t="s">
        <v>37</v>
      </c>
      <c r="I907" s="41" t="s">
        <v>37</v>
      </c>
      <c r="J907" s="42" t="s">
        <v>37</v>
      </c>
      <c r="K907" s="46" t="n">
        <v>185</v>
      </c>
      <c r="L907" s="44" t="n">
        <v>4</v>
      </c>
      <c r="M907" s="44" t="n">
        <v>149</v>
      </c>
      <c r="N907" s="45" t="n">
        <v>4</v>
      </c>
      <c r="O907" s="43" t="n">
        <v>167</v>
      </c>
      <c r="P907" s="44" t="n">
        <v>167</v>
      </c>
      <c r="Q907" s="45" t="n">
        <v>3</v>
      </c>
      <c r="R907" s="43" t="n">
        <v>269</v>
      </c>
      <c r="S907" s="43" t="n">
        <v>168</v>
      </c>
      <c r="T907" s="45" t="n">
        <v>152</v>
      </c>
    </row>
    <row r="908" customFormat="false" ht="12.75" hidden="false" customHeight="false" outlineLevel="0" collapsed="false">
      <c r="A908" s="38" t="s">
        <v>536</v>
      </c>
      <c r="B908" s="43" t="n">
        <v>246</v>
      </c>
      <c r="C908" s="46" t="n">
        <v>1</v>
      </c>
      <c r="D908" s="44" t="n">
        <v>5</v>
      </c>
      <c r="E908" s="44" t="n">
        <v>136</v>
      </c>
      <c r="F908" s="45" t="n">
        <v>3</v>
      </c>
      <c r="G908" s="39" t="s">
        <v>37</v>
      </c>
      <c r="H908" s="41" t="s">
        <v>37</v>
      </c>
      <c r="I908" s="41" t="s">
        <v>37</v>
      </c>
      <c r="J908" s="42" t="s">
        <v>37</v>
      </c>
      <c r="K908" s="46" t="n">
        <v>224</v>
      </c>
      <c r="L908" s="44" t="n">
        <v>3</v>
      </c>
      <c r="M908" s="44" t="n">
        <v>168</v>
      </c>
      <c r="N908" s="45" t="n">
        <v>5</v>
      </c>
      <c r="O908" s="43" t="n">
        <v>205</v>
      </c>
      <c r="P908" s="44" t="n">
        <v>179</v>
      </c>
      <c r="Q908" s="45" t="n">
        <v>8</v>
      </c>
      <c r="R908" s="43" t="n">
        <v>312</v>
      </c>
      <c r="S908" s="43" t="n">
        <v>196</v>
      </c>
      <c r="T908" s="45" t="n">
        <v>186</v>
      </c>
    </row>
    <row r="909" customFormat="false" ht="12.75" hidden="false" customHeight="false" outlineLevel="0" collapsed="false">
      <c r="A909" s="38" t="s">
        <v>537</v>
      </c>
      <c r="B909" s="43" t="n">
        <v>239</v>
      </c>
      <c r="C909" s="46" t="n">
        <v>5</v>
      </c>
      <c r="D909" s="44" t="n">
        <v>9</v>
      </c>
      <c r="E909" s="44" t="n">
        <v>124</v>
      </c>
      <c r="F909" s="45" t="n">
        <v>5</v>
      </c>
      <c r="G909" s="39" t="s">
        <v>37</v>
      </c>
      <c r="H909" s="41" t="s">
        <v>37</v>
      </c>
      <c r="I909" s="41" t="s">
        <v>37</v>
      </c>
      <c r="J909" s="42" t="s">
        <v>37</v>
      </c>
      <c r="K909" s="46" t="n">
        <v>244</v>
      </c>
      <c r="L909" s="44" t="n">
        <v>4</v>
      </c>
      <c r="M909" s="44" t="n">
        <v>141</v>
      </c>
      <c r="N909" s="45" t="n">
        <v>2</v>
      </c>
      <c r="O909" s="43" t="n">
        <v>212</v>
      </c>
      <c r="P909" s="44" t="n">
        <v>165</v>
      </c>
      <c r="Q909" s="45" t="n">
        <v>3</v>
      </c>
      <c r="R909" s="43" t="n">
        <v>282</v>
      </c>
      <c r="S909" s="43" t="n">
        <v>162</v>
      </c>
      <c r="T909" s="45" t="n">
        <v>207</v>
      </c>
    </row>
    <row r="910" customFormat="false" ht="12.75" hidden="false" customHeight="false" outlineLevel="0" collapsed="false">
      <c r="A910" s="38" t="s">
        <v>538</v>
      </c>
      <c r="B910" s="43" t="n">
        <v>182</v>
      </c>
      <c r="C910" s="46" t="n">
        <v>4</v>
      </c>
      <c r="D910" s="44" t="n">
        <v>6</v>
      </c>
      <c r="E910" s="44" t="n">
        <v>139</v>
      </c>
      <c r="F910" s="45" t="n">
        <v>4</v>
      </c>
      <c r="G910" s="39" t="s">
        <v>37</v>
      </c>
      <c r="H910" s="41" t="s">
        <v>37</v>
      </c>
      <c r="I910" s="41" t="s">
        <v>37</v>
      </c>
      <c r="J910" s="42" t="s">
        <v>37</v>
      </c>
      <c r="K910" s="46" t="n">
        <v>181</v>
      </c>
      <c r="L910" s="44" t="n">
        <v>3</v>
      </c>
      <c r="M910" s="44" t="n">
        <v>151</v>
      </c>
      <c r="N910" s="45" t="n">
        <v>7</v>
      </c>
      <c r="O910" s="43" t="n">
        <v>164</v>
      </c>
      <c r="P910" s="44" t="n">
        <v>166</v>
      </c>
      <c r="Q910" s="45" t="n">
        <v>5</v>
      </c>
      <c r="R910" s="43" t="n">
        <v>276</v>
      </c>
      <c r="S910" s="43" t="n">
        <v>170</v>
      </c>
      <c r="T910" s="45" t="n">
        <v>153</v>
      </c>
    </row>
    <row r="911" customFormat="false" ht="12.75" hidden="false" customHeight="false" outlineLevel="0" collapsed="false">
      <c r="A911" s="38" t="s">
        <v>539</v>
      </c>
      <c r="B911" s="43" t="n">
        <v>203</v>
      </c>
      <c r="C911" s="46" t="n">
        <v>1</v>
      </c>
      <c r="D911" s="44" t="n">
        <v>7</v>
      </c>
      <c r="E911" s="44" t="n">
        <v>89</v>
      </c>
      <c r="F911" s="45" t="n">
        <v>1</v>
      </c>
      <c r="G911" s="39" t="s">
        <v>37</v>
      </c>
      <c r="H911" s="41" t="s">
        <v>37</v>
      </c>
      <c r="I911" s="41" t="s">
        <v>37</v>
      </c>
      <c r="J911" s="42" t="s">
        <v>37</v>
      </c>
      <c r="K911" s="46" t="n">
        <v>198</v>
      </c>
      <c r="L911" s="44" t="n">
        <v>3</v>
      </c>
      <c r="M911" s="44" t="n">
        <v>102</v>
      </c>
      <c r="N911" s="45" t="n">
        <v>2</v>
      </c>
      <c r="O911" s="43" t="n">
        <v>180</v>
      </c>
      <c r="P911" s="44" t="n">
        <v>116</v>
      </c>
      <c r="Q911" s="45" t="n">
        <v>3</v>
      </c>
      <c r="R911" s="43" t="n">
        <v>225</v>
      </c>
      <c r="S911" s="43" t="n">
        <v>120</v>
      </c>
      <c r="T911" s="45" t="n">
        <v>164</v>
      </c>
    </row>
    <row r="912" customFormat="false" ht="12.75" hidden="false" customHeight="false" outlineLevel="0" collapsed="false">
      <c r="A912" s="38" t="s">
        <v>540</v>
      </c>
      <c r="B912" s="43" t="n">
        <v>340</v>
      </c>
      <c r="C912" s="46" t="n">
        <v>5</v>
      </c>
      <c r="D912" s="44" t="n">
        <v>13</v>
      </c>
      <c r="E912" s="44" t="n">
        <v>321</v>
      </c>
      <c r="F912" s="45" t="n">
        <v>4</v>
      </c>
      <c r="G912" s="39" t="s">
        <v>37</v>
      </c>
      <c r="H912" s="41" t="s">
        <v>37</v>
      </c>
      <c r="I912" s="41" t="s">
        <v>37</v>
      </c>
      <c r="J912" s="42" t="s">
        <v>37</v>
      </c>
      <c r="K912" s="46" t="n">
        <v>312</v>
      </c>
      <c r="L912" s="44" t="n">
        <v>3</v>
      </c>
      <c r="M912" s="44" t="n">
        <v>379</v>
      </c>
      <c r="N912" s="45" t="n">
        <v>2</v>
      </c>
      <c r="O912" s="43" t="n">
        <v>266</v>
      </c>
      <c r="P912" s="44" t="n">
        <v>417</v>
      </c>
      <c r="Q912" s="45" t="n">
        <v>5</v>
      </c>
      <c r="R912" s="43" t="n">
        <v>580</v>
      </c>
      <c r="S912" s="43" t="n">
        <v>416</v>
      </c>
      <c r="T912" s="45" t="n">
        <v>252</v>
      </c>
    </row>
    <row r="913" customFormat="false" ht="12.75" hidden="false" customHeight="false" outlineLevel="0" collapsed="false">
      <c r="A913" s="38" t="s">
        <v>541</v>
      </c>
      <c r="B913" s="43" t="n">
        <v>338</v>
      </c>
      <c r="C913" s="46" t="n">
        <v>4</v>
      </c>
      <c r="D913" s="44" t="n">
        <v>11</v>
      </c>
      <c r="E913" s="44" t="n">
        <v>272</v>
      </c>
      <c r="F913" s="45" t="n">
        <v>5</v>
      </c>
      <c r="G913" s="39" t="s">
        <v>37</v>
      </c>
      <c r="H913" s="41" t="s">
        <v>37</v>
      </c>
      <c r="I913" s="41" t="s">
        <v>37</v>
      </c>
      <c r="J913" s="42" t="s">
        <v>37</v>
      </c>
      <c r="K913" s="46" t="n">
        <v>320</v>
      </c>
      <c r="L913" s="44" t="n">
        <v>4</v>
      </c>
      <c r="M913" s="44" t="n">
        <v>318</v>
      </c>
      <c r="N913" s="45" t="n">
        <v>5</v>
      </c>
      <c r="O913" s="43" t="n">
        <v>297</v>
      </c>
      <c r="P913" s="44" t="n">
        <v>330</v>
      </c>
      <c r="Q913" s="45" t="n">
        <v>13</v>
      </c>
      <c r="R913" s="43" t="n">
        <v>503</v>
      </c>
      <c r="S913" s="43" t="n">
        <v>335</v>
      </c>
      <c r="T913" s="45" t="n">
        <v>266</v>
      </c>
    </row>
    <row r="914" customFormat="false" ht="12.75" hidden="false" customHeight="false" outlineLevel="0" collapsed="false">
      <c r="A914" s="38" t="s">
        <v>542</v>
      </c>
      <c r="B914" s="43" t="n">
        <v>180</v>
      </c>
      <c r="C914" s="46" t="n">
        <v>3</v>
      </c>
      <c r="D914" s="44" t="n">
        <v>6</v>
      </c>
      <c r="E914" s="44" t="n">
        <v>117</v>
      </c>
      <c r="F914" s="45" t="n">
        <v>5</v>
      </c>
      <c r="G914" s="39" t="s">
        <v>37</v>
      </c>
      <c r="H914" s="41" t="s">
        <v>37</v>
      </c>
      <c r="I914" s="41" t="s">
        <v>37</v>
      </c>
      <c r="J914" s="42" t="s">
        <v>37</v>
      </c>
      <c r="K914" s="46" t="n">
        <v>170</v>
      </c>
      <c r="L914" s="44" t="n">
        <v>7</v>
      </c>
      <c r="M914" s="44" t="n">
        <v>133</v>
      </c>
      <c r="N914" s="45" t="n">
        <v>5</v>
      </c>
      <c r="O914" s="43" t="n">
        <v>162</v>
      </c>
      <c r="P914" s="44" t="n">
        <v>141</v>
      </c>
      <c r="Q914" s="45" t="n">
        <v>7</v>
      </c>
      <c r="R914" s="43" t="n">
        <v>256</v>
      </c>
      <c r="S914" s="43" t="n">
        <v>152</v>
      </c>
      <c r="T914" s="45" t="n">
        <v>151</v>
      </c>
    </row>
    <row r="915" customFormat="false" ht="12.75" hidden="false" customHeight="false" outlineLevel="0" collapsed="false">
      <c r="A915" s="38" t="s">
        <v>543</v>
      </c>
      <c r="B915" s="43" t="n">
        <v>338</v>
      </c>
      <c r="C915" s="46" t="n">
        <v>5</v>
      </c>
      <c r="D915" s="44" t="n">
        <v>11</v>
      </c>
      <c r="E915" s="44" t="n">
        <v>218</v>
      </c>
      <c r="F915" s="45" t="n">
        <v>8</v>
      </c>
      <c r="G915" s="39" t="s">
        <v>37</v>
      </c>
      <c r="H915" s="41" t="s">
        <v>37</v>
      </c>
      <c r="I915" s="41" t="s">
        <v>37</v>
      </c>
      <c r="J915" s="42" t="s">
        <v>37</v>
      </c>
      <c r="K915" s="46" t="n">
        <v>345</v>
      </c>
      <c r="L915" s="44" t="n">
        <v>8</v>
      </c>
      <c r="M915" s="44" t="n">
        <v>235</v>
      </c>
      <c r="N915" s="45" t="n">
        <v>5</v>
      </c>
      <c r="O915" s="43" t="n">
        <v>312</v>
      </c>
      <c r="P915" s="44" t="n">
        <v>267</v>
      </c>
      <c r="Q915" s="45" t="n">
        <v>7</v>
      </c>
      <c r="R915" s="43" t="n">
        <v>452</v>
      </c>
      <c r="S915" s="43" t="n">
        <v>262</v>
      </c>
      <c r="T915" s="45" t="n">
        <v>291</v>
      </c>
    </row>
    <row r="916" customFormat="false" ht="12.75" hidden="false" customHeight="false" outlineLevel="0" collapsed="false">
      <c r="A916" s="38" t="s">
        <v>544</v>
      </c>
      <c r="B916" s="43" t="n">
        <v>207</v>
      </c>
      <c r="C916" s="46" t="n">
        <v>4</v>
      </c>
      <c r="D916" s="44" t="n">
        <v>11</v>
      </c>
      <c r="E916" s="44" t="n">
        <v>156</v>
      </c>
      <c r="F916" s="45" t="n">
        <v>11</v>
      </c>
      <c r="G916" s="39" t="s">
        <v>37</v>
      </c>
      <c r="H916" s="41" t="s">
        <v>37</v>
      </c>
      <c r="I916" s="41" t="s">
        <v>37</v>
      </c>
      <c r="J916" s="42" t="s">
        <v>37</v>
      </c>
      <c r="K916" s="46" t="n">
        <v>210</v>
      </c>
      <c r="L916" s="44" t="n">
        <v>5</v>
      </c>
      <c r="M916" s="44" t="n">
        <v>174</v>
      </c>
      <c r="N916" s="45" t="n">
        <v>13</v>
      </c>
      <c r="O916" s="43" t="n">
        <v>198</v>
      </c>
      <c r="P916" s="44" t="n">
        <v>183</v>
      </c>
      <c r="Q916" s="45" t="n">
        <v>12</v>
      </c>
      <c r="R916" s="43" t="n">
        <v>311</v>
      </c>
      <c r="S916" s="43" t="n">
        <v>198</v>
      </c>
      <c r="T916" s="45" t="n">
        <v>178</v>
      </c>
    </row>
    <row r="917" customFormat="false" ht="12.75" hidden="false" customHeight="false" outlineLevel="0" collapsed="false">
      <c r="A917" s="38" t="s">
        <v>545</v>
      </c>
      <c r="B917" s="43" t="n">
        <v>191</v>
      </c>
      <c r="C917" s="46" t="n">
        <v>3</v>
      </c>
      <c r="D917" s="44" t="n">
        <v>9</v>
      </c>
      <c r="E917" s="44" t="n">
        <v>125</v>
      </c>
      <c r="F917" s="45" t="n">
        <v>5</v>
      </c>
      <c r="G917" s="39" t="s">
        <v>37</v>
      </c>
      <c r="H917" s="41" t="s">
        <v>37</v>
      </c>
      <c r="I917" s="41" t="s">
        <v>37</v>
      </c>
      <c r="J917" s="42" t="s">
        <v>37</v>
      </c>
      <c r="K917" s="46" t="n">
        <v>182</v>
      </c>
      <c r="L917" s="44" t="n">
        <v>1</v>
      </c>
      <c r="M917" s="44" t="n">
        <v>142</v>
      </c>
      <c r="N917" s="45" t="n">
        <v>9</v>
      </c>
      <c r="O917" s="43" t="n">
        <v>175</v>
      </c>
      <c r="P917" s="44" t="n">
        <v>150</v>
      </c>
      <c r="Q917" s="45" t="n">
        <v>1</v>
      </c>
      <c r="R917" s="43" t="n">
        <v>259</v>
      </c>
      <c r="S917" s="43" t="n">
        <v>159</v>
      </c>
      <c r="T917" s="45" t="n">
        <v>146</v>
      </c>
    </row>
    <row r="918" customFormat="false" ht="12.75" hidden="false" customHeight="false" outlineLevel="0" collapsed="false">
      <c r="A918" s="38" t="s">
        <v>546</v>
      </c>
      <c r="B918" s="43" t="n">
        <v>215</v>
      </c>
      <c r="C918" s="46" t="n">
        <v>2</v>
      </c>
      <c r="D918" s="44" t="n">
        <v>6</v>
      </c>
      <c r="E918" s="44" t="n">
        <v>178</v>
      </c>
      <c r="F918" s="45" t="n">
        <v>4</v>
      </c>
      <c r="G918" s="39" t="s">
        <v>37</v>
      </c>
      <c r="H918" s="41" t="s">
        <v>37</v>
      </c>
      <c r="I918" s="41" t="s">
        <v>37</v>
      </c>
      <c r="J918" s="42" t="s">
        <v>37</v>
      </c>
      <c r="K918" s="46" t="n">
        <v>212</v>
      </c>
      <c r="L918" s="44" t="n">
        <v>5</v>
      </c>
      <c r="M918" s="44" t="n">
        <v>190</v>
      </c>
      <c r="N918" s="45" t="n">
        <v>3</v>
      </c>
      <c r="O918" s="43" t="n">
        <v>198</v>
      </c>
      <c r="P918" s="44" t="n">
        <v>201</v>
      </c>
      <c r="Q918" s="45" t="n">
        <v>4</v>
      </c>
      <c r="R918" s="43" t="n">
        <v>325</v>
      </c>
      <c r="S918" s="43" t="n">
        <v>206</v>
      </c>
      <c r="T918" s="45" t="n">
        <v>186</v>
      </c>
    </row>
    <row r="919" customFormat="false" ht="12.75" hidden="false" customHeight="false" outlineLevel="0" collapsed="false">
      <c r="A919" s="38" t="s">
        <v>547</v>
      </c>
      <c r="B919" s="43" t="n">
        <v>148</v>
      </c>
      <c r="C919" s="46" t="n">
        <v>0</v>
      </c>
      <c r="D919" s="44" t="n">
        <v>7</v>
      </c>
      <c r="E919" s="44" t="n">
        <v>104</v>
      </c>
      <c r="F919" s="45" t="n">
        <v>5</v>
      </c>
      <c r="G919" s="39" t="s">
        <v>37</v>
      </c>
      <c r="H919" s="41" t="s">
        <v>37</v>
      </c>
      <c r="I919" s="41" t="s">
        <v>37</v>
      </c>
      <c r="J919" s="42" t="s">
        <v>37</v>
      </c>
      <c r="K919" s="46" t="n">
        <v>144</v>
      </c>
      <c r="L919" s="44" t="n">
        <v>3</v>
      </c>
      <c r="M919" s="44" t="n">
        <v>116</v>
      </c>
      <c r="N919" s="45" t="n">
        <v>6</v>
      </c>
      <c r="O919" s="43" t="n">
        <v>142</v>
      </c>
      <c r="P919" s="44" t="n">
        <v>120</v>
      </c>
      <c r="Q919" s="45" t="n">
        <v>9</v>
      </c>
      <c r="R919" s="43" t="n">
        <v>216</v>
      </c>
      <c r="S919" s="43" t="n">
        <v>129</v>
      </c>
      <c r="T919" s="45" t="n">
        <v>132</v>
      </c>
    </row>
    <row r="920" customFormat="false" ht="12.75" hidden="false" customHeight="false" outlineLevel="0" collapsed="false">
      <c r="A920" s="38" t="s">
        <v>548</v>
      </c>
      <c r="B920" s="43" t="n">
        <v>210</v>
      </c>
      <c r="C920" s="46" t="n">
        <v>4</v>
      </c>
      <c r="D920" s="44" t="n">
        <v>11</v>
      </c>
      <c r="E920" s="44" t="n">
        <v>154</v>
      </c>
      <c r="F920" s="45" t="n">
        <v>1</v>
      </c>
      <c r="G920" s="39" t="s">
        <v>37</v>
      </c>
      <c r="H920" s="41" t="s">
        <v>37</v>
      </c>
      <c r="I920" s="41" t="s">
        <v>37</v>
      </c>
      <c r="J920" s="42" t="s">
        <v>37</v>
      </c>
      <c r="K920" s="46" t="n">
        <v>197</v>
      </c>
      <c r="L920" s="44" t="n">
        <v>6</v>
      </c>
      <c r="M920" s="44" t="n">
        <v>174</v>
      </c>
      <c r="N920" s="45" t="n">
        <v>9</v>
      </c>
      <c r="O920" s="43" t="n">
        <v>170</v>
      </c>
      <c r="P920" s="44" t="n">
        <v>193</v>
      </c>
      <c r="Q920" s="45" t="n">
        <v>12</v>
      </c>
      <c r="R920" s="43" t="n">
        <v>316</v>
      </c>
      <c r="S920" s="43" t="n">
        <v>200</v>
      </c>
      <c r="T920" s="45" t="n">
        <v>158</v>
      </c>
    </row>
    <row r="921" customFormat="false" ht="12.75" hidden="false" customHeight="false" outlineLevel="0" collapsed="false">
      <c r="A921" s="38" t="s">
        <v>549</v>
      </c>
      <c r="B921" s="43" t="n">
        <v>285</v>
      </c>
      <c r="C921" s="46" t="n">
        <v>5</v>
      </c>
      <c r="D921" s="44" t="n">
        <v>17</v>
      </c>
      <c r="E921" s="44" t="n">
        <v>244</v>
      </c>
      <c r="F921" s="45" t="n">
        <v>6</v>
      </c>
      <c r="G921" s="39" t="s">
        <v>37</v>
      </c>
      <c r="H921" s="41" t="s">
        <v>37</v>
      </c>
      <c r="I921" s="41" t="s">
        <v>37</v>
      </c>
      <c r="J921" s="42" t="s">
        <v>37</v>
      </c>
      <c r="K921" s="46" t="n">
        <v>263</v>
      </c>
      <c r="L921" s="44" t="n">
        <v>6</v>
      </c>
      <c r="M921" s="44" t="n">
        <v>287</v>
      </c>
      <c r="N921" s="45" t="n">
        <v>5</v>
      </c>
      <c r="O921" s="43" t="n">
        <v>239</v>
      </c>
      <c r="P921" s="44" t="n">
        <v>295</v>
      </c>
      <c r="Q921" s="45" t="n">
        <v>15</v>
      </c>
      <c r="R921" s="43" t="n">
        <v>466</v>
      </c>
      <c r="S921" s="43" t="n">
        <v>326</v>
      </c>
      <c r="T921" s="45" t="n">
        <v>206</v>
      </c>
    </row>
    <row r="922" customFormat="false" ht="12.75" hidden="false" customHeight="false" outlineLevel="0" collapsed="false">
      <c r="A922" s="38" t="s">
        <v>550</v>
      </c>
      <c r="B922" s="43" t="n">
        <v>173</v>
      </c>
      <c r="C922" s="46" t="n">
        <v>4</v>
      </c>
      <c r="D922" s="44" t="n">
        <v>16</v>
      </c>
      <c r="E922" s="44" t="n">
        <v>135</v>
      </c>
      <c r="F922" s="45" t="n">
        <v>7</v>
      </c>
      <c r="G922" s="39" t="s">
        <v>37</v>
      </c>
      <c r="H922" s="41" t="s">
        <v>37</v>
      </c>
      <c r="I922" s="41" t="s">
        <v>37</v>
      </c>
      <c r="J922" s="42" t="s">
        <v>37</v>
      </c>
      <c r="K922" s="46" t="n">
        <v>179</v>
      </c>
      <c r="L922" s="44" t="n">
        <v>2</v>
      </c>
      <c r="M922" s="44" t="n">
        <v>160</v>
      </c>
      <c r="N922" s="45" t="n">
        <v>5</v>
      </c>
      <c r="O922" s="43" t="n">
        <v>163</v>
      </c>
      <c r="P922" s="44" t="n">
        <v>172</v>
      </c>
      <c r="Q922" s="45" t="n">
        <v>9</v>
      </c>
      <c r="R922" s="43" t="n">
        <v>291</v>
      </c>
      <c r="S922" s="43" t="n">
        <v>173</v>
      </c>
      <c r="T922" s="45" t="n">
        <v>156</v>
      </c>
    </row>
    <row r="923" customFormat="false" ht="12.75" hidden="false" customHeight="false" outlineLevel="0" collapsed="false">
      <c r="A923" s="38" t="s">
        <v>551</v>
      </c>
      <c r="B923" s="43" t="n">
        <v>231</v>
      </c>
      <c r="C923" s="46" t="n">
        <v>4</v>
      </c>
      <c r="D923" s="44" t="n">
        <v>24</v>
      </c>
      <c r="E923" s="44" t="n">
        <v>196</v>
      </c>
      <c r="F923" s="45" t="n">
        <v>4</v>
      </c>
      <c r="G923" s="39" t="s">
        <v>37</v>
      </c>
      <c r="H923" s="41" t="s">
        <v>37</v>
      </c>
      <c r="I923" s="41" t="s">
        <v>37</v>
      </c>
      <c r="J923" s="42" t="s">
        <v>37</v>
      </c>
      <c r="K923" s="46" t="n">
        <v>229</v>
      </c>
      <c r="L923" s="44" t="n">
        <v>2</v>
      </c>
      <c r="M923" s="44" t="n">
        <v>226</v>
      </c>
      <c r="N923" s="45" t="n">
        <v>8</v>
      </c>
      <c r="O923" s="43" t="n">
        <v>219</v>
      </c>
      <c r="P923" s="44" t="n">
        <v>238</v>
      </c>
      <c r="Q923" s="45" t="n">
        <v>4</v>
      </c>
      <c r="R923" s="43" t="n">
        <v>379</v>
      </c>
      <c r="S923" s="43" t="n">
        <v>244</v>
      </c>
      <c r="T923" s="45" t="n">
        <v>194</v>
      </c>
    </row>
    <row r="924" customFormat="false" ht="12.75" hidden="false" customHeight="false" outlineLevel="0" collapsed="false">
      <c r="A924" s="38" t="s">
        <v>552</v>
      </c>
      <c r="B924" s="43" t="n">
        <v>309</v>
      </c>
      <c r="C924" s="46" t="n">
        <v>5</v>
      </c>
      <c r="D924" s="44" t="n">
        <v>10</v>
      </c>
      <c r="E924" s="44" t="n">
        <v>227</v>
      </c>
      <c r="F924" s="45" t="n">
        <v>9</v>
      </c>
      <c r="G924" s="39" t="s">
        <v>37</v>
      </c>
      <c r="H924" s="41" t="s">
        <v>37</v>
      </c>
      <c r="I924" s="41" t="s">
        <v>37</v>
      </c>
      <c r="J924" s="42" t="s">
        <v>37</v>
      </c>
      <c r="K924" s="46" t="n">
        <v>307</v>
      </c>
      <c r="L924" s="44" t="n">
        <v>4</v>
      </c>
      <c r="M924" s="44" t="n">
        <v>248</v>
      </c>
      <c r="N924" s="45" t="n">
        <v>4</v>
      </c>
      <c r="O924" s="43" t="n">
        <v>279</v>
      </c>
      <c r="P924" s="44" t="n">
        <v>259</v>
      </c>
      <c r="Q924" s="45" t="n">
        <v>6</v>
      </c>
      <c r="R924" s="43" t="n">
        <v>449</v>
      </c>
      <c r="S924" s="43" t="n">
        <v>262</v>
      </c>
      <c r="T924" s="45" t="n">
        <v>263</v>
      </c>
    </row>
    <row r="925" customFormat="false" ht="12.75" hidden="false" customHeight="false" outlineLevel="0" collapsed="false">
      <c r="A925" s="38" t="s">
        <v>553</v>
      </c>
      <c r="B925" s="43" t="n">
        <v>286</v>
      </c>
      <c r="C925" s="46" t="n">
        <v>6</v>
      </c>
      <c r="D925" s="44" t="n">
        <v>20</v>
      </c>
      <c r="E925" s="44" t="n">
        <v>247</v>
      </c>
      <c r="F925" s="45" t="n">
        <v>5</v>
      </c>
      <c r="G925" s="39" t="s">
        <v>37</v>
      </c>
      <c r="H925" s="41" t="s">
        <v>37</v>
      </c>
      <c r="I925" s="41" t="s">
        <v>37</v>
      </c>
      <c r="J925" s="42" t="s">
        <v>37</v>
      </c>
      <c r="K925" s="46" t="n">
        <v>277</v>
      </c>
      <c r="L925" s="44" t="n">
        <v>10</v>
      </c>
      <c r="M925" s="44" t="n">
        <v>283</v>
      </c>
      <c r="N925" s="45" t="n">
        <v>6</v>
      </c>
      <c r="O925" s="43" t="n">
        <v>262</v>
      </c>
      <c r="P925" s="44" t="n">
        <v>297</v>
      </c>
      <c r="Q925" s="45" t="n">
        <v>8</v>
      </c>
      <c r="R925" s="43" t="n">
        <v>486</v>
      </c>
      <c r="S925" s="43" t="n">
        <v>318</v>
      </c>
      <c r="T925" s="45" t="n">
        <v>221</v>
      </c>
    </row>
    <row r="926" customFormat="false" ht="12.75" hidden="false" customHeight="false" outlineLevel="0" collapsed="false">
      <c r="A926" s="38" t="s">
        <v>554</v>
      </c>
      <c r="B926" s="43" t="n">
        <v>276</v>
      </c>
      <c r="C926" s="46" t="n">
        <v>2</v>
      </c>
      <c r="D926" s="44" t="n">
        <v>14</v>
      </c>
      <c r="E926" s="44" t="n">
        <v>214</v>
      </c>
      <c r="F926" s="45" t="n">
        <v>2</v>
      </c>
      <c r="G926" s="39" t="s">
        <v>37</v>
      </c>
      <c r="H926" s="41" t="s">
        <v>37</v>
      </c>
      <c r="I926" s="41" t="s">
        <v>37</v>
      </c>
      <c r="J926" s="42" t="s">
        <v>37</v>
      </c>
      <c r="K926" s="46" t="n">
        <v>268</v>
      </c>
      <c r="L926" s="44" t="n">
        <v>6</v>
      </c>
      <c r="M926" s="44" t="n">
        <v>247</v>
      </c>
      <c r="N926" s="45" t="n">
        <v>6</v>
      </c>
      <c r="O926" s="43" t="n">
        <v>245</v>
      </c>
      <c r="P926" s="44" t="n">
        <v>264</v>
      </c>
      <c r="Q926" s="45" t="n">
        <v>5</v>
      </c>
      <c r="R926" s="43" t="n">
        <v>430</v>
      </c>
      <c r="S926" s="43" t="n">
        <v>271</v>
      </c>
      <c r="T926" s="45" t="n">
        <v>231</v>
      </c>
    </row>
    <row r="927" customFormat="false" ht="12.75" hidden="false" customHeight="false" outlineLevel="0" collapsed="false">
      <c r="A927" s="38" t="s">
        <v>555</v>
      </c>
      <c r="B927" s="43" t="n">
        <v>117</v>
      </c>
      <c r="C927" s="46" t="n">
        <v>2</v>
      </c>
      <c r="D927" s="44" t="n">
        <v>3</v>
      </c>
      <c r="E927" s="44" t="n">
        <v>97</v>
      </c>
      <c r="F927" s="45" t="n">
        <v>1</v>
      </c>
      <c r="G927" s="39" t="s">
        <v>37</v>
      </c>
      <c r="H927" s="41" t="s">
        <v>37</v>
      </c>
      <c r="I927" s="41" t="s">
        <v>37</v>
      </c>
      <c r="J927" s="42" t="s">
        <v>37</v>
      </c>
      <c r="K927" s="46" t="n">
        <v>107</v>
      </c>
      <c r="L927" s="44" t="n">
        <v>4</v>
      </c>
      <c r="M927" s="44" t="n">
        <v>113</v>
      </c>
      <c r="N927" s="45" t="n">
        <v>3</v>
      </c>
      <c r="O927" s="43" t="n">
        <v>101</v>
      </c>
      <c r="P927" s="44" t="n">
        <v>114</v>
      </c>
      <c r="Q927" s="45" t="n">
        <v>6</v>
      </c>
      <c r="R927" s="43" t="n">
        <v>177</v>
      </c>
      <c r="S927" s="43" t="n">
        <v>115</v>
      </c>
      <c r="T927" s="45" t="n">
        <v>97</v>
      </c>
    </row>
    <row r="928" customFormat="false" ht="12.75" hidden="false" customHeight="false" outlineLevel="0" collapsed="false">
      <c r="A928" s="38" t="s">
        <v>556</v>
      </c>
      <c r="B928" s="43" t="n">
        <v>57</v>
      </c>
      <c r="C928" s="46" t="n">
        <v>0</v>
      </c>
      <c r="D928" s="44" t="n">
        <v>2</v>
      </c>
      <c r="E928" s="44" t="n">
        <v>40</v>
      </c>
      <c r="F928" s="45" t="n">
        <v>2</v>
      </c>
      <c r="G928" s="39" t="s">
        <v>37</v>
      </c>
      <c r="H928" s="41" t="s">
        <v>37</v>
      </c>
      <c r="I928" s="41" t="s">
        <v>37</v>
      </c>
      <c r="J928" s="42" t="s">
        <v>37</v>
      </c>
      <c r="K928" s="46" t="n">
        <v>42</v>
      </c>
      <c r="L928" s="44" t="n">
        <v>1</v>
      </c>
      <c r="M928" s="44" t="n">
        <v>57</v>
      </c>
      <c r="N928" s="45" t="n">
        <v>1</v>
      </c>
      <c r="O928" s="43" t="n">
        <v>43</v>
      </c>
      <c r="P928" s="44" t="n">
        <v>54</v>
      </c>
      <c r="Q928" s="45" t="n">
        <v>1</v>
      </c>
      <c r="R928" s="43" t="n">
        <v>84</v>
      </c>
      <c r="S928" s="43" t="n">
        <v>48</v>
      </c>
      <c r="T928" s="45" t="n">
        <v>44</v>
      </c>
    </row>
    <row r="929" customFormat="false" ht="12.75" hidden="false" customHeight="false" outlineLevel="0" collapsed="false">
      <c r="A929" s="38" t="s">
        <v>557</v>
      </c>
      <c r="B929" s="43" t="n">
        <v>115</v>
      </c>
      <c r="C929" s="46" t="n">
        <v>0</v>
      </c>
      <c r="D929" s="44" t="n">
        <v>5</v>
      </c>
      <c r="E929" s="44" t="n">
        <v>72</v>
      </c>
      <c r="F929" s="45" t="n">
        <v>1</v>
      </c>
      <c r="G929" s="39" t="s">
        <v>37</v>
      </c>
      <c r="H929" s="41" t="s">
        <v>37</v>
      </c>
      <c r="I929" s="41" t="s">
        <v>37</v>
      </c>
      <c r="J929" s="42" t="s">
        <v>37</v>
      </c>
      <c r="K929" s="46" t="n">
        <v>109</v>
      </c>
      <c r="L929" s="44" t="n">
        <v>1</v>
      </c>
      <c r="M929" s="44" t="n">
        <v>85</v>
      </c>
      <c r="N929" s="45" t="n">
        <v>1</v>
      </c>
      <c r="O929" s="43" t="n">
        <v>94</v>
      </c>
      <c r="P929" s="44" t="n">
        <v>98</v>
      </c>
      <c r="Q929" s="45" t="n">
        <v>0</v>
      </c>
      <c r="R929" s="43" t="n">
        <v>151</v>
      </c>
      <c r="S929" s="43" t="n">
        <v>98</v>
      </c>
      <c r="T929" s="45" t="n">
        <v>86</v>
      </c>
    </row>
    <row r="930" customFormat="false" ht="12.75" hidden="false" customHeight="false" outlineLevel="0" collapsed="false">
      <c r="A930" s="38" t="s">
        <v>558</v>
      </c>
      <c r="B930" s="43" t="n">
        <v>269</v>
      </c>
      <c r="C930" s="46" t="n">
        <v>1</v>
      </c>
      <c r="D930" s="44" t="n">
        <v>12</v>
      </c>
      <c r="E930" s="44" t="n">
        <v>54</v>
      </c>
      <c r="F930" s="45" t="n">
        <v>4</v>
      </c>
      <c r="G930" s="39" t="s">
        <v>37</v>
      </c>
      <c r="H930" s="41" t="s">
        <v>37</v>
      </c>
      <c r="I930" s="41" t="s">
        <v>37</v>
      </c>
      <c r="J930" s="42" t="s">
        <v>37</v>
      </c>
      <c r="K930" s="46" t="n">
        <v>248</v>
      </c>
      <c r="L930" s="44" t="n">
        <v>4</v>
      </c>
      <c r="M930" s="44" t="n">
        <v>87</v>
      </c>
      <c r="N930" s="45" t="n">
        <v>3</v>
      </c>
      <c r="O930" s="43" t="n">
        <v>255</v>
      </c>
      <c r="P930" s="44" t="n">
        <v>74</v>
      </c>
      <c r="Q930" s="45" t="n">
        <v>3</v>
      </c>
      <c r="R930" s="43" t="n">
        <v>225</v>
      </c>
      <c r="S930" s="43" t="n">
        <v>78</v>
      </c>
      <c r="T930" s="45" t="n">
        <v>235</v>
      </c>
    </row>
    <row r="931" customFormat="false" ht="12.75" hidden="false" customHeight="false" outlineLevel="0" collapsed="false">
      <c r="A931" s="38" t="s">
        <v>559</v>
      </c>
      <c r="B931" s="43" t="n">
        <v>60</v>
      </c>
      <c r="C931" s="46" t="n">
        <v>2</v>
      </c>
      <c r="D931" s="44" t="n">
        <v>6</v>
      </c>
      <c r="E931" s="44" t="n">
        <v>97</v>
      </c>
      <c r="F931" s="45" t="n">
        <v>1</v>
      </c>
      <c r="G931" s="39" t="s">
        <v>37</v>
      </c>
      <c r="H931" s="41" t="s">
        <v>37</v>
      </c>
      <c r="I931" s="41" t="s">
        <v>37</v>
      </c>
      <c r="J931" s="42" t="s">
        <v>37</v>
      </c>
      <c r="K931" s="46" t="n">
        <v>53</v>
      </c>
      <c r="L931" s="44" t="n">
        <v>1</v>
      </c>
      <c r="M931" s="44" t="n">
        <v>116</v>
      </c>
      <c r="N931" s="45" t="n">
        <v>0</v>
      </c>
      <c r="O931" s="43" t="n">
        <v>35</v>
      </c>
      <c r="P931" s="44" t="n">
        <v>132</v>
      </c>
      <c r="Q931" s="45" t="n">
        <v>3</v>
      </c>
      <c r="R931" s="43" t="n">
        <v>137</v>
      </c>
      <c r="S931" s="43" t="n">
        <v>116</v>
      </c>
      <c r="T931" s="45" t="n">
        <v>42</v>
      </c>
    </row>
    <row r="932" customFormat="false" ht="12.75" hidden="false" customHeight="false" outlineLevel="0" collapsed="false">
      <c r="A932" s="38" t="s">
        <v>560</v>
      </c>
      <c r="B932" s="43" t="n">
        <v>62</v>
      </c>
      <c r="C932" s="46" t="n">
        <v>3</v>
      </c>
      <c r="D932" s="44" t="n">
        <v>2</v>
      </c>
      <c r="E932" s="44" t="n">
        <v>68</v>
      </c>
      <c r="F932" s="45" t="n">
        <v>1</v>
      </c>
      <c r="G932" s="39" t="s">
        <v>37</v>
      </c>
      <c r="H932" s="41" t="s">
        <v>37</v>
      </c>
      <c r="I932" s="41" t="s">
        <v>37</v>
      </c>
      <c r="J932" s="42" t="s">
        <v>37</v>
      </c>
      <c r="K932" s="46" t="n">
        <v>66</v>
      </c>
      <c r="L932" s="44" t="n">
        <v>1</v>
      </c>
      <c r="M932" s="44" t="n">
        <v>74</v>
      </c>
      <c r="N932" s="45" t="n">
        <v>3</v>
      </c>
      <c r="O932" s="43" t="n">
        <v>61</v>
      </c>
      <c r="P932" s="44" t="n">
        <v>73</v>
      </c>
      <c r="Q932" s="45" t="n">
        <v>3</v>
      </c>
      <c r="R932" s="43" t="n">
        <v>97</v>
      </c>
      <c r="S932" s="43" t="n">
        <v>76</v>
      </c>
      <c r="T932" s="45" t="n">
        <v>54</v>
      </c>
    </row>
    <row r="933" customFormat="false" ht="12.75" hidden="false" customHeight="false" outlineLevel="0" collapsed="false">
      <c r="A933" s="38" t="s">
        <v>561</v>
      </c>
      <c r="B933" s="43" t="n">
        <v>78</v>
      </c>
      <c r="C933" s="46" t="n">
        <v>0</v>
      </c>
      <c r="D933" s="44" t="n">
        <v>6</v>
      </c>
      <c r="E933" s="44" t="n">
        <v>75</v>
      </c>
      <c r="F933" s="45" t="n">
        <v>4</v>
      </c>
      <c r="G933" s="39" t="s">
        <v>37</v>
      </c>
      <c r="H933" s="41" t="s">
        <v>37</v>
      </c>
      <c r="I933" s="41" t="s">
        <v>37</v>
      </c>
      <c r="J933" s="42" t="s">
        <v>37</v>
      </c>
      <c r="K933" s="46" t="n">
        <v>74</v>
      </c>
      <c r="L933" s="44" t="n">
        <v>5</v>
      </c>
      <c r="M933" s="44" t="n">
        <v>85</v>
      </c>
      <c r="N933" s="45" t="n">
        <v>5</v>
      </c>
      <c r="O933" s="43" t="n">
        <v>76</v>
      </c>
      <c r="P933" s="44" t="n">
        <v>86</v>
      </c>
      <c r="Q933" s="45" t="n">
        <v>4</v>
      </c>
      <c r="R933" s="43" t="n">
        <v>130</v>
      </c>
      <c r="S933" s="43" t="n">
        <v>89</v>
      </c>
      <c r="T933" s="45" t="n">
        <v>69</v>
      </c>
    </row>
    <row r="934" customFormat="false" ht="12.75" hidden="false" customHeight="false" outlineLevel="0" collapsed="false">
      <c r="A934" s="38" t="s">
        <v>562</v>
      </c>
      <c r="B934" s="43" t="n">
        <v>29</v>
      </c>
      <c r="C934" s="46" t="n">
        <v>1</v>
      </c>
      <c r="D934" s="44" t="n">
        <v>5</v>
      </c>
      <c r="E934" s="44" t="n">
        <v>37</v>
      </c>
      <c r="F934" s="45" t="n">
        <v>0</v>
      </c>
      <c r="G934" s="39" t="s">
        <v>37</v>
      </c>
      <c r="H934" s="41" t="s">
        <v>37</v>
      </c>
      <c r="I934" s="41" t="s">
        <v>37</v>
      </c>
      <c r="J934" s="42" t="s">
        <v>37</v>
      </c>
      <c r="K934" s="46" t="n">
        <v>28</v>
      </c>
      <c r="L934" s="44" t="n">
        <v>2</v>
      </c>
      <c r="M934" s="44" t="n">
        <v>42</v>
      </c>
      <c r="N934" s="45" t="n">
        <v>0</v>
      </c>
      <c r="O934" s="43" t="n">
        <v>22</v>
      </c>
      <c r="P934" s="44" t="n">
        <v>45</v>
      </c>
      <c r="Q934" s="45" t="n">
        <v>3</v>
      </c>
      <c r="R934" s="43" t="n">
        <v>60</v>
      </c>
      <c r="S934" s="43" t="n">
        <v>48</v>
      </c>
      <c r="T934" s="45" t="n">
        <v>19</v>
      </c>
    </row>
    <row r="935" customFormat="false" ht="12.75" hidden="false" customHeight="false" outlineLevel="0" collapsed="false">
      <c r="A935" s="38" t="s">
        <v>563</v>
      </c>
      <c r="B935" s="43" t="n">
        <v>116</v>
      </c>
      <c r="C935" s="46" t="n">
        <v>3</v>
      </c>
      <c r="D935" s="44" t="n">
        <v>5</v>
      </c>
      <c r="E935" s="44" t="n">
        <v>102</v>
      </c>
      <c r="F935" s="45" t="n">
        <v>4</v>
      </c>
      <c r="G935" s="39" t="s">
        <v>37</v>
      </c>
      <c r="H935" s="41" t="s">
        <v>37</v>
      </c>
      <c r="I935" s="41" t="s">
        <v>37</v>
      </c>
      <c r="J935" s="42" t="s">
        <v>37</v>
      </c>
      <c r="K935" s="46" t="n">
        <v>104</v>
      </c>
      <c r="L935" s="44" t="n">
        <v>0</v>
      </c>
      <c r="M935" s="44" t="n">
        <v>124</v>
      </c>
      <c r="N935" s="45" t="n">
        <v>5</v>
      </c>
      <c r="O935" s="43" t="n">
        <v>105</v>
      </c>
      <c r="P935" s="44" t="n">
        <v>119</v>
      </c>
      <c r="Q935" s="45" t="n">
        <v>3</v>
      </c>
      <c r="R935" s="43" t="n">
        <v>186</v>
      </c>
      <c r="S935" s="43" t="n">
        <v>119</v>
      </c>
      <c r="T935" s="45" t="n">
        <v>101</v>
      </c>
    </row>
    <row r="936" customFormat="false" ht="12.75" hidden="false" customHeight="false" outlineLevel="0" collapsed="false">
      <c r="A936" s="38" t="s">
        <v>564</v>
      </c>
      <c r="B936" s="43" t="n">
        <v>120</v>
      </c>
      <c r="C936" s="46" t="n">
        <v>1</v>
      </c>
      <c r="D936" s="44" t="n">
        <v>8</v>
      </c>
      <c r="E936" s="44" t="n">
        <v>176</v>
      </c>
      <c r="F936" s="45" t="n">
        <v>7</v>
      </c>
      <c r="G936" s="39" t="s">
        <v>37</v>
      </c>
      <c r="H936" s="41" t="s">
        <v>37</v>
      </c>
      <c r="I936" s="41" t="s">
        <v>37</v>
      </c>
      <c r="J936" s="42" t="s">
        <v>37</v>
      </c>
      <c r="K936" s="46" t="n">
        <v>120</v>
      </c>
      <c r="L936" s="44" t="n">
        <v>5</v>
      </c>
      <c r="M936" s="44" t="n">
        <v>193</v>
      </c>
      <c r="N936" s="45" t="n">
        <v>3</v>
      </c>
      <c r="O936" s="43" t="n">
        <v>107</v>
      </c>
      <c r="P936" s="44" t="n">
        <v>203</v>
      </c>
      <c r="Q936" s="45" t="n">
        <v>6</v>
      </c>
      <c r="R936" s="43" t="n">
        <v>262</v>
      </c>
      <c r="S936" s="43" t="n">
        <v>208</v>
      </c>
      <c r="T936" s="45" t="n">
        <v>97</v>
      </c>
    </row>
    <row r="937" customFormat="false" ht="12.75" hidden="false" customHeight="false" outlineLevel="0" collapsed="false">
      <c r="A937" s="51" t="s">
        <v>565</v>
      </c>
      <c r="B937" s="76" t="n">
        <v>53</v>
      </c>
      <c r="C937" s="137" t="n">
        <v>0</v>
      </c>
      <c r="D937" s="130" t="n">
        <v>4</v>
      </c>
      <c r="E937" s="130" t="n">
        <v>49</v>
      </c>
      <c r="F937" s="131" t="n">
        <v>1</v>
      </c>
      <c r="G937" s="52" t="s">
        <v>37</v>
      </c>
      <c r="H937" s="54" t="s">
        <v>37</v>
      </c>
      <c r="I937" s="54" t="s">
        <v>37</v>
      </c>
      <c r="J937" s="55" t="s">
        <v>37</v>
      </c>
      <c r="K937" s="137" t="n">
        <v>60</v>
      </c>
      <c r="L937" s="130" t="n">
        <v>0</v>
      </c>
      <c r="M937" s="130" t="n">
        <v>47</v>
      </c>
      <c r="N937" s="131" t="n">
        <v>3</v>
      </c>
      <c r="O937" s="76" t="n">
        <v>61</v>
      </c>
      <c r="P937" s="130" t="n">
        <v>49</v>
      </c>
      <c r="Q937" s="131" t="n">
        <v>0</v>
      </c>
      <c r="R937" s="76" t="n">
        <v>81</v>
      </c>
      <c r="S937" s="76" t="n">
        <v>54</v>
      </c>
      <c r="T937" s="131" t="n">
        <v>49</v>
      </c>
    </row>
    <row r="938" customFormat="false" ht="12.75" hidden="false" customHeight="false" outlineLevel="0" collapsed="false">
      <c r="A938" s="60" t="s">
        <v>38</v>
      </c>
      <c r="B938" s="61" t="n">
        <f aca="false">SUM(B901:B937)</f>
        <v>6576</v>
      </c>
      <c r="C938" s="61" t="n">
        <f aca="false">SUM(C901:C937)</f>
        <v>89</v>
      </c>
      <c r="D938" s="61" t="n">
        <f aca="false">SUM(D901:D937)</f>
        <v>319</v>
      </c>
      <c r="E938" s="61" t="n">
        <f aca="false">SUM(E901:E937)</f>
        <v>4883</v>
      </c>
      <c r="F938" s="61" t="n">
        <f aca="false">SUM(F901:F937)</f>
        <v>142</v>
      </c>
      <c r="G938" s="61" t="n">
        <f aca="false">SUM(G901:G937)</f>
        <v>0</v>
      </c>
      <c r="H938" s="61" t="n">
        <f aca="false">SUM(H901:H937)</f>
        <v>0</v>
      </c>
      <c r="I938" s="61" t="n">
        <f aca="false">SUM(I901:I937)</f>
        <v>0</v>
      </c>
      <c r="J938" s="61" t="n">
        <f aca="false">SUM(J901:J937)</f>
        <v>0</v>
      </c>
      <c r="K938" s="61" t="n">
        <f aca="false">SUM(K901:K937)</f>
        <v>6355</v>
      </c>
      <c r="L938" s="61" t="n">
        <f aca="false">SUM(L901:L937)</f>
        <v>135</v>
      </c>
      <c r="M938" s="61" t="n">
        <f aca="false">SUM(M901:M937)</f>
        <v>5583</v>
      </c>
      <c r="N938" s="61" t="n">
        <f aca="false">SUM(N901:N937)</f>
        <v>157</v>
      </c>
      <c r="O938" s="61" t="n">
        <f aca="false">SUM(O901:O937)</f>
        <v>5843</v>
      </c>
      <c r="P938" s="61" t="n">
        <f aca="false">SUM(P901:P937)</f>
        <v>5973</v>
      </c>
      <c r="Q938" s="61" t="n">
        <f aca="false">SUM(Q901:Q937)</f>
        <v>197</v>
      </c>
      <c r="R938" s="61" t="n">
        <f aca="false">SUM(R901:R937)</f>
        <v>9665</v>
      </c>
      <c r="S938" s="61" t="n">
        <f aca="false">SUM(S901:S937)</f>
        <v>6137</v>
      </c>
      <c r="T938" s="61" t="n">
        <f aca="false">SUM(T901:T937)</f>
        <v>5384</v>
      </c>
    </row>
    <row r="939" customFormat="false" ht="13.5" hidden="false" customHeight="false" outlineLevel="0" collapsed="false">
      <c r="A939" s="62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4"/>
    </row>
    <row r="940" customFormat="false" ht="13.5" hidden="false" customHeight="false" outlineLevel="0" collapsed="false">
      <c r="A940" s="19" t="s">
        <v>566</v>
      </c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</row>
    <row r="941" customFormat="false" ht="12.75" hidden="false" customHeight="false" outlineLevel="0" collapsed="false">
      <c r="A941" s="128" t="s">
        <v>567</v>
      </c>
      <c r="B941" s="72" t="s">
        <v>37</v>
      </c>
      <c r="C941" s="129" t="s">
        <v>37</v>
      </c>
      <c r="D941" s="73" t="s">
        <v>37</v>
      </c>
      <c r="E941" s="73" t="s">
        <v>37</v>
      </c>
      <c r="F941" s="74" t="s">
        <v>37</v>
      </c>
      <c r="G941" s="68" t="n">
        <v>7</v>
      </c>
      <c r="H941" s="70" t="n">
        <v>121</v>
      </c>
      <c r="I941" s="70" t="n">
        <v>10</v>
      </c>
      <c r="J941" s="71" t="n">
        <v>317</v>
      </c>
      <c r="K941" s="69" t="n">
        <v>160</v>
      </c>
      <c r="L941" s="70" t="n">
        <v>7</v>
      </c>
      <c r="M941" s="70" t="n">
        <v>276</v>
      </c>
      <c r="N941" s="71" t="n">
        <v>14</v>
      </c>
      <c r="O941" s="68" t="n">
        <v>112</v>
      </c>
      <c r="P941" s="70" t="n">
        <v>319</v>
      </c>
      <c r="Q941" s="71" t="n">
        <v>13</v>
      </c>
      <c r="R941" s="68" t="n">
        <v>383</v>
      </c>
      <c r="S941" s="68" t="n">
        <v>297</v>
      </c>
      <c r="T941" s="71" t="n">
        <v>139</v>
      </c>
    </row>
    <row r="942" customFormat="false" ht="12.75" hidden="false" customHeight="false" outlineLevel="0" collapsed="false">
      <c r="A942" s="38" t="s">
        <v>568</v>
      </c>
      <c r="B942" s="39" t="s">
        <v>37</v>
      </c>
      <c r="C942" s="40" t="s">
        <v>37</v>
      </c>
      <c r="D942" s="41" t="s">
        <v>37</v>
      </c>
      <c r="E942" s="41" t="s">
        <v>37</v>
      </c>
      <c r="F942" s="42" t="s">
        <v>37</v>
      </c>
      <c r="G942" s="43" t="n">
        <v>6</v>
      </c>
      <c r="H942" s="44" t="n">
        <v>104</v>
      </c>
      <c r="I942" s="44" t="n">
        <v>8</v>
      </c>
      <c r="J942" s="45" t="n">
        <v>246</v>
      </c>
      <c r="K942" s="46" t="n">
        <v>108</v>
      </c>
      <c r="L942" s="44" t="n">
        <v>8</v>
      </c>
      <c r="M942" s="44" t="n">
        <v>233</v>
      </c>
      <c r="N942" s="45" t="n">
        <v>10</v>
      </c>
      <c r="O942" s="43" t="n">
        <v>109</v>
      </c>
      <c r="P942" s="44" t="n">
        <v>240</v>
      </c>
      <c r="Q942" s="45" t="n">
        <v>12</v>
      </c>
      <c r="R942" s="43" t="n">
        <v>289</v>
      </c>
      <c r="S942" s="43" t="n">
        <v>250</v>
      </c>
      <c r="T942" s="45" t="n">
        <v>97</v>
      </c>
    </row>
    <row r="943" customFormat="false" ht="12.75" hidden="false" customHeight="false" outlineLevel="0" collapsed="false">
      <c r="A943" s="38" t="s">
        <v>569</v>
      </c>
      <c r="B943" s="39" t="s">
        <v>37</v>
      </c>
      <c r="C943" s="40" t="s">
        <v>37</v>
      </c>
      <c r="D943" s="41" t="s">
        <v>37</v>
      </c>
      <c r="E943" s="41" t="s">
        <v>37</v>
      </c>
      <c r="F943" s="42" t="s">
        <v>37</v>
      </c>
      <c r="G943" s="43" t="n">
        <v>7</v>
      </c>
      <c r="H943" s="44" t="n">
        <v>96</v>
      </c>
      <c r="I943" s="44" t="n">
        <v>10</v>
      </c>
      <c r="J943" s="45" t="n">
        <v>256</v>
      </c>
      <c r="K943" s="46" t="n">
        <v>106</v>
      </c>
      <c r="L943" s="44" t="n">
        <v>4</v>
      </c>
      <c r="M943" s="44" t="n">
        <v>248</v>
      </c>
      <c r="N943" s="45" t="n">
        <v>11</v>
      </c>
      <c r="O943" s="43" t="n">
        <v>107</v>
      </c>
      <c r="P943" s="44" t="n">
        <v>249</v>
      </c>
      <c r="Q943" s="45" t="n">
        <v>13</v>
      </c>
      <c r="R943" s="43" t="n">
        <v>321</v>
      </c>
      <c r="S943" s="43" t="n">
        <v>258</v>
      </c>
      <c r="T943" s="45" t="n">
        <v>105</v>
      </c>
    </row>
    <row r="944" customFormat="false" ht="12.75" hidden="false" customHeight="false" outlineLevel="0" collapsed="false">
      <c r="A944" s="38" t="s">
        <v>570</v>
      </c>
      <c r="B944" s="39" t="s">
        <v>37</v>
      </c>
      <c r="C944" s="40" t="s">
        <v>37</v>
      </c>
      <c r="D944" s="41" t="s">
        <v>37</v>
      </c>
      <c r="E944" s="41" t="s">
        <v>37</v>
      </c>
      <c r="F944" s="42" t="s">
        <v>37</v>
      </c>
      <c r="G944" s="43" t="n">
        <v>4</v>
      </c>
      <c r="H944" s="44" t="n">
        <v>40</v>
      </c>
      <c r="I944" s="44" t="n">
        <v>3</v>
      </c>
      <c r="J944" s="45" t="n">
        <v>188</v>
      </c>
      <c r="K944" s="46" t="n">
        <v>57</v>
      </c>
      <c r="L944" s="44" t="n">
        <v>4</v>
      </c>
      <c r="M944" s="44" t="n">
        <v>170</v>
      </c>
      <c r="N944" s="45" t="n">
        <v>5</v>
      </c>
      <c r="O944" s="43" t="n">
        <v>46</v>
      </c>
      <c r="P944" s="44" t="n">
        <v>179</v>
      </c>
      <c r="Q944" s="45" t="n">
        <v>7</v>
      </c>
      <c r="R944" s="43" t="n">
        <v>206</v>
      </c>
      <c r="S944" s="43" t="n">
        <v>179</v>
      </c>
      <c r="T944" s="45" t="n">
        <v>50</v>
      </c>
    </row>
    <row r="945" customFormat="false" ht="12.75" hidden="false" customHeight="false" outlineLevel="0" collapsed="false">
      <c r="A945" s="38" t="s">
        <v>571</v>
      </c>
      <c r="B945" s="39" t="s">
        <v>37</v>
      </c>
      <c r="C945" s="40" t="s">
        <v>37</v>
      </c>
      <c r="D945" s="41" t="s">
        <v>37</v>
      </c>
      <c r="E945" s="41" t="s">
        <v>37</v>
      </c>
      <c r="F945" s="42" t="s">
        <v>37</v>
      </c>
      <c r="G945" s="43" t="n">
        <v>2</v>
      </c>
      <c r="H945" s="44" t="n">
        <v>5</v>
      </c>
      <c r="I945" s="44" t="n">
        <v>4</v>
      </c>
      <c r="J945" s="45" t="n">
        <v>59</v>
      </c>
      <c r="K945" s="46" t="n">
        <v>7</v>
      </c>
      <c r="L945" s="44" t="n">
        <v>1</v>
      </c>
      <c r="M945" s="44" t="n">
        <v>62</v>
      </c>
      <c r="N945" s="45" t="n">
        <v>1</v>
      </c>
      <c r="O945" s="43" t="n">
        <v>6</v>
      </c>
      <c r="P945" s="44" t="n">
        <v>58</v>
      </c>
      <c r="Q945" s="45" t="n">
        <v>6</v>
      </c>
      <c r="R945" s="43" t="n">
        <v>67</v>
      </c>
      <c r="S945" s="43" t="n">
        <v>59</v>
      </c>
      <c r="T945" s="45" t="n">
        <v>9</v>
      </c>
    </row>
    <row r="946" customFormat="false" ht="12.75" hidden="false" customHeight="false" outlineLevel="0" collapsed="false">
      <c r="A946" s="51" t="s">
        <v>572</v>
      </c>
      <c r="B946" s="52" t="s">
        <v>37</v>
      </c>
      <c r="C946" s="53" t="s">
        <v>37</v>
      </c>
      <c r="D946" s="54" t="s">
        <v>37</v>
      </c>
      <c r="E946" s="54" t="s">
        <v>37</v>
      </c>
      <c r="F946" s="55" t="s">
        <v>37</v>
      </c>
      <c r="G946" s="76" t="n">
        <v>2</v>
      </c>
      <c r="H946" s="130" t="n">
        <v>6</v>
      </c>
      <c r="I946" s="130" t="n">
        <v>3</v>
      </c>
      <c r="J946" s="131" t="n">
        <v>44</v>
      </c>
      <c r="K946" s="137" t="n">
        <v>10</v>
      </c>
      <c r="L946" s="130" t="n">
        <v>0</v>
      </c>
      <c r="M946" s="130" t="n">
        <v>41</v>
      </c>
      <c r="N946" s="131" t="n">
        <v>4</v>
      </c>
      <c r="O946" s="76" t="n">
        <v>5</v>
      </c>
      <c r="P946" s="130" t="n">
        <v>44</v>
      </c>
      <c r="Q946" s="131" t="n">
        <v>6</v>
      </c>
      <c r="R946" s="76" t="n">
        <v>52</v>
      </c>
      <c r="S946" s="76" t="n">
        <v>39</v>
      </c>
      <c r="T946" s="131" t="n">
        <v>15</v>
      </c>
    </row>
    <row r="947" customFormat="false" ht="12.75" hidden="false" customHeight="false" outlineLevel="0" collapsed="false">
      <c r="A947" s="60" t="s">
        <v>38</v>
      </c>
      <c r="B947" s="61" t="n">
        <f aca="false">SUM(B941:B946)</f>
        <v>0</v>
      </c>
      <c r="C947" s="61" t="n">
        <f aca="false">SUM(C941:C946)</f>
        <v>0</v>
      </c>
      <c r="D947" s="61" t="n">
        <f aca="false">SUM(D941:D946)</f>
        <v>0</v>
      </c>
      <c r="E947" s="61" t="n">
        <f aca="false">SUM(E941:E946)</f>
        <v>0</v>
      </c>
      <c r="F947" s="61" t="n">
        <f aca="false">SUM(F941:F946)</f>
        <v>0</v>
      </c>
      <c r="G947" s="61" t="n">
        <f aca="false">SUM(G941:G946)</f>
        <v>28</v>
      </c>
      <c r="H947" s="61" t="n">
        <f aca="false">SUM(H941:H946)</f>
        <v>372</v>
      </c>
      <c r="I947" s="61" t="n">
        <f aca="false">SUM(I941:I946)</f>
        <v>38</v>
      </c>
      <c r="J947" s="61" t="n">
        <f aca="false">SUM(J941:J946)</f>
        <v>1110</v>
      </c>
      <c r="K947" s="61" t="n">
        <f aca="false">SUM(K941:K946)</f>
        <v>448</v>
      </c>
      <c r="L947" s="61" t="n">
        <f aca="false">SUM(L941:L946)</f>
        <v>24</v>
      </c>
      <c r="M947" s="61" t="n">
        <f aca="false">SUM(M941:M946)</f>
        <v>1030</v>
      </c>
      <c r="N947" s="61" t="n">
        <f aca="false">SUM(N941:N946)</f>
        <v>45</v>
      </c>
      <c r="O947" s="61" t="n">
        <f aca="false">SUM(O941:O946)</f>
        <v>385</v>
      </c>
      <c r="P947" s="61" t="n">
        <f aca="false">SUM(P941:P946)</f>
        <v>1089</v>
      </c>
      <c r="Q947" s="61" t="n">
        <f aca="false">SUM(Q941:Q946)</f>
        <v>57</v>
      </c>
      <c r="R947" s="61" t="n">
        <f aca="false">SUM(R941:R946)</f>
        <v>1318</v>
      </c>
      <c r="S947" s="61" t="n">
        <f aca="false">SUM(S941:S946)</f>
        <v>1082</v>
      </c>
      <c r="T947" s="61" t="n">
        <f aca="false">SUM(T941:T946)</f>
        <v>415</v>
      </c>
    </row>
    <row r="948" customFormat="false" ht="13.5" hidden="false" customHeight="false" outlineLevel="0" collapsed="false">
      <c r="A948" s="166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78"/>
      <c r="S948" s="179"/>
      <c r="T948" s="180"/>
    </row>
    <row r="949" customFormat="false" ht="13.5" hidden="false" customHeight="false" outlineLevel="0" collapsed="false">
      <c r="A949" s="19" t="s">
        <v>573</v>
      </c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6"/>
    </row>
    <row r="950" customFormat="false" ht="12.75" hidden="false" customHeight="false" outlineLevel="0" collapsed="false">
      <c r="A950" s="128" t="s">
        <v>574</v>
      </c>
      <c r="B950" s="68" t="n">
        <v>159</v>
      </c>
      <c r="C950" s="69" t="n">
        <v>7</v>
      </c>
      <c r="D950" s="70" t="n">
        <v>12</v>
      </c>
      <c r="E950" s="70" t="n">
        <v>203</v>
      </c>
      <c r="F950" s="71" t="n">
        <v>5</v>
      </c>
      <c r="G950" s="72" t="s">
        <v>37</v>
      </c>
      <c r="H950" s="73" t="s">
        <v>37</v>
      </c>
      <c r="I950" s="73" t="s">
        <v>37</v>
      </c>
      <c r="J950" s="74" t="s">
        <v>37</v>
      </c>
      <c r="K950" s="69" t="n">
        <v>149</v>
      </c>
      <c r="L950" s="70" t="n">
        <v>7</v>
      </c>
      <c r="M950" s="70" t="n">
        <v>236</v>
      </c>
      <c r="N950" s="71" t="n">
        <v>3</v>
      </c>
      <c r="O950" s="68" t="n">
        <v>131</v>
      </c>
      <c r="P950" s="70" t="n">
        <v>248</v>
      </c>
      <c r="Q950" s="71" t="n">
        <v>13</v>
      </c>
      <c r="R950" s="68" t="n">
        <v>341</v>
      </c>
      <c r="S950" s="68" t="n">
        <v>248</v>
      </c>
      <c r="T950" s="71" t="n">
        <v>130</v>
      </c>
    </row>
    <row r="951" customFormat="false" ht="12.75" hidden="false" customHeight="false" outlineLevel="0" collapsed="false">
      <c r="A951" s="38" t="s">
        <v>575</v>
      </c>
      <c r="B951" s="43" t="n">
        <v>180</v>
      </c>
      <c r="C951" s="46" t="n">
        <v>10</v>
      </c>
      <c r="D951" s="44" t="n">
        <v>13</v>
      </c>
      <c r="E951" s="44" t="n">
        <v>296</v>
      </c>
      <c r="F951" s="45" t="n">
        <v>6</v>
      </c>
      <c r="G951" s="39" t="s">
        <v>37</v>
      </c>
      <c r="H951" s="41" t="s">
        <v>37</v>
      </c>
      <c r="I951" s="41" t="s">
        <v>37</v>
      </c>
      <c r="J951" s="42" t="s">
        <v>37</v>
      </c>
      <c r="K951" s="46" t="n">
        <v>153</v>
      </c>
      <c r="L951" s="44" t="n">
        <v>11</v>
      </c>
      <c r="M951" s="44" t="n">
        <v>335</v>
      </c>
      <c r="N951" s="45" t="n">
        <v>13</v>
      </c>
      <c r="O951" s="43" t="n">
        <v>142</v>
      </c>
      <c r="P951" s="44" t="n">
        <v>346</v>
      </c>
      <c r="Q951" s="45" t="n">
        <v>16</v>
      </c>
      <c r="R951" s="43" t="n">
        <v>437</v>
      </c>
      <c r="S951" s="43" t="n">
        <v>359</v>
      </c>
      <c r="T951" s="45" t="n">
        <v>139</v>
      </c>
    </row>
    <row r="952" customFormat="false" ht="12.75" hidden="false" customHeight="false" outlineLevel="0" collapsed="false">
      <c r="A952" s="38" t="s">
        <v>576</v>
      </c>
      <c r="B952" s="43" t="n">
        <v>110</v>
      </c>
      <c r="C952" s="46" t="n">
        <v>5</v>
      </c>
      <c r="D952" s="44" t="n">
        <v>22</v>
      </c>
      <c r="E952" s="44" t="n">
        <v>188</v>
      </c>
      <c r="F952" s="45" t="n">
        <v>5</v>
      </c>
      <c r="G952" s="39" t="s">
        <v>37</v>
      </c>
      <c r="H952" s="41" t="s">
        <v>37</v>
      </c>
      <c r="I952" s="41" t="s">
        <v>37</v>
      </c>
      <c r="J952" s="42" t="s">
        <v>37</v>
      </c>
      <c r="K952" s="46" t="n">
        <v>106</v>
      </c>
      <c r="L952" s="44" t="n">
        <v>2</v>
      </c>
      <c r="M952" s="44" t="n">
        <v>220</v>
      </c>
      <c r="N952" s="45" t="n">
        <v>7</v>
      </c>
      <c r="O952" s="43" t="n">
        <v>98</v>
      </c>
      <c r="P952" s="44" t="n">
        <v>223</v>
      </c>
      <c r="Q952" s="45" t="n">
        <v>12</v>
      </c>
      <c r="R952" s="43" t="n">
        <v>284</v>
      </c>
      <c r="S952" s="43" t="n">
        <v>228</v>
      </c>
      <c r="T952" s="45" t="n">
        <v>95</v>
      </c>
    </row>
    <row r="953" customFormat="false" ht="12.75" hidden="false" customHeight="false" outlineLevel="0" collapsed="false">
      <c r="A953" s="38" t="s">
        <v>577</v>
      </c>
      <c r="B953" s="43" t="n">
        <v>118</v>
      </c>
      <c r="C953" s="46" t="n">
        <v>13</v>
      </c>
      <c r="D953" s="44" t="n">
        <v>5</v>
      </c>
      <c r="E953" s="44" t="n">
        <v>198</v>
      </c>
      <c r="F953" s="45" t="n">
        <v>3</v>
      </c>
      <c r="G953" s="39" t="s">
        <v>37</v>
      </c>
      <c r="H953" s="41" t="s">
        <v>37</v>
      </c>
      <c r="I953" s="41" t="s">
        <v>37</v>
      </c>
      <c r="J953" s="42" t="s">
        <v>37</v>
      </c>
      <c r="K953" s="46" t="n">
        <v>103</v>
      </c>
      <c r="L953" s="44" t="n">
        <v>6</v>
      </c>
      <c r="M953" s="44" t="n">
        <v>235</v>
      </c>
      <c r="N953" s="45" t="n">
        <v>4</v>
      </c>
      <c r="O953" s="43" t="n">
        <v>104</v>
      </c>
      <c r="P953" s="44" t="n">
        <v>231</v>
      </c>
      <c r="Q953" s="45" t="n">
        <v>9</v>
      </c>
      <c r="R953" s="43" t="n">
        <v>294</v>
      </c>
      <c r="S953" s="43" t="n">
        <v>240</v>
      </c>
      <c r="T953" s="45" t="n">
        <v>100</v>
      </c>
    </row>
    <row r="954" customFormat="false" ht="12.75" hidden="false" customHeight="false" outlineLevel="0" collapsed="false">
      <c r="A954" s="38" t="s">
        <v>578</v>
      </c>
      <c r="B954" s="43" t="n">
        <v>1</v>
      </c>
      <c r="C954" s="46" t="n">
        <v>0</v>
      </c>
      <c r="D954" s="44" t="n">
        <v>2</v>
      </c>
      <c r="E954" s="44" t="n">
        <v>57</v>
      </c>
      <c r="F954" s="45" t="n">
        <v>0</v>
      </c>
      <c r="G954" s="39" t="s">
        <v>37</v>
      </c>
      <c r="H954" s="41" t="s">
        <v>37</v>
      </c>
      <c r="I954" s="41" t="s">
        <v>37</v>
      </c>
      <c r="J954" s="42" t="s">
        <v>37</v>
      </c>
      <c r="K954" s="46" t="n">
        <v>0</v>
      </c>
      <c r="L954" s="44" t="n">
        <v>1</v>
      </c>
      <c r="M954" s="44" t="n">
        <v>56</v>
      </c>
      <c r="N954" s="45" t="n">
        <v>1</v>
      </c>
      <c r="O954" s="43" t="n">
        <v>0</v>
      </c>
      <c r="P954" s="44" t="n">
        <v>57</v>
      </c>
      <c r="Q954" s="45" t="n">
        <v>0</v>
      </c>
      <c r="R954" s="43" t="n">
        <v>59</v>
      </c>
      <c r="S954" s="43" t="n">
        <v>55</v>
      </c>
      <c r="T954" s="45" t="n">
        <v>0</v>
      </c>
    </row>
    <row r="955" customFormat="false" ht="12.75" hidden="false" customHeight="false" outlineLevel="0" collapsed="false">
      <c r="A955" s="38" t="s">
        <v>579</v>
      </c>
      <c r="B955" s="43" t="n">
        <v>77</v>
      </c>
      <c r="C955" s="46" t="n">
        <v>4</v>
      </c>
      <c r="D955" s="44" t="n">
        <v>8</v>
      </c>
      <c r="E955" s="44" t="n">
        <v>189</v>
      </c>
      <c r="F955" s="45" t="n">
        <v>6</v>
      </c>
      <c r="G955" s="39" t="s">
        <v>37</v>
      </c>
      <c r="H955" s="41" t="s">
        <v>37</v>
      </c>
      <c r="I955" s="41" t="s">
        <v>37</v>
      </c>
      <c r="J955" s="42" t="s">
        <v>37</v>
      </c>
      <c r="K955" s="46" t="n">
        <v>71</v>
      </c>
      <c r="L955" s="44" t="n">
        <v>3</v>
      </c>
      <c r="M955" s="44" t="n">
        <v>208</v>
      </c>
      <c r="N955" s="45" t="n">
        <v>6</v>
      </c>
      <c r="O955" s="43" t="n">
        <v>71</v>
      </c>
      <c r="P955" s="44" t="n">
        <v>201</v>
      </c>
      <c r="Q955" s="45" t="n">
        <v>15</v>
      </c>
      <c r="R955" s="43" t="n">
        <v>253</v>
      </c>
      <c r="S955" s="43" t="n">
        <v>211</v>
      </c>
      <c r="T955" s="45" t="n">
        <v>65</v>
      </c>
    </row>
    <row r="956" customFormat="false" ht="12.75" hidden="false" customHeight="false" outlineLevel="0" collapsed="false">
      <c r="A956" s="38" t="s">
        <v>580</v>
      </c>
      <c r="B956" s="43" t="n">
        <v>37</v>
      </c>
      <c r="C956" s="46" t="n">
        <v>1</v>
      </c>
      <c r="D956" s="44" t="n">
        <v>8</v>
      </c>
      <c r="E956" s="44" t="n">
        <v>96</v>
      </c>
      <c r="F956" s="45" t="n">
        <v>3</v>
      </c>
      <c r="G956" s="39" t="s">
        <v>37</v>
      </c>
      <c r="H956" s="41" t="s">
        <v>37</v>
      </c>
      <c r="I956" s="41" t="s">
        <v>37</v>
      </c>
      <c r="J956" s="42" t="s">
        <v>37</v>
      </c>
      <c r="K956" s="46" t="n">
        <v>30</v>
      </c>
      <c r="L956" s="44" t="n">
        <v>0</v>
      </c>
      <c r="M956" s="44" t="n">
        <v>110</v>
      </c>
      <c r="N956" s="45" t="n">
        <v>4</v>
      </c>
      <c r="O956" s="43" t="n">
        <v>36</v>
      </c>
      <c r="P956" s="44" t="n">
        <v>107</v>
      </c>
      <c r="Q956" s="45" t="n">
        <v>4</v>
      </c>
      <c r="R956" s="43" t="n">
        <v>138</v>
      </c>
      <c r="S956" s="43" t="n">
        <v>108</v>
      </c>
      <c r="T956" s="45" t="n">
        <v>36</v>
      </c>
    </row>
    <row r="957" customFormat="false" ht="12.75" hidden="false" customHeight="false" outlineLevel="0" collapsed="false">
      <c r="A957" s="38" t="s">
        <v>581</v>
      </c>
      <c r="B957" s="43" t="n">
        <v>14</v>
      </c>
      <c r="C957" s="46" t="n">
        <v>0</v>
      </c>
      <c r="D957" s="44" t="n">
        <v>4</v>
      </c>
      <c r="E957" s="44" t="n">
        <v>62</v>
      </c>
      <c r="F957" s="45" t="n">
        <v>2</v>
      </c>
      <c r="G957" s="39" t="s">
        <v>37</v>
      </c>
      <c r="H957" s="41" t="s">
        <v>37</v>
      </c>
      <c r="I957" s="41" t="s">
        <v>37</v>
      </c>
      <c r="J957" s="42" t="s">
        <v>37</v>
      </c>
      <c r="K957" s="46" t="n">
        <v>9</v>
      </c>
      <c r="L957" s="44" t="n">
        <v>2</v>
      </c>
      <c r="M957" s="44" t="n">
        <v>71</v>
      </c>
      <c r="N957" s="45" t="n">
        <v>0</v>
      </c>
      <c r="O957" s="43" t="n">
        <v>12</v>
      </c>
      <c r="P957" s="44" t="n">
        <v>66</v>
      </c>
      <c r="Q957" s="45" t="n">
        <v>1</v>
      </c>
      <c r="R957" s="43" t="n">
        <v>76</v>
      </c>
      <c r="S957" s="43" t="n">
        <v>71</v>
      </c>
      <c r="T957" s="45" t="n">
        <v>11</v>
      </c>
    </row>
    <row r="958" customFormat="false" ht="12.75" hidden="false" customHeight="false" outlineLevel="0" collapsed="false">
      <c r="A958" s="38" t="s">
        <v>582</v>
      </c>
      <c r="B958" s="43" t="n">
        <v>71</v>
      </c>
      <c r="C958" s="46" t="n">
        <v>1</v>
      </c>
      <c r="D958" s="44" t="n">
        <v>11</v>
      </c>
      <c r="E958" s="44" t="n">
        <v>177</v>
      </c>
      <c r="F958" s="45" t="n">
        <v>10</v>
      </c>
      <c r="G958" s="39" t="s">
        <v>37</v>
      </c>
      <c r="H958" s="41" t="s">
        <v>37</v>
      </c>
      <c r="I958" s="41" t="s">
        <v>37</v>
      </c>
      <c r="J958" s="42" t="s">
        <v>37</v>
      </c>
      <c r="K958" s="46" t="n">
        <v>54</v>
      </c>
      <c r="L958" s="44" t="n">
        <v>11</v>
      </c>
      <c r="M958" s="44" t="n">
        <v>203</v>
      </c>
      <c r="N958" s="45" t="n">
        <v>11</v>
      </c>
      <c r="O958" s="43" t="n">
        <v>50</v>
      </c>
      <c r="P958" s="44" t="n">
        <v>210</v>
      </c>
      <c r="Q958" s="45" t="n">
        <v>13</v>
      </c>
      <c r="R958" s="43" t="n">
        <v>254</v>
      </c>
      <c r="S958" s="43" t="n">
        <v>209</v>
      </c>
      <c r="T958" s="45" t="n">
        <v>59</v>
      </c>
    </row>
    <row r="959" customFormat="false" ht="12.75" hidden="false" customHeight="false" outlineLevel="0" collapsed="false">
      <c r="A959" s="38" t="s">
        <v>583</v>
      </c>
      <c r="B959" s="43" t="n">
        <v>52</v>
      </c>
      <c r="C959" s="46" t="n">
        <v>2</v>
      </c>
      <c r="D959" s="44" t="n">
        <v>7</v>
      </c>
      <c r="E959" s="44" t="n">
        <v>154</v>
      </c>
      <c r="F959" s="45" t="n">
        <v>3</v>
      </c>
      <c r="G959" s="39" t="s">
        <v>37</v>
      </c>
      <c r="H959" s="41" t="s">
        <v>37</v>
      </c>
      <c r="I959" s="41" t="s">
        <v>37</v>
      </c>
      <c r="J959" s="42" t="s">
        <v>37</v>
      </c>
      <c r="K959" s="46" t="n">
        <v>45</v>
      </c>
      <c r="L959" s="44" t="n">
        <v>3</v>
      </c>
      <c r="M959" s="44" t="n">
        <v>172</v>
      </c>
      <c r="N959" s="45" t="n">
        <v>5</v>
      </c>
      <c r="O959" s="43" t="n">
        <v>41</v>
      </c>
      <c r="P959" s="44" t="n">
        <v>172</v>
      </c>
      <c r="Q959" s="45" t="n">
        <v>8</v>
      </c>
      <c r="R959" s="43" t="n">
        <v>202</v>
      </c>
      <c r="S959" s="43" t="n">
        <v>178</v>
      </c>
      <c r="T959" s="45" t="n">
        <v>41</v>
      </c>
    </row>
    <row r="960" customFormat="false" ht="12.75" hidden="false" customHeight="false" outlineLevel="0" collapsed="false">
      <c r="A960" s="38" t="s">
        <v>584</v>
      </c>
      <c r="B960" s="43" t="n">
        <v>26</v>
      </c>
      <c r="C960" s="46" t="n">
        <v>0</v>
      </c>
      <c r="D960" s="44" t="n">
        <v>4</v>
      </c>
      <c r="E960" s="44" t="n">
        <v>11</v>
      </c>
      <c r="F960" s="45" t="n">
        <v>1</v>
      </c>
      <c r="G960" s="39" t="s">
        <v>37</v>
      </c>
      <c r="H960" s="41" t="s">
        <v>37</v>
      </c>
      <c r="I960" s="41" t="s">
        <v>37</v>
      </c>
      <c r="J960" s="42" t="s">
        <v>37</v>
      </c>
      <c r="K960" s="46" t="n">
        <v>23</v>
      </c>
      <c r="L960" s="44" t="n">
        <v>0</v>
      </c>
      <c r="M960" s="44" t="n">
        <v>15</v>
      </c>
      <c r="N960" s="45" t="n">
        <v>4</v>
      </c>
      <c r="O960" s="43" t="n">
        <v>24</v>
      </c>
      <c r="P960" s="44" t="n">
        <v>12</v>
      </c>
      <c r="Q960" s="45" t="n">
        <v>5</v>
      </c>
      <c r="R960" s="43" t="n">
        <v>23</v>
      </c>
      <c r="S960" s="43" t="n">
        <v>12</v>
      </c>
      <c r="T960" s="45" t="n">
        <v>25</v>
      </c>
    </row>
    <row r="961" customFormat="false" ht="12.75" hidden="false" customHeight="false" outlineLevel="0" collapsed="false">
      <c r="A961" s="38" t="s">
        <v>585</v>
      </c>
      <c r="B961" s="43" t="n">
        <v>0</v>
      </c>
      <c r="C961" s="46" t="n">
        <v>0</v>
      </c>
      <c r="D961" s="44" t="n">
        <v>0</v>
      </c>
      <c r="E961" s="44" t="n">
        <v>12</v>
      </c>
      <c r="F961" s="45" t="n">
        <v>0</v>
      </c>
      <c r="G961" s="39" t="s">
        <v>37</v>
      </c>
      <c r="H961" s="41" t="s">
        <v>37</v>
      </c>
      <c r="I961" s="41" t="s">
        <v>37</v>
      </c>
      <c r="J961" s="42" t="s">
        <v>37</v>
      </c>
      <c r="K961" s="46" t="n">
        <v>0</v>
      </c>
      <c r="L961" s="44" t="n">
        <v>0</v>
      </c>
      <c r="M961" s="44" t="n">
        <v>12</v>
      </c>
      <c r="N961" s="45" t="n">
        <v>0</v>
      </c>
      <c r="O961" s="43" t="n">
        <v>0</v>
      </c>
      <c r="P961" s="44" t="n">
        <v>12</v>
      </c>
      <c r="Q961" s="45" t="n">
        <v>0</v>
      </c>
      <c r="R961" s="43" t="n">
        <v>12</v>
      </c>
      <c r="S961" s="43" t="n">
        <v>11</v>
      </c>
      <c r="T961" s="45" t="n">
        <v>1</v>
      </c>
    </row>
    <row r="962" customFormat="false" ht="12.75" hidden="false" customHeight="false" outlineLevel="0" collapsed="false">
      <c r="A962" s="51" t="s">
        <v>586</v>
      </c>
      <c r="B962" s="76" t="n">
        <v>49</v>
      </c>
      <c r="C962" s="137" t="n">
        <v>1</v>
      </c>
      <c r="D962" s="130" t="n">
        <v>3</v>
      </c>
      <c r="E962" s="130" t="n">
        <v>85</v>
      </c>
      <c r="F962" s="131" t="n">
        <v>0</v>
      </c>
      <c r="G962" s="52" t="s">
        <v>37</v>
      </c>
      <c r="H962" s="54" t="s">
        <v>37</v>
      </c>
      <c r="I962" s="54" t="s">
        <v>37</v>
      </c>
      <c r="J962" s="55" t="s">
        <v>37</v>
      </c>
      <c r="K962" s="137" t="n">
        <v>37</v>
      </c>
      <c r="L962" s="130" t="n">
        <v>1</v>
      </c>
      <c r="M962" s="130" t="n">
        <v>99</v>
      </c>
      <c r="N962" s="131" t="n">
        <v>1</v>
      </c>
      <c r="O962" s="76" t="n">
        <v>40</v>
      </c>
      <c r="P962" s="130" t="n">
        <v>98</v>
      </c>
      <c r="Q962" s="131" t="n">
        <v>2</v>
      </c>
      <c r="R962" s="76" t="n">
        <v>117</v>
      </c>
      <c r="S962" s="76" t="n">
        <v>94</v>
      </c>
      <c r="T962" s="131" t="n">
        <v>35</v>
      </c>
    </row>
    <row r="963" customFormat="false" ht="12.75" hidden="false" customHeight="false" outlineLevel="0" collapsed="false">
      <c r="A963" s="60" t="s">
        <v>38</v>
      </c>
      <c r="B963" s="61" t="n">
        <f aca="false">SUM(B950:B962)</f>
        <v>894</v>
      </c>
      <c r="C963" s="61" t="n">
        <f aca="false">SUM(C950:C962)</f>
        <v>44</v>
      </c>
      <c r="D963" s="61" t="n">
        <f aca="false">SUM(D950:D962)</f>
        <v>99</v>
      </c>
      <c r="E963" s="61" t="n">
        <f aca="false">SUM(E950:E962)</f>
        <v>1728</v>
      </c>
      <c r="F963" s="61" t="n">
        <f aca="false">SUM(F950:F962)</f>
        <v>44</v>
      </c>
      <c r="G963" s="61" t="n">
        <f aca="false">SUM(G950:G962)</f>
        <v>0</v>
      </c>
      <c r="H963" s="61" t="n">
        <f aca="false">SUM(H950:H962)</f>
        <v>0</v>
      </c>
      <c r="I963" s="61" t="n">
        <f aca="false">SUM(I950:I962)</f>
        <v>0</v>
      </c>
      <c r="J963" s="61" t="n">
        <f aca="false">SUM(J950:J962)</f>
        <v>0</v>
      </c>
      <c r="K963" s="61" t="n">
        <f aca="false">SUM(K950:K962)</f>
        <v>780</v>
      </c>
      <c r="L963" s="61" t="n">
        <f aca="false">SUM(L950:L962)</f>
        <v>47</v>
      </c>
      <c r="M963" s="61" t="n">
        <f aca="false">SUM(M950:M962)</f>
        <v>1972</v>
      </c>
      <c r="N963" s="61" t="n">
        <f aca="false">SUM(N950:N962)</f>
        <v>59</v>
      </c>
      <c r="O963" s="61" t="n">
        <f aca="false">SUM(O950:O962)</f>
        <v>749</v>
      </c>
      <c r="P963" s="61" t="n">
        <f aca="false">SUM(P950:P962)</f>
        <v>1983</v>
      </c>
      <c r="Q963" s="61" t="n">
        <f aca="false">SUM(Q950:Q962)</f>
        <v>98</v>
      </c>
      <c r="R963" s="61" t="n">
        <f aca="false">SUM(R950:R962)</f>
        <v>2490</v>
      </c>
      <c r="S963" s="61" t="n">
        <f aca="false">SUM(S950:S962)</f>
        <v>2024</v>
      </c>
      <c r="T963" s="61" t="n">
        <f aca="false">SUM(T950:T962)</f>
        <v>737</v>
      </c>
    </row>
    <row r="964" customFormat="false" ht="13.5" hidden="false" customHeight="false" outlineLevel="0" collapsed="false">
      <c r="A964" s="166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78"/>
      <c r="S964" s="133"/>
      <c r="T964" s="135"/>
    </row>
    <row r="965" customFormat="false" ht="13.5" hidden="false" customHeight="false" outlineLevel="0" collapsed="false">
      <c r="A965" s="19" t="s">
        <v>587</v>
      </c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6"/>
    </row>
    <row r="966" customFormat="false" ht="12.75" hidden="false" customHeight="false" outlineLevel="0" collapsed="false">
      <c r="A966" s="128" t="n">
        <v>1</v>
      </c>
      <c r="B966" s="68" t="n">
        <v>155</v>
      </c>
      <c r="C966" s="69" t="n">
        <v>10</v>
      </c>
      <c r="D966" s="70" t="n">
        <v>16</v>
      </c>
      <c r="E966" s="70" t="n">
        <v>226</v>
      </c>
      <c r="F966" s="71" t="n">
        <v>7</v>
      </c>
      <c r="G966" s="72" t="s">
        <v>37</v>
      </c>
      <c r="H966" s="73" t="s">
        <v>37</v>
      </c>
      <c r="I966" s="73" t="s">
        <v>37</v>
      </c>
      <c r="J966" s="74" t="s">
        <v>37</v>
      </c>
      <c r="K966" s="69" t="n">
        <v>150</v>
      </c>
      <c r="L966" s="70" t="n">
        <v>11</v>
      </c>
      <c r="M966" s="70" t="n">
        <v>252</v>
      </c>
      <c r="N966" s="71" t="n">
        <v>13</v>
      </c>
      <c r="O966" s="68" t="n">
        <v>125</v>
      </c>
      <c r="P966" s="70" t="n">
        <v>274</v>
      </c>
      <c r="Q966" s="71" t="n">
        <v>23</v>
      </c>
      <c r="R966" s="68" t="n">
        <v>356</v>
      </c>
      <c r="S966" s="68" t="n">
        <v>317</v>
      </c>
      <c r="T966" s="71" t="n">
        <v>103</v>
      </c>
    </row>
    <row r="967" customFormat="false" ht="12.75" hidden="false" customHeight="false" outlineLevel="0" collapsed="false">
      <c r="A967" s="38" t="n">
        <v>2</v>
      </c>
      <c r="B967" s="43" t="n">
        <v>397</v>
      </c>
      <c r="C967" s="46" t="n">
        <v>14</v>
      </c>
      <c r="D967" s="44" t="n">
        <v>24</v>
      </c>
      <c r="E967" s="44" t="n">
        <v>533</v>
      </c>
      <c r="F967" s="45" t="n">
        <v>11</v>
      </c>
      <c r="G967" s="39" t="s">
        <v>37</v>
      </c>
      <c r="H967" s="41" t="s">
        <v>37</v>
      </c>
      <c r="I967" s="41" t="s">
        <v>37</v>
      </c>
      <c r="J967" s="42" t="s">
        <v>37</v>
      </c>
      <c r="K967" s="46" t="n">
        <v>339</v>
      </c>
      <c r="L967" s="44" t="n">
        <v>13</v>
      </c>
      <c r="M967" s="44" t="n">
        <v>616</v>
      </c>
      <c r="N967" s="45" t="n">
        <v>13</v>
      </c>
      <c r="O967" s="43" t="n">
        <v>297</v>
      </c>
      <c r="P967" s="44" t="n">
        <v>668</v>
      </c>
      <c r="Q967" s="45" t="n">
        <v>17</v>
      </c>
      <c r="R967" s="43" t="n">
        <v>864</v>
      </c>
      <c r="S967" s="43" t="n">
        <v>709</v>
      </c>
      <c r="T967" s="45" t="n">
        <v>256</v>
      </c>
    </row>
    <row r="968" customFormat="false" ht="12.75" hidden="false" customHeight="false" outlineLevel="0" collapsed="false">
      <c r="A968" s="38" t="n">
        <v>3</v>
      </c>
      <c r="B968" s="43" t="n">
        <v>200</v>
      </c>
      <c r="C968" s="46" t="n">
        <v>5</v>
      </c>
      <c r="D968" s="44" t="n">
        <v>14</v>
      </c>
      <c r="E968" s="44" t="n">
        <v>206</v>
      </c>
      <c r="F968" s="45" t="n">
        <v>4</v>
      </c>
      <c r="G968" s="39" t="s">
        <v>37</v>
      </c>
      <c r="H968" s="41" t="s">
        <v>37</v>
      </c>
      <c r="I968" s="41" t="s">
        <v>37</v>
      </c>
      <c r="J968" s="42" t="s">
        <v>37</v>
      </c>
      <c r="K968" s="46" t="n">
        <v>161</v>
      </c>
      <c r="L968" s="44" t="n">
        <v>8</v>
      </c>
      <c r="M968" s="44" t="n">
        <v>245</v>
      </c>
      <c r="N968" s="45" t="n">
        <v>13</v>
      </c>
      <c r="O968" s="43" t="n">
        <v>158</v>
      </c>
      <c r="P968" s="44" t="n">
        <v>257</v>
      </c>
      <c r="Q968" s="45" t="n">
        <v>13</v>
      </c>
      <c r="R968" s="43" t="n">
        <v>363</v>
      </c>
      <c r="S968" s="43" t="n">
        <v>303</v>
      </c>
      <c r="T968" s="45" t="n">
        <v>125</v>
      </c>
    </row>
    <row r="969" customFormat="false" ht="12.75" hidden="false" customHeight="false" outlineLevel="0" collapsed="false">
      <c r="A969" s="38" t="n">
        <v>4</v>
      </c>
      <c r="B969" s="43" t="n">
        <v>133</v>
      </c>
      <c r="C969" s="46" t="n">
        <v>3</v>
      </c>
      <c r="D969" s="44" t="n">
        <v>8</v>
      </c>
      <c r="E969" s="44" t="n">
        <v>128</v>
      </c>
      <c r="F969" s="45" t="n">
        <v>3</v>
      </c>
      <c r="G969" s="39" t="s">
        <v>37</v>
      </c>
      <c r="H969" s="41" t="s">
        <v>37</v>
      </c>
      <c r="I969" s="41" t="s">
        <v>37</v>
      </c>
      <c r="J969" s="42" t="s">
        <v>37</v>
      </c>
      <c r="K969" s="46" t="n">
        <v>106</v>
      </c>
      <c r="L969" s="44" t="n">
        <v>4</v>
      </c>
      <c r="M969" s="44" t="n">
        <v>161</v>
      </c>
      <c r="N969" s="45" t="n">
        <v>3</v>
      </c>
      <c r="O969" s="43" t="n">
        <v>101</v>
      </c>
      <c r="P969" s="44" t="n">
        <v>164</v>
      </c>
      <c r="Q969" s="45" t="n">
        <v>9</v>
      </c>
      <c r="R969" s="43" t="n">
        <v>225</v>
      </c>
      <c r="S969" s="43" t="n">
        <v>191</v>
      </c>
      <c r="T969" s="45" t="n">
        <v>83</v>
      </c>
    </row>
    <row r="970" customFormat="false" ht="12.75" hidden="false" customHeight="false" outlineLevel="0" collapsed="false">
      <c r="A970" s="38" t="n">
        <v>5</v>
      </c>
      <c r="B970" s="43" t="n">
        <v>311</v>
      </c>
      <c r="C970" s="46" t="n">
        <v>5</v>
      </c>
      <c r="D970" s="44" t="n">
        <v>23</v>
      </c>
      <c r="E970" s="44" t="n">
        <v>380</v>
      </c>
      <c r="F970" s="45" t="n">
        <v>2</v>
      </c>
      <c r="G970" s="39" t="s">
        <v>37</v>
      </c>
      <c r="H970" s="41" t="s">
        <v>37</v>
      </c>
      <c r="I970" s="41" t="s">
        <v>37</v>
      </c>
      <c r="J970" s="42" t="s">
        <v>37</v>
      </c>
      <c r="K970" s="46" t="n">
        <v>218</v>
      </c>
      <c r="L970" s="44" t="n">
        <v>11</v>
      </c>
      <c r="M970" s="44" t="n">
        <v>482</v>
      </c>
      <c r="N970" s="45" t="n">
        <v>12</v>
      </c>
      <c r="O970" s="43" t="n">
        <v>223</v>
      </c>
      <c r="P970" s="44" t="n">
        <v>486</v>
      </c>
      <c r="Q970" s="45" t="n">
        <v>9</v>
      </c>
      <c r="R970" s="43" t="n">
        <v>618</v>
      </c>
      <c r="S970" s="43" t="n">
        <v>500</v>
      </c>
      <c r="T970" s="45" t="n">
        <v>205</v>
      </c>
    </row>
    <row r="971" customFormat="false" ht="12.75" hidden="false" customHeight="false" outlineLevel="0" collapsed="false">
      <c r="A971" s="38" t="n">
        <v>6</v>
      </c>
      <c r="B971" s="43" t="n">
        <v>260</v>
      </c>
      <c r="C971" s="46" t="n">
        <v>4</v>
      </c>
      <c r="D971" s="44" t="n">
        <v>8</v>
      </c>
      <c r="E971" s="44" t="n">
        <v>283</v>
      </c>
      <c r="F971" s="45" t="n">
        <v>2</v>
      </c>
      <c r="G971" s="39" t="s">
        <v>37</v>
      </c>
      <c r="H971" s="41" t="s">
        <v>37</v>
      </c>
      <c r="I971" s="41" t="s">
        <v>37</v>
      </c>
      <c r="J971" s="42" t="s">
        <v>37</v>
      </c>
      <c r="K971" s="46" t="n">
        <v>218</v>
      </c>
      <c r="L971" s="44" t="n">
        <v>5</v>
      </c>
      <c r="M971" s="44" t="n">
        <v>330</v>
      </c>
      <c r="N971" s="45" t="n">
        <v>6</v>
      </c>
      <c r="O971" s="43" t="n">
        <v>188</v>
      </c>
      <c r="P971" s="44" t="n">
        <v>363</v>
      </c>
      <c r="Q971" s="45" t="n">
        <v>6</v>
      </c>
      <c r="R971" s="43" t="n">
        <v>487</v>
      </c>
      <c r="S971" s="43" t="n">
        <v>383</v>
      </c>
      <c r="T971" s="45" t="n">
        <v>169</v>
      </c>
    </row>
    <row r="972" customFormat="false" ht="12.75" hidden="false" customHeight="false" outlineLevel="0" collapsed="false">
      <c r="A972" s="38" t="n">
        <v>7</v>
      </c>
      <c r="B972" s="43" t="n">
        <v>69</v>
      </c>
      <c r="C972" s="46" t="n">
        <v>0</v>
      </c>
      <c r="D972" s="44" t="n">
        <v>2</v>
      </c>
      <c r="E972" s="44" t="n">
        <v>110</v>
      </c>
      <c r="F972" s="45" t="n">
        <v>0</v>
      </c>
      <c r="G972" s="39" t="s">
        <v>37</v>
      </c>
      <c r="H972" s="41" t="s">
        <v>37</v>
      </c>
      <c r="I972" s="41" t="s">
        <v>37</v>
      </c>
      <c r="J972" s="42" t="s">
        <v>37</v>
      </c>
      <c r="K972" s="46" t="n">
        <v>34</v>
      </c>
      <c r="L972" s="44" t="n">
        <v>3</v>
      </c>
      <c r="M972" s="44" t="n">
        <v>141</v>
      </c>
      <c r="N972" s="45" t="n">
        <v>1</v>
      </c>
      <c r="O972" s="43" t="n">
        <v>44</v>
      </c>
      <c r="P972" s="44" t="n">
        <v>133</v>
      </c>
      <c r="Q972" s="45" t="n">
        <v>3</v>
      </c>
      <c r="R972" s="43" t="n">
        <v>167</v>
      </c>
      <c r="S972" s="43" t="n">
        <v>144</v>
      </c>
      <c r="T972" s="45" t="n">
        <v>31</v>
      </c>
    </row>
    <row r="973" customFormat="false" ht="12.75" hidden="false" customHeight="false" outlineLevel="0" collapsed="false">
      <c r="A973" s="38" t="n">
        <v>8</v>
      </c>
      <c r="B973" s="43" t="n">
        <v>334</v>
      </c>
      <c r="C973" s="46" t="n">
        <v>8</v>
      </c>
      <c r="D973" s="44" t="n">
        <v>13</v>
      </c>
      <c r="E973" s="44" t="n">
        <v>437</v>
      </c>
      <c r="F973" s="45" t="n">
        <v>7</v>
      </c>
      <c r="G973" s="39" t="s">
        <v>37</v>
      </c>
      <c r="H973" s="41" t="s">
        <v>37</v>
      </c>
      <c r="I973" s="41" t="s">
        <v>37</v>
      </c>
      <c r="J973" s="42" t="s">
        <v>37</v>
      </c>
      <c r="K973" s="46" t="n">
        <v>270</v>
      </c>
      <c r="L973" s="44" t="n">
        <v>13</v>
      </c>
      <c r="M973" s="44" t="n">
        <v>544</v>
      </c>
      <c r="N973" s="45" t="n">
        <v>4</v>
      </c>
      <c r="O973" s="43" t="n">
        <v>232</v>
      </c>
      <c r="P973" s="44" t="n">
        <v>577</v>
      </c>
      <c r="Q973" s="45" t="n">
        <v>17</v>
      </c>
      <c r="R973" s="43" t="n">
        <v>717</v>
      </c>
      <c r="S973" s="43" t="n">
        <v>595</v>
      </c>
      <c r="T973" s="45" t="n">
        <v>221</v>
      </c>
    </row>
    <row r="974" customFormat="false" ht="12.75" hidden="false" customHeight="false" outlineLevel="0" collapsed="false">
      <c r="A974" s="38" t="n">
        <v>9</v>
      </c>
      <c r="B974" s="43" t="n">
        <v>219</v>
      </c>
      <c r="C974" s="46" t="n">
        <v>10</v>
      </c>
      <c r="D974" s="44" t="n">
        <v>21</v>
      </c>
      <c r="E974" s="44" t="n">
        <v>380</v>
      </c>
      <c r="F974" s="45" t="n">
        <v>10</v>
      </c>
      <c r="G974" s="39" t="s">
        <v>37</v>
      </c>
      <c r="H974" s="41" t="s">
        <v>37</v>
      </c>
      <c r="I974" s="41" t="s">
        <v>37</v>
      </c>
      <c r="J974" s="42" t="s">
        <v>37</v>
      </c>
      <c r="K974" s="46" t="n">
        <v>177</v>
      </c>
      <c r="L974" s="44" t="n">
        <v>11</v>
      </c>
      <c r="M974" s="44" t="n">
        <v>434</v>
      </c>
      <c r="N974" s="45" t="n">
        <v>20</v>
      </c>
      <c r="O974" s="43" t="n">
        <v>182</v>
      </c>
      <c r="P974" s="44" t="n">
        <v>435</v>
      </c>
      <c r="Q974" s="45" t="n">
        <v>26</v>
      </c>
      <c r="R974" s="43" t="n">
        <v>560</v>
      </c>
      <c r="S974" s="43" t="n">
        <v>451</v>
      </c>
      <c r="T974" s="45" t="n">
        <v>175</v>
      </c>
    </row>
    <row r="975" customFormat="false" ht="12.75" hidden="false" customHeight="false" outlineLevel="0" collapsed="false">
      <c r="A975" s="38" t="n">
        <v>10</v>
      </c>
      <c r="B975" s="43" t="n">
        <v>18</v>
      </c>
      <c r="C975" s="46" t="n">
        <v>2</v>
      </c>
      <c r="D975" s="44" t="n">
        <v>1</v>
      </c>
      <c r="E975" s="44" t="n">
        <v>55</v>
      </c>
      <c r="F975" s="45" t="n">
        <v>3</v>
      </c>
      <c r="G975" s="39" t="s">
        <v>37</v>
      </c>
      <c r="H975" s="41" t="s">
        <v>37</v>
      </c>
      <c r="I975" s="41" t="s">
        <v>37</v>
      </c>
      <c r="J975" s="42" t="s">
        <v>37</v>
      </c>
      <c r="K975" s="46" t="n">
        <v>18</v>
      </c>
      <c r="L975" s="44" t="n">
        <v>3</v>
      </c>
      <c r="M975" s="44" t="n">
        <v>57</v>
      </c>
      <c r="N975" s="45" t="n">
        <v>1</v>
      </c>
      <c r="O975" s="43" t="n">
        <v>16</v>
      </c>
      <c r="P975" s="44" t="n">
        <v>58</v>
      </c>
      <c r="Q975" s="45" t="n">
        <v>5</v>
      </c>
      <c r="R975" s="43" t="n">
        <v>70</v>
      </c>
      <c r="S975" s="43" t="n">
        <v>63</v>
      </c>
      <c r="T975" s="45" t="n">
        <v>14</v>
      </c>
    </row>
    <row r="976" customFormat="false" ht="12.75" hidden="false" customHeight="false" outlineLevel="0" collapsed="false">
      <c r="A976" s="51" t="s">
        <v>174</v>
      </c>
      <c r="B976" s="76" t="n">
        <v>295</v>
      </c>
      <c r="C976" s="137" t="n">
        <v>1</v>
      </c>
      <c r="D976" s="130" t="n">
        <v>24</v>
      </c>
      <c r="E976" s="130" t="n">
        <v>403</v>
      </c>
      <c r="F976" s="131" t="n">
        <v>6</v>
      </c>
      <c r="G976" s="52" t="s">
        <v>37</v>
      </c>
      <c r="H976" s="54" t="s">
        <v>37</v>
      </c>
      <c r="I976" s="54" t="s">
        <v>37</v>
      </c>
      <c r="J976" s="55" t="s">
        <v>37</v>
      </c>
      <c r="K976" s="137" t="n">
        <v>255</v>
      </c>
      <c r="L976" s="130" t="n">
        <v>9</v>
      </c>
      <c r="M976" s="130" t="n">
        <v>461</v>
      </c>
      <c r="N976" s="131" t="n">
        <v>12</v>
      </c>
      <c r="O976" s="76" t="n">
        <v>245</v>
      </c>
      <c r="P976" s="130" t="n">
        <v>474</v>
      </c>
      <c r="Q976" s="131" t="n">
        <v>13</v>
      </c>
      <c r="R976" s="76" t="n">
        <v>600</v>
      </c>
      <c r="S976" s="76" t="n">
        <v>493</v>
      </c>
      <c r="T976" s="131" t="n">
        <v>228</v>
      </c>
    </row>
    <row r="977" customFormat="false" ht="12.75" hidden="false" customHeight="false" outlineLevel="0" collapsed="false">
      <c r="A977" s="60" t="s">
        <v>38</v>
      </c>
      <c r="B977" s="61" t="n">
        <f aca="false">SUM(B966:B976)</f>
        <v>2391</v>
      </c>
      <c r="C977" s="61" t="n">
        <f aca="false">SUM(C966:C976)</f>
        <v>62</v>
      </c>
      <c r="D977" s="61" t="n">
        <f aca="false">SUM(D966:D976)</f>
        <v>154</v>
      </c>
      <c r="E977" s="61" t="n">
        <f aca="false">SUM(E966:E976)</f>
        <v>3141</v>
      </c>
      <c r="F977" s="61" t="n">
        <f aca="false">SUM(F966:F976)</f>
        <v>55</v>
      </c>
      <c r="G977" s="61" t="n">
        <f aca="false">SUM(G966:G976)</f>
        <v>0</v>
      </c>
      <c r="H977" s="61" t="n">
        <f aca="false">SUM(H966:H976)</f>
        <v>0</v>
      </c>
      <c r="I977" s="61" t="n">
        <f aca="false">SUM(I966:I976)</f>
        <v>0</v>
      </c>
      <c r="J977" s="61" t="n">
        <f aca="false">SUM(J966:J976)</f>
        <v>0</v>
      </c>
      <c r="K977" s="61" t="n">
        <f aca="false">SUM(K966:K976)</f>
        <v>1946</v>
      </c>
      <c r="L977" s="61" t="n">
        <f aca="false">SUM(L966:L976)</f>
        <v>91</v>
      </c>
      <c r="M977" s="61" t="n">
        <f aca="false">SUM(M966:M976)</f>
        <v>3723</v>
      </c>
      <c r="N977" s="61" t="n">
        <f aca="false">SUM(N966:N976)</f>
        <v>98</v>
      </c>
      <c r="O977" s="61" t="n">
        <f aca="false">SUM(O966:O976)</f>
        <v>1811</v>
      </c>
      <c r="P977" s="61" t="n">
        <f aca="false">SUM(P966:P976)</f>
        <v>3889</v>
      </c>
      <c r="Q977" s="61" t="n">
        <f aca="false">SUM(Q966:Q976)</f>
        <v>141</v>
      </c>
      <c r="R977" s="61" t="n">
        <f aca="false">SUM(R966:R976)</f>
        <v>5027</v>
      </c>
      <c r="S977" s="61" t="n">
        <f aca="false">SUM(S966:S976)</f>
        <v>4149</v>
      </c>
      <c r="T977" s="61" t="n">
        <f aca="false">SUM(T966:T976)</f>
        <v>1610</v>
      </c>
    </row>
    <row r="978" customFormat="false" ht="13.5" hidden="false" customHeight="false" outlineLevel="0" collapsed="false">
      <c r="A978" s="127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82"/>
      <c r="S978" s="82"/>
      <c r="T978" s="191"/>
    </row>
    <row r="979" customFormat="false" ht="13.5" hidden="false" customHeight="false" outlineLevel="0" collapsed="false">
      <c r="A979" s="19" t="s">
        <v>588</v>
      </c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</row>
    <row r="980" customFormat="false" ht="12.75" hidden="false" customHeight="false" outlineLevel="0" collapsed="false">
      <c r="A980" s="128" t="n">
        <v>1</v>
      </c>
      <c r="B980" s="72" t="s">
        <v>37</v>
      </c>
      <c r="C980" s="129" t="s">
        <v>37</v>
      </c>
      <c r="D980" s="73" t="s">
        <v>37</v>
      </c>
      <c r="E980" s="73" t="s">
        <v>37</v>
      </c>
      <c r="F980" s="74" t="s">
        <v>37</v>
      </c>
      <c r="G980" s="68" t="n">
        <v>4</v>
      </c>
      <c r="H980" s="70" t="n">
        <v>146</v>
      </c>
      <c r="I980" s="70" t="n">
        <v>1</v>
      </c>
      <c r="J980" s="71" t="n">
        <v>276</v>
      </c>
      <c r="K980" s="69" t="n">
        <v>183</v>
      </c>
      <c r="L980" s="70" t="n">
        <v>2</v>
      </c>
      <c r="M980" s="70" t="n">
        <v>244</v>
      </c>
      <c r="N980" s="71" t="n">
        <v>1</v>
      </c>
      <c r="O980" s="68" t="n">
        <v>169</v>
      </c>
      <c r="P980" s="70" t="n">
        <v>249</v>
      </c>
      <c r="Q980" s="71" t="n">
        <v>4</v>
      </c>
      <c r="R980" s="68" t="n">
        <v>365</v>
      </c>
      <c r="S980" s="68" t="n">
        <v>262</v>
      </c>
      <c r="T980" s="71" t="n">
        <v>147</v>
      </c>
    </row>
    <row r="981" customFormat="false" ht="12.75" hidden="false" customHeight="false" outlineLevel="0" collapsed="false">
      <c r="A981" s="38" t="n">
        <v>2</v>
      </c>
      <c r="B981" s="39" t="s">
        <v>37</v>
      </c>
      <c r="C981" s="40" t="s">
        <v>37</v>
      </c>
      <c r="D981" s="41" t="s">
        <v>37</v>
      </c>
      <c r="E981" s="41" t="s">
        <v>37</v>
      </c>
      <c r="F981" s="42" t="s">
        <v>37</v>
      </c>
      <c r="G981" s="43" t="n">
        <v>10</v>
      </c>
      <c r="H981" s="44" t="n">
        <v>151</v>
      </c>
      <c r="I981" s="44" t="n">
        <v>1</v>
      </c>
      <c r="J981" s="45" t="n">
        <v>340</v>
      </c>
      <c r="K981" s="46" t="n">
        <v>200</v>
      </c>
      <c r="L981" s="44" t="n">
        <v>5</v>
      </c>
      <c r="M981" s="44" t="n">
        <v>297</v>
      </c>
      <c r="N981" s="45" t="n">
        <v>3</v>
      </c>
      <c r="O981" s="43" t="n">
        <v>194</v>
      </c>
      <c r="P981" s="44" t="n">
        <v>299</v>
      </c>
      <c r="Q981" s="45" t="n">
        <v>10</v>
      </c>
      <c r="R981" s="43" t="n">
        <v>433</v>
      </c>
      <c r="S981" s="43" t="n">
        <v>319</v>
      </c>
      <c r="T981" s="45" t="n">
        <v>164</v>
      </c>
    </row>
    <row r="982" customFormat="false" ht="12.75" hidden="false" customHeight="false" outlineLevel="0" collapsed="false">
      <c r="A982" s="38" t="n">
        <v>3</v>
      </c>
      <c r="B982" s="39" t="s">
        <v>37</v>
      </c>
      <c r="C982" s="40" t="s">
        <v>37</v>
      </c>
      <c r="D982" s="41" t="s">
        <v>37</v>
      </c>
      <c r="E982" s="41" t="s">
        <v>37</v>
      </c>
      <c r="F982" s="42" t="s">
        <v>37</v>
      </c>
      <c r="G982" s="43" t="n">
        <v>15</v>
      </c>
      <c r="H982" s="44" t="n">
        <v>167</v>
      </c>
      <c r="I982" s="44" t="n">
        <v>3</v>
      </c>
      <c r="J982" s="45" t="n">
        <v>379</v>
      </c>
      <c r="K982" s="46" t="n">
        <v>230</v>
      </c>
      <c r="L982" s="44" t="n">
        <v>16</v>
      </c>
      <c r="M982" s="44" t="n">
        <v>317</v>
      </c>
      <c r="N982" s="45" t="n">
        <v>15</v>
      </c>
      <c r="O982" s="43" t="n">
        <v>218</v>
      </c>
      <c r="P982" s="44" t="n">
        <v>335</v>
      </c>
      <c r="Q982" s="45" t="n">
        <v>14</v>
      </c>
      <c r="R982" s="43" t="n">
        <v>499</v>
      </c>
      <c r="S982" s="43" t="n">
        <v>368</v>
      </c>
      <c r="T982" s="45" t="n">
        <v>193</v>
      </c>
    </row>
    <row r="983" customFormat="false" ht="12.75" hidden="false" customHeight="false" outlineLevel="0" collapsed="false">
      <c r="A983" s="38" t="n">
        <v>4</v>
      </c>
      <c r="B983" s="39" t="s">
        <v>37</v>
      </c>
      <c r="C983" s="40" t="s">
        <v>37</v>
      </c>
      <c r="D983" s="41" t="s">
        <v>37</v>
      </c>
      <c r="E983" s="41" t="s">
        <v>37</v>
      </c>
      <c r="F983" s="42" t="s">
        <v>37</v>
      </c>
      <c r="G983" s="43" t="n">
        <v>5</v>
      </c>
      <c r="H983" s="44" t="n">
        <v>36</v>
      </c>
      <c r="I983" s="44" t="n">
        <v>1</v>
      </c>
      <c r="J983" s="45" t="n">
        <v>149</v>
      </c>
      <c r="K983" s="46" t="n">
        <v>67</v>
      </c>
      <c r="L983" s="44" t="n">
        <v>2</v>
      </c>
      <c r="M983" s="44" t="n">
        <v>111</v>
      </c>
      <c r="N983" s="45" t="n">
        <v>8</v>
      </c>
      <c r="O983" s="43" t="n">
        <v>64</v>
      </c>
      <c r="P983" s="44" t="n">
        <v>106</v>
      </c>
      <c r="Q983" s="45" t="n">
        <v>14</v>
      </c>
      <c r="R983" s="43" t="n">
        <v>166</v>
      </c>
      <c r="S983" s="43" t="n">
        <v>145</v>
      </c>
      <c r="T983" s="45" t="n">
        <v>37</v>
      </c>
    </row>
    <row r="984" customFormat="false" ht="12.75" hidden="false" customHeight="false" outlineLevel="0" collapsed="false">
      <c r="A984" s="38" t="n">
        <v>5</v>
      </c>
      <c r="B984" s="39" t="s">
        <v>37</v>
      </c>
      <c r="C984" s="40" t="s">
        <v>37</v>
      </c>
      <c r="D984" s="41" t="s">
        <v>37</v>
      </c>
      <c r="E984" s="41" t="s">
        <v>37</v>
      </c>
      <c r="F984" s="42" t="s">
        <v>37</v>
      </c>
      <c r="G984" s="43" t="n">
        <v>1</v>
      </c>
      <c r="H984" s="44" t="n">
        <v>11</v>
      </c>
      <c r="I984" s="44" t="n">
        <v>2</v>
      </c>
      <c r="J984" s="45" t="n">
        <v>65</v>
      </c>
      <c r="K984" s="46" t="n">
        <v>10</v>
      </c>
      <c r="L984" s="44" t="n">
        <v>0</v>
      </c>
      <c r="M984" s="44" t="n">
        <v>67</v>
      </c>
      <c r="N984" s="45" t="n">
        <v>1</v>
      </c>
      <c r="O984" s="43" t="n">
        <v>17</v>
      </c>
      <c r="P984" s="44" t="n">
        <v>57</v>
      </c>
      <c r="Q984" s="45" t="n">
        <v>1</v>
      </c>
      <c r="R984" s="43" t="n">
        <v>70</v>
      </c>
      <c r="S984" s="43" t="n">
        <v>61</v>
      </c>
      <c r="T984" s="45" t="n">
        <v>12</v>
      </c>
    </row>
    <row r="985" customFormat="false" ht="12.75" hidden="false" customHeight="false" outlineLevel="0" collapsed="false">
      <c r="A985" s="38" t="n">
        <v>6</v>
      </c>
      <c r="B985" s="39" t="s">
        <v>37</v>
      </c>
      <c r="C985" s="40" t="s">
        <v>37</v>
      </c>
      <c r="D985" s="41" t="s">
        <v>37</v>
      </c>
      <c r="E985" s="41" t="s">
        <v>37</v>
      </c>
      <c r="F985" s="42" t="s">
        <v>37</v>
      </c>
      <c r="G985" s="43" t="n">
        <v>5</v>
      </c>
      <c r="H985" s="44" t="n">
        <v>84</v>
      </c>
      <c r="I985" s="44" t="n">
        <v>1</v>
      </c>
      <c r="J985" s="45" t="n">
        <v>136</v>
      </c>
      <c r="K985" s="46" t="n">
        <v>109</v>
      </c>
      <c r="L985" s="44" t="n">
        <v>4</v>
      </c>
      <c r="M985" s="44" t="n">
        <v>106</v>
      </c>
      <c r="N985" s="45" t="n">
        <v>7</v>
      </c>
      <c r="O985" s="43" t="n">
        <v>84</v>
      </c>
      <c r="P985" s="48" t="n">
        <v>134</v>
      </c>
      <c r="Q985" s="45" t="n">
        <v>7</v>
      </c>
      <c r="R985" s="43" t="n">
        <v>188</v>
      </c>
      <c r="S985" s="43" t="n">
        <v>127</v>
      </c>
      <c r="T985" s="45" t="n">
        <v>94</v>
      </c>
    </row>
    <row r="986" customFormat="false" ht="12.75" hidden="false" customHeight="false" outlineLevel="0" collapsed="false">
      <c r="A986" s="192" t="s">
        <v>174</v>
      </c>
      <c r="B986" s="52" t="s">
        <v>37</v>
      </c>
      <c r="C986" s="53" t="s">
        <v>37</v>
      </c>
      <c r="D986" s="54" t="s">
        <v>37</v>
      </c>
      <c r="E986" s="54" t="s">
        <v>37</v>
      </c>
      <c r="F986" s="55" t="s">
        <v>37</v>
      </c>
      <c r="G986" s="76" t="n">
        <v>2</v>
      </c>
      <c r="H986" s="130" t="n">
        <v>61</v>
      </c>
      <c r="I986" s="130" t="n">
        <v>3</v>
      </c>
      <c r="J986" s="131" t="n">
        <v>108</v>
      </c>
      <c r="K986" s="137" t="n">
        <v>85</v>
      </c>
      <c r="L986" s="130" t="n">
        <v>1</v>
      </c>
      <c r="M986" s="130" t="n">
        <v>87</v>
      </c>
      <c r="N986" s="131" t="n">
        <v>4</v>
      </c>
      <c r="O986" s="76" t="n">
        <v>78</v>
      </c>
      <c r="P986" s="130" t="n">
        <v>91</v>
      </c>
      <c r="Q986" s="131" t="n">
        <v>4</v>
      </c>
      <c r="R986" s="76" t="n">
        <v>137</v>
      </c>
      <c r="S986" s="76" t="n">
        <v>99</v>
      </c>
      <c r="T986" s="131" t="n">
        <v>68</v>
      </c>
    </row>
    <row r="987" customFormat="false" ht="12.75" hidden="false" customHeight="false" outlineLevel="0" collapsed="false">
      <c r="A987" s="60" t="s">
        <v>38</v>
      </c>
      <c r="B987" s="61" t="n">
        <f aca="false">SUM(B980:B986)</f>
        <v>0</v>
      </c>
      <c r="C987" s="61" t="n">
        <f aca="false">SUM(C980:C986)</f>
        <v>0</v>
      </c>
      <c r="D987" s="61" t="n">
        <f aca="false">SUM(D980:D986)</f>
        <v>0</v>
      </c>
      <c r="E987" s="61" t="n">
        <f aca="false">SUM(E980:E986)</f>
        <v>0</v>
      </c>
      <c r="F987" s="61" t="n">
        <f aca="false">SUM(F980:F986)</f>
        <v>0</v>
      </c>
      <c r="G987" s="61" t="n">
        <f aca="false">SUM(G980:G986)</f>
        <v>42</v>
      </c>
      <c r="H987" s="61" t="n">
        <f aca="false">SUM(H980:H986)</f>
        <v>656</v>
      </c>
      <c r="I987" s="61" t="n">
        <f aca="false">SUM(I980:I986)</f>
        <v>12</v>
      </c>
      <c r="J987" s="61" t="n">
        <f aca="false">SUM(J980:J986)</f>
        <v>1453</v>
      </c>
      <c r="K987" s="61" t="n">
        <f aca="false">SUM(K980:K986)</f>
        <v>884</v>
      </c>
      <c r="L987" s="61" t="n">
        <f aca="false">SUM(L980:L986)</f>
        <v>30</v>
      </c>
      <c r="M987" s="61" t="n">
        <f aca="false">SUM(M980:M986)</f>
        <v>1229</v>
      </c>
      <c r="N987" s="61" t="n">
        <f aca="false">SUM(N980:N986)</f>
        <v>39</v>
      </c>
      <c r="O987" s="61" t="n">
        <f aca="false">SUM(O980:O986)</f>
        <v>824</v>
      </c>
      <c r="P987" s="61" t="n">
        <f aca="false">SUM(P980:P986)</f>
        <v>1271</v>
      </c>
      <c r="Q987" s="61" t="n">
        <f aca="false">SUM(Q980:Q986)</f>
        <v>54</v>
      </c>
      <c r="R987" s="61" t="n">
        <f aca="false">SUM(R980:R986)</f>
        <v>1858</v>
      </c>
      <c r="S987" s="61" t="n">
        <f aca="false">SUM(S980:S986)</f>
        <v>1381</v>
      </c>
      <c r="T987" s="61" t="n">
        <f aca="false">SUM(T980:T986)</f>
        <v>715</v>
      </c>
    </row>
    <row r="988" customFormat="false" ht="13.5" hidden="false" customHeight="false" outlineLevel="0" collapsed="false">
      <c r="A988" s="127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165"/>
      <c r="S988" s="165"/>
      <c r="T988" s="193"/>
    </row>
    <row r="989" customFormat="false" ht="13.5" hidden="false" customHeight="false" outlineLevel="0" collapsed="false">
      <c r="A989" s="19" t="s">
        <v>589</v>
      </c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6"/>
    </row>
    <row r="990" customFormat="false" ht="12.75" hidden="false" customHeight="false" outlineLevel="0" collapsed="false">
      <c r="A990" s="128" t="s">
        <v>590</v>
      </c>
      <c r="B990" s="68" t="n">
        <v>55</v>
      </c>
      <c r="C990" s="69" t="n">
        <v>1</v>
      </c>
      <c r="D990" s="70" t="n">
        <v>7</v>
      </c>
      <c r="E990" s="70" t="n">
        <v>25</v>
      </c>
      <c r="F990" s="71" t="n">
        <v>0</v>
      </c>
      <c r="G990" s="72" t="s">
        <v>37</v>
      </c>
      <c r="H990" s="73" t="s">
        <v>37</v>
      </c>
      <c r="I990" s="73" t="s">
        <v>37</v>
      </c>
      <c r="J990" s="74" t="s">
        <v>37</v>
      </c>
      <c r="K990" s="69" t="n">
        <v>54</v>
      </c>
      <c r="L990" s="70" t="n">
        <v>1</v>
      </c>
      <c r="M990" s="70" t="n">
        <v>33</v>
      </c>
      <c r="N990" s="71" t="n">
        <v>0</v>
      </c>
      <c r="O990" s="68" t="n">
        <v>45</v>
      </c>
      <c r="P990" s="70" t="n">
        <v>39</v>
      </c>
      <c r="Q990" s="71" t="n">
        <v>1</v>
      </c>
      <c r="R990" s="68" t="n">
        <v>61</v>
      </c>
      <c r="S990" s="68" t="n">
        <v>29</v>
      </c>
      <c r="T990" s="71" t="n">
        <v>52</v>
      </c>
    </row>
    <row r="991" customFormat="false" ht="12.75" hidden="false" customHeight="false" outlineLevel="0" collapsed="false">
      <c r="A991" s="38" t="s">
        <v>591</v>
      </c>
      <c r="B991" s="43" t="n">
        <v>170</v>
      </c>
      <c r="C991" s="46" t="n">
        <v>0</v>
      </c>
      <c r="D991" s="44" t="n">
        <v>10</v>
      </c>
      <c r="E991" s="44" t="n">
        <v>69</v>
      </c>
      <c r="F991" s="45" t="n">
        <v>3</v>
      </c>
      <c r="G991" s="39" t="s">
        <v>37</v>
      </c>
      <c r="H991" s="41" t="s">
        <v>37</v>
      </c>
      <c r="I991" s="41" t="s">
        <v>37</v>
      </c>
      <c r="J991" s="42" t="s">
        <v>37</v>
      </c>
      <c r="K991" s="46" t="n">
        <v>181</v>
      </c>
      <c r="L991" s="44" t="n">
        <v>3</v>
      </c>
      <c r="M991" s="44" t="n">
        <v>66</v>
      </c>
      <c r="N991" s="45" t="n">
        <v>6</v>
      </c>
      <c r="O991" s="43" t="n">
        <v>184</v>
      </c>
      <c r="P991" s="44" t="n">
        <v>63</v>
      </c>
      <c r="Q991" s="45" t="n">
        <v>4</v>
      </c>
      <c r="R991" s="43" t="n">
        <v>162</v>
      </c>
      <c r="S991" s="43" t="n">
        <v>60</v>
      </c>
      <c r="T991" s="45" t="n">
        <v>177</v>
      </c>
    </row>
    <row r="992" customFormat="false" ht="12.75" hidden="false" customHeight="false" outlineLevel="0" collapsed="false">
      <c r="A992" s="38" t="s">
        <v>592</v>
      </c>
      <c r="B992" s="43" t="n">
        <v>113</v>
      </c>
      <c r="C992" s="46" t="n">
        <v>0</v>
      </c>
      <c r="D992" s="44" t="n">
        <v>16</v>
      </c>
      <c r="E992" s="44" t="n">
        <v>60</v>
      </c>
      <c r="F992" s="45" t="n">
        <v>2</v>
      </c>
      <c r="G992" s="39" t="s">
        <v>37</v>
      </c>
      <c r="H992" s="41" t="s">
        <v>37</v>
      </c>
      <c r="I992" s="41" t="s">
        <v>37</v>
      </c>
      <c r="J992" s="42" t="s">
        <v>37</v>
      </c>
      <c r="K992" s="46" t="n">
        <v>118</v>
      </c>
      <c r="L992" s="44" t="n">
        <v>8</v>
      </c>
      <c r="M992" s="44" t="n">
        <v>66</v>
      </c>
      <c r="N992" s="45" t="n">
        <v>6</v>
      </c>
      <c r="O992" s="43" t="n">
        <v>122</v>
      </c>
      <c r="P992" s="44" t="n">
        <v>64</v>
      </c>
      <c r="Q992" s="45" t="n">
        <v>11</v>
      </c>
      <c r="R992" s="43" t="n">
        <v>136</v>
      </c>
      <c r="S992" s="43" t="n">
        <v>65</v>
      </c>
      <c r="T992" s="45" t="n">
        <v>123</v>
      </c>
    </row>
    <row r="993" customFormat="false" ht="12.75" hidden="false" customHeight="false" outlineLevel="0" collapsed="false">
      <c r="A993" s="38" t="s">
        <v>593</v>
      </c>
      <c r="B993" s="43" t="n">
        <v>109</v>
      </c>
      <c r="C993" s="46" t="n">
        <v>2</v>
      </c>
      <c r="D993" s="44" t="n">
        <v>4</v>
      </c>
      <c r="E993" s="44" t="n">
        <v>65</v>
      </c>
      <c r="F993" s="45" t="n">
        <v>2</v>
      </c>
      <c r="G993" s="39" t="s">
        <v>37</v>
      </c>
      <c r="H993" s="41" t="s">
        <v>37</v>
      </c>
      <c r="I993" s="41" t="s">
        <v>37</v>
      </c>
      <c r="J993" s="42" t="s">
        <v>37</v>
      </c>
      <c r="K993" s="46" t="n">
        <v>101</v>
      </c>
      <c r="L993" s="44" t="n">
        <v>1</v>
      </c>
      <c r="M993" s="44" t="n">
        <v>83</v>
      </c>
      <c r="N993" s="45" t="n">
        <v>1</v>
      </c>
      <c r="O993" s="43" t="n">
        <v>97</v>
      </c>
      <c r="P993" s="44" t="n">
        <v>83</v>
      </c>
      <c r="Q993" s="45" t="n">
        <v>3</v>
      </c>
      <c r="R993" s="43" t="n">
        <v>137</v>
      </c>
      <c r="S993" s="43" t="n">
        <v>83</v>
      </c>
      <c r="T993" s="45" t="n">
        <v>96</v>
      </c>
    </row>
    <row r="994" customFormat="false" ht="12.75" hidden="false" customHeight="false" outlineLevel="0" collapsed="false">
      <c r="A994" s="38" t="s">
        <v>594</v>
      </c>
      <c r="B994" s="43" t="n">
        <v>97</v>
      </c>
      <c r="C994" s="46" t="n">
        <v>3</v>
      </c>
      <c r="D994" s="44" t="n">
        <v>11</v>
      </c>
      <c r="E994" s="44" t="n">
        <v>51</v>
      </c>
      <c r="F994" s="45" t="n">
        <v>2</v>
      </c>
      <c r="G994" s="39" t="s">
        <v>37</v>
      </c>
      <c r="H994" s="41" t="s">
        <v>37</v>
      </c>
      <c r="I994" s="41" t="s">
        <v>37</v>
      </c>
      <c r="J994" s="42" t="s">
        <v>37</v>
      </c>
      <c r="K994" s="46" t="n">
        <v>98</v>
      </c>
      <c r="L994" s="44" t="n">
        <v>3</v>
      </c>
      <c r="M994" s="44" t="n">
        <v>64</v>
      </c>
      <c r="N994" s="45" t="n">
        <v>5</v>
      </c>
      <c r="O994" s="43" t="n">
        <v>105</v>
      </c>
      <c r="P994" s="44" t="n">
        <v>58</v>
      </c>
      <c r="Q994" s="45" t="n">
        <v>3</v>
      </c>
      <c r="R994" s="43" t="n">
        <v>111</v>
      </c>
      <c r="S994" s="43" t="n">
        <v>61</v>
      </c>
      <c r="T994" s="45" t="n">
        <v>97</v>
      </c>
    </row>
    <row r="995" customFormat="false" ht="12.75" hidden="false" customHeight="false" outlineLevel="0" collapsed="false">
      <c r="A995" s="38" t="s">
        <v>595</v>
      </c>
      <c r="B995" s="43" t="n">
        <v>162</v>
      </c>
      <c r="C995" s="46" t="n">
        <v>1</v>
      </c>
      <c r="D995" s="44" t="n">
        <v>8</v>
      </c>
      <c r="E995" s="44" t="n">
        <v>113</v>
      </c>
      <c r="F995" s="45" t="n">
        <v>4</v>
      </c>
      <c r="G995" s="39" t="s">
        <v>37</v>
      </c>
      <c r="H995" s="41" t="s">
        <v>37</v>
      </c>
      <c r="I995" s="41" t="s">
        <v>37</v>
      </c>
      <c r="J995" s="42" t="s">
        <v>37</v>
      </c>
      <c r="K995" s="46" t="n">
        <v>165</v>
      </c>
      <c r="L995" s="44" t="n">
        <v>6</v>
      </c>
      <c r="M995" s="44" t="n">
        <v>120</v>
      </c>
      <c r="N995" s="45" t="n">
        <v>4</v>
      </c>
      <c r="O995" s="43" t="n">
        <v>149</v>
      </c>
      <c r="P995" s="44" t="n">
        <v>133</v>
      </c>
      <c r="Q995" s="45" t="n">
        <v>12</v>
      </c>
      <c r="R995" s="43" t="n">
        <v>212</v>
      </c>
      <c r="S995" s="43" t="n">
        <v>125</v>
      </c>
      <c r="T995" s="45" t="n">
        <v>157</v>
      </c>
    </row>
    <row r="996" customFormat="false" ht="12.75" hidden="false" customHeight="false" outlineLevel="0" collapsed="false">
      <c r="A996" s="38" t="s">
        <v>596</v>
      </c>
      <c r="B996" s="43" t="n">
        <v>175</v>
      </c>
      <c r="C996" s="46" t="n">
        <v>1</v>
      </c>
      <c r="D996" s="44" t="n">
        <v>17</v>
      </c>
      <c r="E996" s="44" t="n">
        <v>111</v>
      </c>
      <c r="F996" s="45" t="n">
        <v>2</v>
      </c>
      <c r="G996" s="39" t="s">
        <v>37</v>
      </c>
      <c r="H996" s="41" t="s">
        <v>37</v>
      </c>
      <c r="I996" s="41" t="s">
        <v>37</v>
      </c>
      <c r="J996" s="42" t="s">
        <v>37</v>
      </c>
      <c r="K996" s="46" t="n">
        <v>185</v>
      </c>
      <c r="L996" s="44" t="n">
        <v>0</v>
      </c>
      <c r="M996" s="44" t="n">
        <v>128</v>
      </c>
      <c r="N996" s="45" t="n">
        <v>5</v>
      </c>
      <c r="O996" s="43" t="n">
        <v>178</v>
      </c>
      <c r="P996" s="44" t="n">
        <v>125</v>
      </c>
      <c r="Q996" s="45" t="n">
        <v>5</v>
      </c>
      <c r="R996" s="43" t="n">
        <v>243</v>
      </c>
      <c r="S996" s="43" t="n">
        <v>129</v>
      </c>
      <c r="T996" s="45" t="n">
        <v>171</v>
      </c>
    </row>
    <row r="997" customFormat="false" ht="12.75" hidden="false" customHeight="false" outlineLevel="0" collapsed="false">
      <c r="A997" s="38" t="s">
        <v>597</v>
      </c>
      <c r="B997" s="43" t="n">
        <v>80</v>
      </c>
      <c r="C997" s="46" t="n">
        <v>1</v>
      </c>
      <c r="D997" s="44" t="n">
        <v>3</v>
      </c>
      <c r="E997" s="44" t="n">
        <v>61</v>
      </c>
      <c r="F997" s="45" t="n">
        <v>2</v>
      </c>
      <c r="G997" s="39" t="s">
        <v>37</v>
      </c>
      <c r="H997" s="41" t="s">
        <v>37</v>
      </c>
      <c r="I997" s="41" t="s">
        <v>37</v>
      </c>
      <c r="J997" s="42" t="s">
        <v>37</v>
      </c>
      <c r="K997" s="46" t="n">
        <v>78</v>
      </c>
      <c r="L997" s="44" t="n">
        <v>0</v>
      </c>
      <c r="M997" s="44" t="n">
        <v>70</v>
      </c>
      <c r="N997" s="45" t="n">
        <v>1</v>
      </c>
      <c r="O997" s="43" t="n">
        <v>73</v>
      </c>
      <c r="P997" s="44" t="n">
        <v>71</v>
      </c>
      <c r="Q997" s="45" t="n">
        <v>2</v>
      </c>
      <c r="R997" s="43" t="n">
        <v>114</v>
      </c>
      <c r="S997" s="43" t="n">
        <v>70</v>
      </c>
      <c r="T997" s="45" t="n">
        <v>68</v>
      </c>
    </row>
    <row r="998" customFormat="false" ht="12.75" hidden="false" customHeight="false" outlineLevel="0" collapsed="false">
      <c r="A998" s="38" t="s">
        <v>598</v>
      </c>
      <c r="B998" s="43" t="n">
        <v>187</v>
      </c>
      <c r="C998" s="46" t="n">
        <v>0</v>
      </c>
      <c r="D998" s="44" t="n">
        <v>15</v>
      </c>
      <c r="E998" s="44" t="n">
        <v>124</v>
      </c>
      <c r="F998" s="45" t="n">
        <v>3</v>
      </c>
      <c r="G998" s="39" t="s">
        <v>37</v>
      </c>
      <c r="H998" s="41" t="s">
        <v>37</v>
      </c>
      <c r="I998" s="41" t="s">
        <v>37</v>
      </c>
      <c r="J998" s="42" t="s">
        <v>37</v>
      </c>
      <c r="K998" s="46" t="n">
        <v>200</v>
      </c>
      <c r="L998" s="44" t="n">
        <v>1</v>
      </c>
      <c r="M998" s="44" t="n">
        <v>120</v>
      </c>
      <c r="N998" s="45" t="n">
        <v>15</v>
      </c>
      <c r="O998" s="43" t="n">
        <v>181</v>
      </c>
      <c r="P998" s="44" t="n">
        <v>145</v>
      </c>
      <c r="Q998" s="45" t="n">
        <v>9</v>
      </c>
      <c r="R998" s="43" t="n">
        <v>251</v>
      </c>
      <c r="S998" s="43" t="n">
        <v>143</v>
      </c>
      <c r="T998" s="45" t="n">
        <v>175</v>
      </c>
    </row>
    <row r="999" customFormat="false" ht="12.75" hidden="false" customHeight="false" outlineLevel="0" collapsed="false">
      <c r="A999" s="38" t="s">
        <v>599</v>
      </c>
      <c r="B999" s="43" t="n">
        <v>97</v>
      </c>
      <c r="C999" s="46" t="n">
        <v>0</v>
      </c>
      <c r="D999" s="44" t="n">
        <v>2</v>
      </c>
      <c r="E999" s="44" t="n">
        <v>52</v>
      </c>
      <c r="F999" s="45" t="n">
        <v>1</v>
      </c>
      <c r="G999" s="39" t="s">
        <v>37</v>
      </c>
      <c r="H999" s="41" t="s">
        <v>37</v>
      </c>
      <c r="I999" s="41" t="s">
        <v>37</v>
      </c>
      <c r="J999" s="42" t="s">
        <v>37</v>
      </c>
      <c r="K999" s="46" t="n">
        <v>99</v>
      </c>
      <c r="L999" s="44" t="n">
        <v>1</v>
      </c>
      <c r="M999" s="44" t="n">
        <v>56</v>
      </c>
      <c r="N999" s="45" t="n">
        <v>3</v>
      </c>
      <c r="O999" s="43" t="n">
        <v>85</v>
      </c>
      <c r="P999" s="44" t="n">
        <v>68</v>
      </c>
      <c r="Q999" s="45" t="n">
        <v>2</v>
      </c>
      <c r="R999" s="43" t="n">
        <v>106</v>
      </c>
      <c r="S999" s="43" t="n">
        <v>55</v>
      </c>
      <c r="T999" s="45" t="n">
        <v>89</v>
      </c>
    </row>
    <row r="1000" customFormat="false" ht="12.75" hidden="false" customHeight="false" outlineLevel="0" collapsed="false">
      <c r="A1000" s="38" t="s">
        <v>600</v>
      </c>
      <c r="B1000" s="43" t="n">
        <v>37</v>
      </c>
      <c r="C1000" s="46" t="n">
        <v>0</v>
      </c>
      <c r="D1000" s="44" t="n">
        <v>1</v>
      </c>
      <c r="E1000" s="44" t="n">
        <v>15</v>
      </c>
      <c r="F1000" s="45" t="n">
        <v>1</v>
      </c>
      <c r="G1000" s="39" t="s">
        <v>37</v>
      </c>
      <c r="H1000" s="41" t="s">
        <v>37</v>
      </c>
      <c r="I1000" s="41" t="s">
        <v>37</v>
      </c>
      <c r="J1000" s="42" t="s">
        <v>37</v>
      </c>
      <c r="K1000" s="46" t="n">
        <v>36</v>
      </c>
      <c r="L1000" s="44" t="n">
        <v>0</v>
      </c>
      <c r="M1000" s="44" t="n">
        <v>17</v>
      </c>
      <c r="N1000" s="45" t="n">
        <v>0</v>
      </c>
      <c r="O1000" s="43" t="n">
        <v>34</v>
      </c>
      <c r="P1000" s="44" t="n">
        <v>18</v>
      </c>
      <c r="Q1000" s="45" t="n">
        <v>2</v>
      </c>
      <c r="R1000" s="43" t="n">
        <v>36</v>
      </c>
      <c r="S1000" s="43" t="n">
        <v>20</v>
      </c>
      <c r="T1000" s="45" t="n">
        <v>33</v>
      </c>
    </row>
    <row r="1001" customFormat="false" ht="12.75" hidden="false" customHeight="false" outlineLevel="0" collapsed="false">
      <c r="A1001" s="38" t="s">
        <v>601</v>
      </c>
      <c r="B1001" s="43" t="n">
        <v>87</v>
      </c>
      <c r="C1001" s="46" t="n">
        <v>2</v>
      </c>
      <c r="D1001" s="44" t="n">
        <v>11</v>
      </c>
      <c r="E1001" s="44" t="n">
        <v>38</v>
      </c>
      <c r="F1001" s="45" t="n">
        <v>3</v>
      </c>
      <c r="G1001" s="39" t="s">
        <v>37</v>
      </c>
      <c r="H1001" s="41" t="s">
        <v>37</v>
      </c>
      <c r="I1001" s="41" t="s">
        <v>37</v>
      </c>
      <c r="J1001" s="42" t="s">
        <v>37</v>
      </c>
      <c r="K1001" s="46" t="n">
        <v>85</v>
      </c>
      <c r="L1001" s="44" t="n">
        <v>3</v>
      </c>
      <c r="M1001" s="44" t="n">
        <v>56</v>
      </c>
      <c r="N1001" s="45" t="n">
        <v>1</v>
      </c>
      <c r="O1001" s="43" t="n">
        <v>91</v>
      </c>
      <c r="P1001" s="44" t="n">
        <v>51</v>
      </c>
      <c r="Q1001" s="45" t="n">
        <v>5</v>
      </c>
      <c r="R1001" s="43" t="n">
        <v>104</v>
      </c>
      <c r="S1001" s="43" t="n">
        <v>50</v>
      </c>
      <c r="T1001" s="45" t="n">
        <v>92</v>
      </c>
    </row>
    <row r="1002" customFormat="false" ht="12.75" hidden="false" customHeight="false" outlineLevel="0" collapsed="false">
      <c r="A1002" s="38" t="s">
        <v>602</v>
      </c>
      <c r="B1002" s="43" t="n">
        <v>77</v>
      </c>
      <c r="C1002" s="46" t="n">
        <v>0</v>
      </c>
      <c r="D1002" s="44" t="n">
        <v>3</v>
      </c>
      <c r="E1002" s="44" t="n">
        <v>68</v>
      </c>
      <c r="F1002" s="45" t="n">
        <v>1</v>
      </c>
      <c r="G1002" s="39" t="s">
        <v>37</v>
      </c>
      <c r="H1002" s="41" t="s">
        <v>37</v>
      </c>
      <c r="I1002" s="41" t="s">
        <v>37</v>
      </c>
      <c r="J1002" s="42" t="s">
        <v>37</v>
      </c>
      <c r="K1002" s="46" t="n">
        <v>86</v>
      </c>
      <c r="L1002" s="44" t="n">
        <v>0</v>
      </c>
      <c r="M1002" s="44" t="n">
        <v>62</v>
      </c>
      <c r="N1002" s="45" t="n">
        <v>5</v>
      </c>
      <c r="O1002" s="43" t="n">
        <v>84</v>
      </c>
      <c r="P1002" s="44" t="n">
        <v>68</v>
      </c>
      <c r="Q1002" s="45" t="n">
        <v>1</v>
      </c>
      <c r="R1002" s="43" t="n">
        <v>95</v>
      </c>
      <c r="S1002" s="43" t="n">
        <v>61</v>
      </c>
      <c r="T1002" s="45" t="n">
        <v>85</v>
      </c>
    </row>
    <row r="1003" customFormat="false" ht="12.75" hidden="false" customHeight="false" outlineLevel="0" collapsed="false">
      <c r="A1003" s="38" t="s">
        <v>603</v>
      </c>
      <c r="B1003" s="43" t="n">
        <v>214</v>
      </c>
      <c r="C1003" s="46" t="n">
        <v>1</v>
      </c>
      <c r="D1003" s="44" t="n">
        <v>12</v>
      </c>
      <c r="E1003" s="44" t="n">
        <v>139</v>
      </c>
      <c r="F1003" s="45" t="n">
        <v>3</v>
      </c>
      <c r="G1003" s="39" t="s">
        <v>37</v>
      </c>
      <c r="H1003" s="41" t="s">
        <v>37</v>
      </c>
      <c r="I1003" s="41" t="s">
        <v>37</v>
      </c>
      <c r="J1003" s="42" t="s">
        <v>37</v>
      </c>
      <c r="K1003" s="46" t="n">
        <v>222</v>
      </c>
      <c r="L1003" s="44" t="n">
        <v>5</v>
      </c>
      <c r="M1003" s="44" t="n">
        <v>147</v>
      </c>
      <c r="N1003" s="45" t="n">
        <v>6</v>
      </c>
      <c r="O1003" s="43" t="n">
        <v>203</v>
      </c>
      <c r="P1003" s="44" t="n">
        <v>164</v>
      </c>
      <c r="Q1003" s="45" t="n">
        <v>7</v>
      </c>
      <c r="R1003" s="43" t="n">
        <v>264</v>
      </c>
      <c r="S1003" s="43" t="n">
        <v>153</v>
      </c>
      <c r="T1003" s="45" t="n">
        <v>201</v>
      </c>
    </row>
    <row r="1004" customFormat="false" ht="12.75" hidden="false" customHeight="false" outlineLevel="0" collapsed="false">
      <c r="A1004" s="38" t="s">
        <v>604</v>
      </c>
      <c r="B1004" s="43" t="n">
        <v>210</v>
      </c>
      <c r="C1004" s="46" t="n">
        <v>0</v>
      </c>
      <c r="D1004" s="44" t="n">
        <v>19</v>
      </c>
      <c r="E1004" s="44" t="n">
        <v>142</v>
      </c>
      <c r="F1004" s="45" t="n">
        <v>9</v>
      </c>
      <c r="G1004" s="39" t="s">
        <v>37</v>
      </c>
      <c r="H1004" s="41" t="s">
        <v>37</v>
      </c>
      <c r="I1004" s="41" t="s">
        <v>37</v>
      </c>
      <c r="J1004" s="42" t="s">
        <v>37</v>
      </c>
      <c r="K1004" s="46" t="n">
        <v>229</v>
      </c>
      <c r="L1004" s="44" t="n">
        <v>8</v>
      </c>
      <c r="M1004" s="44" t="n">
        <v>155</v>
      </c>
      <c r="N1004" s="45" t="n">
        <v>3</v>
      </c>
      <c r="O1004" s="43" t="n">
        <v>223</v>
      </c>
      <c r="P1004" s="44" t="n">
        <v>156</v>
      </c>
      <c r="Q1004" s="45" t="n">
        <v>7</v>
      </c>
      <c r="R1004" s="43" t="n">
        <v>272</v>
      </c>
      <c r="S1004" s="43" t="n">
        <v>157</v>
      </c>
      <c r="T1004" s="45" t="n">
        <v>207</v>
      </c>
    </row>
    <row r="1005" customFormat="false" ht="12.75" hidden="false" customHeight="false" outlineLevel="0" collapsed="false">
      <c r="A1005" s="38" t="s">
        <v>605</v>
      </c>
      <c r="B1005" s="43" t="n">
        <v>31</v>
      </c>
      <c r="C1005" s="46" t="n">
        <v>0</v>
      </c>
      <c r="D1005" s="44" t="n">
        <v>2</v>
      </c>
      <c r="E1005" s="44" t="n">
        <v>39</v>
      </c>
      <c r="F1005" s="45" t="n">
        <v>1</v>
      </c>
      <c r="G1005" s="39" t="s">
        <v>37</v>
      </c>
      <c r="H1005" s="41" t="s">
        <v>37</v>
      </c>
      <c r="I1005" s="41" t="s">
        <v>37</v>
      </c>
      <c r="J1005" s="42" t="s">
        <v>37</v>
      </c>
      <c r="K1005" s="46" t="n">
        <v>33</v>
      </c>
      <c r="L1005" s="44" t="n">
        <v>2</v>
      </c>
      <c r="M1005" s="44" t="n">
        <v>36</v>
      </c>
      <c r="N1005" s="45" t="n">
        <v>1</v>
      </c>
      <c r="O1005" s="43" t="n">
        <v>29</v>
      </c>
      <c r="P1005" s="44" t="n">
        <v>41</v>
      </c>
      <c r="Q1005" s="45" t="n">
        <v>2</v>
      </c>
      <c r="R1005" s="43" t="n">
        <v>53</v>
      </c>
      <c r="S1005" s="43" t="n">
        <v>40</v>
      </c>
      <c r="T1005" s="45" t="n">
        <v>28</v>
      </c>
    </row>
    <row r="1006" customFormat="false" ht="12.75" hidden="false" customHeight="false" outlineLevel="0" collapsed="false">
      <c r="A1006" s="38" t="s">
        <v>606</v>
      </c>
      <c r="B1006" s="43" t="n">
        <v>17</v>
      </c>
      <c r="C1006" s="46" t="n">
        <v>0</v>
      </c>
      <c r="D1006" s="44" t="n">
        <v>3</v>
      </c>
      <c r="E1006" s="44" t="n">
        <v>11</v>
      </c>
      <c r="F1006" s="45" t="n">
        <v>0</v>
      </c>
      <c r="G1006" s="39" t="s">
        <v>37</v>
      </c>
      <c r="H1006" s="41" t="s">
        <v>37</v>
      </c>
      <c r="I1006" s="41" t="s">
        <v>37</v>
      </c>
      <c r="J1006" s="42" t="s">
        <v>37</v>
      </c>
      <c r="K1006" s="46" t="n">
        <v>17</v>
      </c>
      <c r="L1006" s="44" t="n">
        <v>2</v>
      </c>
      <c r="M1006" s="44" t="n">
        <v>14</v>
      </c>
      <c r="N1006" s="45" t="n">
        <v>0</v>
      </c>
      <c r="O1006" s="43" t="n">
        <v>16</v>
      </c>
      <c r="P1006" s="44" t="n">
        <v>12</v>
      </c>
      <c r="Q1006" s="45" t="n">
        <v>1</v>
      </c>
      <c r="R1006" s="43" t="n">
        <v>26</v>
      </c>
      <c r="S1006" s="43" t="n">
        <v>13</v>
      </c>
      <c r="T1006" s="45" t="n">
        <v>19</v>
      </c>
    </row>
    <row r="1007" customFormat="false" ht="12.75" hidden="false" customHeight="false" outlineLevel="0" collapsed="false">
      <c r="A1007" s="38" t="s">
        <v>607</v>
      </c>
      <c r="B1007" s="43" t="n">
        <v>14</v>
      </c>
      <c r="C1007" s="46" t="n">
        <v>0</v>
      </c>
      <c r="D1007" s="44" t="n">
        <v>3</v>
      </c>
      <c r="E1007" s="44" t="n">
        <v>15</v>
      </c>
      <c r="F1007" s="45" t="n">
        <v>0</v>
      </c>
      <c r="G1007" s="39" t="s">
        <v>37</v>
      </c>
      <c r="H1007" s="41" t="s">
        <v>37</v>
      </c>
      <c r="I1007" s="41" t="s">
        <v>37</v>
      </c>
      <c r="J1007" s="42" t="s">
        <v>37</v>
      </c>
      <c r="K1007" s="46" t="n">
        <v>19</v>
      </c>
      <c r="L1007" s="44" t="n">
        <v>2</v>
      </c>
      <c r="M1007" s="44" t="n">
        <v>13</v>
      </c>
      <c r="N1007" s="45" t="n">
        <v>0</v>
      </c>
      <c r="O1007" s="43" t="n">
        <v>14</v>
      </c>
      <c r="P1007" s="44" t="n">
        <v>18</v>
      </c>
      <c r="Q1007" s="45" t="n">
        <v>0</v>
      </c>
      <c r="R1007" s="43" t="n">
        <v>25</v>
      </c>
      <c r="S1007" s="43" t="n">
        <v>17</v>
      </c>
      <c r="T1007" s="45" t="n">
        <v>15</v>
      </c>
    </row>
    <row r="1008" customFormat="false" ht="12.75" hidden="false" customHeight="false" outlineLevel="0" collapsed="false">
      <c r="A1008" s="51" t="s">
        <v>174</v>
      </c>
      <c r="B1008" s="76" t="n">
        <v>200</v>
      </c>
      <c r="C1008" s="137" t="n">
        <v>3</v>
      </c>
      <c r="D1008" s="130" t="n">
        <v>12</v>
      </c>
      <c r="E1008" s="130" t="n">
        <v>122</v>
      </c>
      <c r="F1008" s="131" t="n">
        <v>5</v>
      </c>
      <c r="G1008" s="52" t="s">
        <v>37</v>
      </c>
      <c r="H1008" s="54" t="s">
        <v>37</v>
      </c>
      <c r="I1008" s="54" t="s">
        <v>37</v>
      </c>
      <c r="J1008" s="55" t="s">
        <v>37</v>
      </c>
      <c r="K1008" s="137" t="n">
        <v>219</v>
      </c>
      <c r="L1008" s="130" t="n">
        <v>6</v>
      </c>
      <c r="M1008" s="130" t="n">
        <v>128</v>
      </c>
      <c r="N1008" s="131" t="n">
        <v>5</v>
      </c>
      <c r="O1008" s="76" t="n">
        <v>211</v>
      </c>
      <c r="P1008" s="130" t="n">
        <v>137</v>
      </c>
      <c r="Q1008" s="131" t="n">
        <v>7</v>
      </c>
      <c r="R1008" s="76" t="n">
        <v>231</v>
      </c>
      <c r="S1008" s="76" t="n">
        <v>135</v>
      </c>
      <c r="T1008" s="131" t="n">
        <v>196</v>
      </c>
    </row>
    <row r="1009" customFormat="false" ht="12.75" hidden="false" customHeight="false" outlineLevel="0" collapsed="false">
      <c r="A1009" s="60" t="s">
        <v>38</v>
      </c>
      <c r="B1009" s="61" t="n">
        <f aca="false">SUM(B990:B1008)</f>
        <v>2132</v>
      </c>
      <c r="C1009" s="61" t="n">
        <f aca="false">SUM(C990:C1008)</f>
        <v>15</v>
      </c>
      <c r="D1009" s="61" t="n">
        <f aca="false">SUM(D990:D1008)</f>
        <v>159</v>
      </c>
      <c r="E1009" s="61" t="n">
        <f aca="false">SUM(E990:E1008)</f>
        <v>1320</v>
      </c>
      <c r="F1009" s="61" t="n">
        <f aca="false">SUM(F990:F1008)</f>
        <v>44</v>
      </c>
      <c r="G1009" s="61" t="n">
        <f aca="false">SUM(G990:G1008)</f>
        <v>0</v>
      </c>
      <c r="H1009" s="61" t="n">
        <f aca="false">SUM(H990:H1008)</f>
        <v>0</v>
      </c>
      <c r="I1009" s="61" t="n">
        <f aca="false">SUM(I990:I1008)</f>
        <v>0</v>
      </c>
      <c r="J1009" s="61" t="n">
        <f aca="false">SUM(J990:J1008)</f>
        <v>0</v>
      </c>
      <c r="K1009" s="61" t="n">
        <f aca="false">SUM(K990:K1008)</f>
        <v>2225</v>
      </c>
      <c r="L1009" s="61" t="n">
        <f aca="false">SUM(L990:L1008)</f>
        <v>52</v>
      </c>
      <c r="M1009" s="61" t="n">
        <f aca="false">SUM(M990:M1008)</f>
        <v>1434</v>
      </c>
      <c r="N1009" s="61" t="n">
        <f aca="false">SUM(N990:N1008)</f>
        <v>67</v>
      </c>
      <c r="O1009" s="61" t="n">
        <f aca="false">SUM(O990:O1008)</f>
        <v>2124</v>
      </c>
      <c r="P1009" s="61" t="n">
        <f aca="false">SUM(P990:P1008)</f>
        <v>1514</v>
      </c>
      <c r="Q1009" s="61" t="n">
        <f aca="false">SUM(Q990:Q1008)</f>
        <v>84</v>
      </c>
      <c r="R1009" s="61" t="n">
        <f aca="false">SUM(R990:R1008)</f>
        <v>2639</v>
      </c>
      <c r="S1009" s="61" t="n">
        <f aca="false">SUM(S990:S1008)</f>
        <v>1466</v>
      </c>
      <c r="T1009" s="61" t="n">
        <f aca="false">SUM(T990:T1008)</f>
        <v>2081</v>
      </c>
    </row>
    <row r="1010" customFormat="false" ht="13.5" hidden="false" customHeight="false" outlineLevel="0" collapsed="false">
      <c r="A1010" s="127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165"/>
      <c r="S1010" s="63"/>
      <c r="T1010" s="64"/>
    </row>
    <row r="1011" customFormat="false" ht="13.5" hidden="false" customHeight="false" outlineLevel="0" collapsed="false">
      <c r="A1011" s="19" t="s">
        <v>608</v>
      </c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</row>
    <row r="1012" customFormat="false" ht="12.75" hidden="false" customHeight="false" outlineLevel="0" collapsed="false">
      <c r="A1012" s="128" t="s">
        <v>609</v>
      </c>
      <c r="B1012" s="72" t="s">
        <v>37</v>
      </c>
      <c r="C1012" s="129" t="s">
        <v>37</v>
      </c>
      <c r="D1012" s="73" t="s">
        <v>37</v>
      </c>
      <c r="E1012" s="73" t="s">
        <v>37</v>
      </c>
      <c r="F1012" s="74" t="s">
        <v>37</v>
      </c>
      <c r="G1012" s="68" t="n">
        <v>32</v>
      </c>
      <c r="H1012" s="185" t="n">
        <v>306</v>
      </c>
      <c r="I1012" s="185" t="n">
        <v>9</v>
      </c>
      <c r="J1012" s="71" t="n">
        <v>416</v>
      </c>
      <c r="K1012" s="69" t="n">
        <v>401</v>
      </c>
      <c r="L1012" s="70" t="n">
        <v>15</v>
      </c>
      <c r="M1012" s="70" t="n">
        <v>331</v>
      </c>
      <c r="N1012" s="71" t="n">
        <v>17</v>
      </c>
      <c r="O1012" s="68" t="n">
        <v>375</v>
      </c>
      <c r="P1012" s="70" t="n">
        <v>368</v>
      </c>
      <c r="Q1012" s="71" t="n">
        <v>10</v>
      </c>
      <c r="R1012" s="68" t="n">
        <v>554</v>
      </c>
      <c r="S1012" s="68" t="n">
        <v>357</v>
      </c>
      <c r="T1012" s="71" t="n">
        <v>378</v>
      </c>
    </row>
    <row r="1013" customFormat="false" ht="12.75" hidden="false" customHeight="false" outlineLevel="0" collapsed="false">
      <c r="A1013" s="38" t="s">
        <v>610</v>
      </c>
      <c r="B1013" s="39" t="s">
        <v>37</v>
      </c>
      <c r="C1013" s="40" t="s">
        <v>37</v>
      </c>
      <c r="D1013" s="41" t="s">
        <v>37</v>
      </c>
      <c r="E1013" s="41" t="s">
        <v>37</v>
      </c>
      <c r="F1013" s="42" t="s">
        <v>37</v>
      </c>
      <c r="G1013" s="43" t="n">
        <v>28</v>
      </c>
      <c r="H1013" s="187" t="n">
        <v>290</v>
      </c>
      <c r="I1013" s="187" t="n">
        <v>6</v>
      </c>
      <c r="J1013" s="45" t="n">
        <v>386</v>
      </c>
      <c r="K1013" s="46" t="n">
        <v>391</v>
      </c>
      <c r="L1013" s="44" t="n">
        <v>19</v>
      </c>
      <c r="M1013" s="44" t="n">
        <v>316</v>
      </c>
      <c r="N1013" s="45" t="n">
        <v>3</v>
      </c>
      <c r="O1013" s="43" t="n">
        <v>348</v>
      </c>
      <c r="P1013" s="44" t="n">
        <v>332</v>
      </c>
      <c r="Q1013" s="45" t="n">
        <v>18</v>
      </c>
      <c r="R1013" s="43" t="n">
        <v>503</v>
      </c>
      <c r="S1013" s="43" t="n">
        <v>351</v>
      </c>
      <c r="T1013" s="45" t="n">
        <v>320</v>
      </c>
    </row>
    <row r="1014" customFormat="false" ht="12.75" hidden="false" customHeight="false" outlineLevel="0" collapsed="false">
      <c r="A1014" s="38" t="s">
        <v>611</v>
      </c>
      <c r="B1014" s="39" t="s">
        <v>37</v>
      </c>
      <c r="C1014" s="40" t="s">
        <v>37</v>
      </c>
      <c r="D1014" s="41" t="s">
        <v>37</v>
      </c>
      <c r="E1014" s="41" t="s">
        <v>37</v>
      </c>
      <c r="F1014" s="42" t="s">
        <v>37</v>
      </c>
      <c r="G1014" s="43" t="n">
        <v>17</v>
      </c>
      <c r="H1014" s="187" t="n">
        <v>297</v>
      </c>
      <c r="I1014" s="187" t="n">
        <v>5</v>
      </c>
      <c r="J1014" s="45" t="n">
        <v>436</v>
      </c>
      <c r="K1014" s="46" t="n">
        <v>373</v>
      </c>
      <c r="L1014" s="44" t="n">
        <v>8</v>
      </c>
      <c r="M1014" s="44" t="n">
        <v>367</v>
      </c>
      <c r="N1014" s="45" t="n">
        <v>12</v>
      </c>
      <c r="O1014" s="43" t="n">
        <v>377</v>
      </c>
      <c r="P1014" s="44" t="n">
        <v>345</v>
      </c>
      <c r="Q1014" s="45" t="n">
        <v>21</v>
      </c>
      <c r="R1014" s="43" t="n">
        <v>563</v>
      </c>
      <c r="S1014" s="43" t="n">
        <v>394</v>
      </c>
      <c r="T1014" s="45" t="n">
        <v>331</v>
      </c>
    </row>
    <row r="1015" customFormat="false" ht="12.75" hidden="false" customHeight="false" outlineLevel="0" collapsed="false">
      <c r="A1015" s="51" t="s">
        <v>174</v>
      </c>
      <c r="B1015" s="52" t="s">
        <v>37</v>
      </c>
      <c r="C1015" s="53" t="s">
        <v>37</v>
      </c>
      <c r="D1015" s="54" t="s">
        <v>37</v>
      </c>
      <c r="E1015" s="54" t="s">
        <v>37</v>
      </c>
      <c r="F1015" s="55" t="s">
        <v>37</v>
      </c>
      <c r="G1015" s="76" t="n">
        <v>17</v>
      </c>
      <c r="H1015" s="189" t="n">
        <v>406</v>
      </c>
      <c r="I1015" s="189" t="n">
        <v>8</v>
      </c>
      <c r="J1015" s="131" t="n">
        <v>342</v>
      </c>
      <c r="K1015" s="137" t="n">
        <v>488</v>
      </c>
      <c r="L1015" s="130" t="n">
        <v>11</v>
      </c>
      <c r="M1015" s="130" t="n">
        <v>272</v>
      </c>
      <c r="N1015" s="131" t="n">
        <v>12</v>
      </c>
      <c r="O1015" s="76" t="n">
        <v>446</v>
      </c>
      <c r="P1015" s="130" t="n">
        <v>305</v>
      </c>
      <c r="Q1015" s="131" t="n">
        <v>12</v>
      </c>
      <c r="R1015" s="76" t="n">
        <v>488</v>
      </c>
      <c r="S1015" s="76" t="n">
        <v>326</v>
      </c>
      <c r="T1015" s="131" t="n">
        <v>415</v>
      </c>
    </row>
    <row r="1016" customFormat="false" ht="12.75" hidden="false" customHeight="false" outlineLevel="0" collapsed="false">
      <c r="A1016" s="60" t="s">
        <v>38</v>
      </c>
      <c r="B1016" s="61" t="n">
        <f aca="false">SUM(B1012:B1015)</f>
        <v>0</v>
      </c>
      <c r="C1016" s="61" t="n">
        <f aca="false">SUM(C1012:C1015)</f>
        <v>0</v>
      </c>
      <c r="D1016" s="61" t="n">
        <f aca="false">SUM(D1012:D1015)</f>
        <v>0</v>
      </c>
      <c r="E1016" s="61" t="n">
        <f aca="false">SUM(E1012:E1015)</f>
        <v>0</v>
      </c>
      <c r="F1016" s="61" t="n">
        <f aca="false">SUM(F1012:F1015)</f>
        <v>0</v>
      </c>
      <c r="G1016" s="61" t="n">
        <f aca="false">SUM(G1012:G1015)</f>
        <v>94</v>
      </c>
      <c r="H1016" s="61" t="n">
        <f aca="false">SUM(H1012:H1015)</f>
        <v>1299</v>
      </c>
      <c r="I1016" s="61" t="n">
        <f aca="false">SUM(I1012:I1015)</f>
        <v>28</v>
      </c>
      <c r="J1016" s="61" t="n">
        <f aca="false">SUM(J1012:J1015)</f>
        <v>1580</v>
      </c>
      <c r="K1016" s="61" t="n">
        <f aca="false">SUM(K1012:K1015)</f>
        <v>1653</v>
      </c>
      <c r="L1016" s="61" t="n">
        <f aca="false">SUM(L1012:L1015)</f>
        <v>53</v>
      </c>
      <c r="M1016" s="61" t="n">
        <f aca="false">SUM(M1012:M1015)</f>
        <v>1286</v>
      </c>
      <c r="N1016" s="61" t="n">
        <f aca="false">SUM(N1012:N1015)</f>
        <v>44</v>
      </c>
      <c r="O1016" s="61" t="n">
        <f aca="false">SUM(O1012:O1015)</f>
        <v>1546</v>
      </c>
      <c r="P1016" s="61" t="n">
        <f aca="false">SUM(P1012:P1015)</f>
        <v>1350</v>
      </c>
      <c r="Q1016" s="61" t="n">
        <f aca="false">SUM(Q1012:Q1015)</f>
        <v>61</v>
      </c>
      <c r="R1016" s="61" t="n">
        <f aca="false">SUM(R1012:R1015)</f>
        <v>2108</v>
      </c>
      <c r="S1016" s="61" t="n">
        <f aca="false">SUM(S1012:S1015)</f>
        <v>1428</v>
      </c>
      <c r="T1016" s="61" t="n">
        <f aca="false">SUM(T1012:T1015)</f>
        <v>1444</v>
      </c>
    </row>
    <row r="1017" customFormat="false" ht="13.5" hidden="false" customHeight="false" outlineLevel="0" collapsed="false">
      <c r="A1017" s="127"/>
      <c r="B1017" s="63"/>
      <c r="C1017" s="63"/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4"/>
    </row>
    <row r="1018" customFormat="false" ht="13.5" hidden="false" customHeight="false" outlineLevel="0" collapsed="false">
      <c r="A1018" s="19" t="s">
        <v>612</v>
      </c>
      <c r="B1018" s="65"/>
      <c r="C1018" s="65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6"/>
    </row>
    <row r="1019" customFormat="false" ht="12.75" hidden="false" customHeight="false" outlineLevel="0" collapsed="false">
      <c r="A1019" s="128" t="s">
        <v>613</v>
      </c>
      <c r="B1019" s="72" t="s">
        <v>37</v>
      </c>
      <c r="C1019" s="129" t="s">
        <v>37</v>
      </c>
      <c r="D1019" s="73" t="s">
        <v>37</v>
      </c>
      <c r="E1019" s="73" t="s">
        <v>37</v>
      </c>
      <c r="F1019" s="74" t="s">
        <v>37</v>
      </c>
      <c r="G1019" s="68" t="n">
        <v>10</v>
      </c>
      <c r="H1019" s="70" t="n">
        <v>113</v>
      </c>
      <c r="I1019" s="70" t="n">
        <v>11</v>
      </c>
      <c r="J1019" s="71" t="n">
        <v>247</v>
      </c>
      <c r="K1019" s="69" t="n">
        <v>177</v>
      </c>
      <c r="L1019" s="70" t="n">
        <v>8</v>
      </c>
      <c r="M1019" s="70" t="n">
        <v>196</v>
      </c>
      <c r="N1019" s="71" t="n">
        <v>3</v>
      </c>
      <c r="O1019" s="68" t="n">
        <v>154</v>
      </c>
      <c r="P1019" s="70" t="n">
        <v>224</v>
      </c>
      <c r="Q1019" s="71" t="n">
        <v>6</v>
      </c>
      <c r="R1019" s="68" t="n">
        <v>322</v>
      </c>
      <c r="S1019" s="68" t="n">
        <v>238</v>
      </c>
      <c r="T1019" s="71" t="n">
        <v>136</v>
      </c>
    </row>
    <row r="1020" customFormat="false" ht="12.75" hidden="false" customHeight="false" outlineLevel="0" collapsed="false">
      <c r="A1020" s="38" t="s">
        <v>614</v>
      </c>
      <c r="B1020" s="39" t="s">
        <v>37</v>
      </c>
      <c r="C1020" s="40" t="s">
        <v>37</v>
      </c>
      <c r="D1020" s="41" t="s">
        <v>37</v>
      </c>
      <c r="E1020" s="41" t="s">
        <v>37</v>
      </c>
      <c r="F1020" s="42" t="s">
        <v>37</v>
      </c>
      <c r="G1020" s="43" t="n">
        <v>11</v>
      </c>
      <c r="H1020" s="44" t="n">
        <v>78</v>
      </c>
      <c r="I1020" s="44" t="n">
        <v>3</v>
      </c>
      <c r="J1020" s="45" t="n">
        <v>206</v>
      </c>
      <c r="K1020" s="46" t="n">
        <v>129</v>
      </c>
      <c r="L1020" s="44" t="n">
        <v>6</v>
      </c>
      <c r="M1020" s="44" t="n">
        <v>164</v>
      </c>
      <c r="N1020" s="45" t="n">
        <v>2</v>
      </c>
      <c r="O1020" s="43" t="n">
        <v>114</v>
      </c>
      <c r="P1020" s="44" t="n">
        <v>166</v>
      </c>
      <c r="Q1020" s="45" t="n">
        <v>14</v>
      </c>
      <c r="R1020" s="43" t="n">
        <v>249</v>
      </c>
      <c r="S1020" s="43" t="n">
        <v>207</v>
      </c>
      <c r="T1020" s="45" t="n">
        <v>84</v>
      </c>
    </row>
    <row r="1021" customFormat="false" ht="12.75" hidden="false" customHeight="false" outlineLevel="0" collapsed="false">
      <c r="A1021" s="38" t="s">
        <v>615</v>
      </c>
      <c r="B1021" s="39" t="s">
        <v>37</v>
      </c>
      <c r="C1021" s="40" t="s">
        <v>37</v>
      </c>
      <c r="D1021" s="41" t="s">
        <v>37</v>
      </c>
      <c r="E1021" s="41" t="s">
        <v>37</v>
      </c>
      <c r="F1021" s="42" t="s">
        <v>37</v>
      </c>
      <c r="G1021" s="43" t="n">
        <v>8</v>
      </c>
      <c r="H1021" s="44" t="n">
        <v>66</v>
      </c>
      <c r="I1021" s="44" t="n">
        <v>2</v>
      </c>
      <c r="J1021" s="45" t="n">
        <v>178</v>
      </c>
      <c r="K1021" s="46" t="n">
        <v>89</v>
      </c>
      <c r="L1021" s="44" t="n">
        <v>3</v>
      </c>
      <c r="M1021" s="44" t="n">
        <v>152</v>
      </c>
      <c r="N1021" s="45" t="n">
        <v>7</v>
      </c>
      <c r="O1021" s="43" t="n">
        <v>88</v>
      </c>
      <c r="P1021" s="44" t="n">
        <v>148</v>
      </c>
      <c r="Q1021" s="45" t="n">
        <v>12</v>
      </c>
      <c r="R1021" s="43" t="n">
        <v>211</v>
      </c>
      <c r="S1021" s="43" t="n">
        <v>170</v>
      </c>
      <c r="T1021" s="45" t="n">
        <v>77</v>
      </c>
    </row>
    <row r="1022" customFormat="false" ht="12.75" hidden="false" customHeight="false" outlineLevel="0" collapsed="false">
      <c r="A1022" s="38" t="s">
        <v>616</v>
      </c>
      <c r="B1022" s="39" t="s">
        <v>37</v>
      </c>
      <c r="C1022" s="40" t="s">
        <v>37</v>
      </c>
      <c r="D1022" s="41" t="s">
        <v>37</v>
      </c>
      <c r="E1022" s="41" t="s">
        <v>37</v>
      </c>
      <c r="F1022" s="42" t="s">
        <v>37</v>
      </c>
      <c r="G1022" s="43" t="n">
        <v>12</v>
      </c>
      <c r="H1022" s="44" t="n">
        <v>104</v>
      </c>
      <c r="I1022" s="44" t="n">
        <v>5</v>
      </c>
      <c r="J1022" s="45" t="n">
        <v>191</v>
      </c>
      <c r="K1022" s="46" t="n">
        <v>135</v>
      </c>
      <c r="L1022" s="44" t="n">
        <v>9</v>
      </c>
      <c r="M1022" s="44" t="n">
        <v>161</v>
      </c>
      <c r="N1022" s="45" t="n">
        <v>10</v>
      </c>
      <c r="O1022" s="43" t="n">
        <v>125</v>
      </c>
      <c r="P1022" s="44" t="n">
        <v>163</v>
      </c>
      <c r="Q1022" s="45" t="n">
        <v>22</v>
      </c>
      <c r="R1022" s="43" t="n">
        <v>255</v>
      </c>
      <c r="S1022" s="43" t="n">
        <v>186</v>
      </c>
      <c r="T1022" s="45" t="n">
        <v>121</v>
      </c>
    </row>
    <row r="1023" customFormat="false" ht="12.75" hidden="false" customHeight="false" outlineLevel="0" collapsed="false">
      <c r="A1023" s="38" t="s">
        <v>617</v>
      </c>
      <c r="B1023" s="39" t="s">
        <v>37</v>
      </c>
      <c r="C1023" s="40" t="s">
        <v>37</v>
      </c>
      <c r="D1023" s="41" t="s">
        <v>37</v>
      </c>
      <c r="E1023" s="41" t="s">
        <v>37</v>
      </c>
      <c r="F1023" s="42" t="s">
        <v>37</v>
      </c>
      <c r="G1023" s="43" t="n">
        <v>10</v>
      </c>
      <c r="H1023" s="44" t="n">
        <v>70</v>
      </c>
      <c r="I1023" s="44" t="n">
        <v>0</v>
      </c>
      <c r="J1023" s="45" t="n">
        <v>102</v>
      </c>
      <c r="K1023" s="46" t="n">
        <v>89</v>
      </c>
      <c r="L1023" s="44" t="n">
        <v>8</v>
      </c>
      <c r="M1023" s="44" t="n">
        <v>77</v>
      </c>
      <c r="N1023" s="45" t="n">
        <v>10</v>
      </c>
      <c r="O1023" s="43" t="n">
        <v>84</v>
      </c>
      <c r="P1023" s="44" t="n">
        <v>91</v>
      </c>
      <c r="Q1023" s="45" t="n">
        <v>6</v>
      </c>
      <c r="R1023" s="43" t="n">
        <v>139</v>
      </c>
      <c r="S1023" s="43" t="n">
        <v>97</v>
      </c>
      <c r="T1023" s="45" t="n">
        <v>82</v>
      </c>
    </row>
    <row r="1024" customFormat="false" ht="12.75" hidden="false" customHeight="false" outlineLevel="0" collapsed="false">
      <c r="A1024" s="38" t="s">
        <v>618</v>
      </c>
      <c r="B1024" s="39" t="s">
        <v>37</v>
      </c>
      <c r="C1024" s="40" t="s">
        <v>37</v>
      </c>
      <c r="D1024" s="41" t="s">
        <v>37</v>
      </c>
      <c r="E1024" s="41" t="s">
        <v>37</v>
      </c>
      <c r="F1024" s="42" t="s">
        <v>37</v>
      </c>
      <c r="G1024" s="43" t="n">
        <v>3</v>
      </c>
      <c r="H1024" s="44" t="n">
        <v>47</v>
      </c>
      <c r="I1024" s="44" t="n">
        <v>1</v>
      </c>
      <c r="J1024" s="45" t="n">
        <v>94</v>
      </c>
      <c r="K1024" s="46" t="n">
        <v>59</v>
      </c>
      <c r="L1024" s="44" t="n">
        <v>1</v>
      </c>
      <c r="M1024" s="44" t="n">
        <v>80</v>
      </c>
      <c r="N1024" s="45" t="n">
        <v>5</v>
      </c>
      <c r="O1024" s="43" t="n">
        <v>57</v>
      </c>
      <c r="P1024" s="44" t="n">
        <v>82</v>
      </c>
      <c r="Q1024" s="45" t="n">
        <v>5</v>
      </c>
      <c r="R1024" s="43" t="n">
        <v>125</v>
      </c>
      <c r="S1024" s="43" t="n">
        <v>83</v>
      </c>
      <c r="T1024" s="45" t="n">
        <v>54</v>
      </c>
    </row>
    <row r="1025" customFormat="false" ht="12.75" hidden="false" customHeight="false" outlineLevel="0" collapsed="false">
      <c r="A1025" s="38" t="s">
        <v>619</v>
      </c>
      <c r="B1025" s="39" t="s">
        <v>37</v>
      </c>
      <c r="C1025" s="40" t="s">
        <v>37</v>
      </c>
      <c r="D1025" s="41" t="s">
        <v>37</v>
      </c>
      <c r="E1025" s="41" t="s">
        <v>37</v>
      </c>
      <c r="F1025" s="42" t="s">
        <v>37</v>
      </c>
      <c r="G1025" s="43" t="n">
        <v>3</v>
      </c>
      <c r="H1025" s="44" t="n">
        <v>114</v>
      </c>
      <c r="I1025" s="44" t="n">
        <v>3</v>
      </c>
      <c r="J1025" s="45" t="n">
        <v>349</v>
      </c>
      <c r="K1025" s="46" t="n">
        <v>205</v>
      </c>
      <c r="L1025" s="44" t="n">
        <v>9</v>
      </c>
      <c r="M1025" s="44" t="n">
        <v>256</v>
      </c>
      <c r="N1025" s="45" t="n">
        <v>6</v>
      </c>
      <c r="O1025" s="43" t="n">
        <v>162</v>
      </c>
      <c r="P1025" s="44" t="n">
        <v>294</v>
      </c>
      <c r="Q1025" s="45" t="n">
        <v>12</v>
      </c>
      <c r="R1025" s="43" t="n">
        <v>392</v>
      </c>
      <c r="S1025" s="43" t="n">
        <v>306</v>
      </c>
      <c r="T1025" s="45" t="n">
        <v>143</v>
      </c>
    </row>
    <row r="1026" customFormat="false" ht="12.75" hidden="false" customHeight="false" outlineLevel="0" collapsed="false">
      <c r="A1026" s="38" t="s">
        <v>620</v>
      </c>
      <c r="B1026" s="39" t="s">
        <v>37</v>
      </c>
      <c r="C1026" s="40" t="s">
        <v>37</v>
      </c>
      <c r="D1026" s="41" t="s">
        <v>37</v>
      </c>
      <c r="E1026" s="41" t="s">
        <v>37</v>
      </c>
      <c r="F1026" s="42" t="s">
        <v>37</v>
      </c>
      <c r="G1026" s="43" t="n">
        <v>7</v>
      </c>
      <c r="H1026" s="44" t="n">
        <v>57</v>
      </c>
      <c r="I1026" s="44" t="n">
        <v>2</v>
      </c>
      <c r="J1026" s="45" t="n">
        <v>209</v>
      </c>
      <c r="K1026" s="46" t="n">
        <v>89</v>
      </c>
      <c r="L1026" s="44" t="n">
        <v>3</v>
      </c>
      <c r="M1026" s="44" t="n">
        <v>177</v>
      </c>
      <c r="N1026" s="45" t="n">
        <v>4</v>
      </c>
      <c r="O1026" s="43" t="n">
        <v>91</v>
      </c>
      <c r="P1026" s="44" t="n">
        <v>174</v>
      </c>
      <c r="Q1026" s="45" t="n">
        <v>8</v>
      </c>
      <c r="R1026" s="43" t="n">
        <v>245</v>
      </c>
      <c r="S1026" s="43" t="n">
        <v>197</v>
      </c>
      <c r="T1026" s="45" t="n">
        <v>75</v>
      </c>
    </row>
    <row r="1027" customFormat="false" ht="12.75" hidden="false" customHeight="false" outlineLevel="0" collapsed="false">
      <c r="A1027" s="38" t="s">
        <v>621</v>
      </c>
      <c r="B1027" s="39" t="s">
        <v>37</v>
      </c>
      <c r="C1027" s="40" t="s">
        <v>37</v>
      </c>
      <c r="D1027" s="41" t="s">
        <v>37</v>
      </c>
      <c r="E1027" s="41" t="s">
        <v>37</v>
      </c>
      <c r="F1027" s="42" t="s">
        <v>37</v>
      </c>
      <c r="G1027" s="43" t="n">
        <v>4</v>
      </c>
      <c r="H1027" s="44" t="n">
        <v>23</v>
      </c>
      <c r="I1027" s="44" t="n">
        <v>0</v>
      </c>
      <c r="J1027" s="45" t="n">
        <v>87</v>
      </c>
      <c r="K1027" s="46" t="n">
        <v>28</v>
      </c>
      <c r="L1027" s="44" t="n">
        <v>3</v>
      </c>
      <c r="M1027" s="44" t="n">
        <v>81</v>
      </c>
      <c r="N1027" s="45" t="n">
        <v>4</v>
      </c>
      <c r="O1027" s="43" t="n">
        <v>30</v>
      </c>
      <c r="P1027" s="44" t="n">
        <v>77</v>
      </c>
      <c r="Q1027" s="45" t="n">
        <v>8</v>
      </c>
      <c r="R1027" s="43" t="n">
        <v>97</v>
      </c>
      <c r="S1027" s="43" t="n">
        <v>92</v>
      </c>
      <c r="T1027" s="45" t="n">
        <v>20</v>
      </c>
    </row>
    <row r="1028" customFormat="false" ht="12.75" hidden="false" customHeight="false" outlineLevel="0" collapsed="false">
      <c r="A1028" s="38" t="s">
        <v>622</v>
      </c>
      <c r="B1028" s="39" t="s">
        <v>37</v>
      </c>
      <c r="C1028" s="40" t="s">
        <v>37</v>
      </c>
      <c r="D1028" s="41" t="s">
        <v>37</v>
      </c>
      <c r="E1028" s="41" t="s">
        <v>37</v>
      </c>
      <c r="F1028" s="42" t="s">
        <v>37</v>
      </c>
      <c r="G1028" s="43" t="n">
        <v>9</v>
      </c>
      <c r="H1028" s="44" t="n">
        <v>93</v>
      </c>
      <c r="I1028" s="44" t="n">
        <v>1</v>
      </c>
      <c r="J1028" s="45" t="n">
        <v>244</v>
      </c>
      <c r="K1028" s="46" t="n">
        <v>149</v>
      </c>
      <c r="L1028" s="44" t="n">
        <v>8</v>
      </c>
      <c r="M1028" s="44" t="n">
        <v>187</v>
      </c>
      <c r="N1028" s="45" t="n">
        <v>3</v>
      </c>
      <c r="O1028" s="43" t="n">
        <v>118</v>
      </c>
      <c r="P1028" s="44" t="n">
        <v>212</v>
      </c>
      <c r="Q1028" s="45" t="n">
        <v>15</v>
      </c>
      <c r="R1028" s="43" t="n">
        <v>287</v>
      </c>
      <c r="S1028" s="43" t="n">
        <v>222</v>
      </c>
      <c r="T1028" s="45" t="n">
        <v>118</v>
      </c>
    </row>
    <row r="1029" customFormat="false" ht="12.75" hidden="false" customHeight="false" outlineLevel="0" collapsed="false">
      <c r="A1029" s="38" t="s">
        <v>623</v>
      </c>
      <c r="B1029" s="39" t="s">
        <v>37</v>
      </c>
      <c r="C1029" s="40" t="s">
        <v>37</v>
      </c>
      <c r="D1029" s="41" t="s">
        <v>37</v>
      </c>
      <c r="E1029" s="41" t="s">
        <v>37</v>
      </c>
      <c r="F1029" s="42" t="s">
        <v>37</v>
      </c>
      <c r="G1029" s="43" t="n">
        <v>5</v>
      </c>
      <c r="H1029" s="44" t="n">
        <v>112</v>
      </c>
      <c r="I1029" s="44" t="n">
        <v>2</v>
      </c>
      <c r="J1029" s="45" t="n">
        <v>292</v>
      </c>
      <c r="K1029" s="46" t="n">
        <v>160</v>
      </c>
      <c r="L1029" s="44" t="n">
        <v>3</v>
      </c>
      <c r="M1029" s="44" t="n">
        <v>242</v>
      </c>
      <c r="N1029" s="45" t="n">
        <v>7</v>
      </c>
      <c r="O1029" s="43" t="n">
        <v>153</v>
      </c>
      <c r="P1029" s="44" t="n">
        <v>251</v>
      </c>
      <c r="Q1029" s="45" t="n">
        <v>10</v>
      </c>
      <c r="R1029" s="43" t="n">
        <v>366</v>
      </c>
      <c r="S1029" s="43" t="n">
        <v>283</v>
      </c>
      <c r="T1029" s="45" t="n">
        <v>130</v>
      </c>
    </row>
    <row r="1030" customFormat="false" ht="12.75" hidden="false" customHeight="false" outlineLevel="0" collapsed="false">
      <c r="A1030" s="38" t="s">
        <v>624</v>
      </c>
      <c r="B1030" s="39" t="s">
        <v>37</v>
      </c>
      <c r="C1030" s="40" t="s">
        <v>37</v>
      </c>
      <c r="D1030" s="41" t="s">
        <v>37</v>
      </c>
      <c r="E1030" s="41" t="s">
        <v>37</v>
      </c>
      <c r="F1030" s="42" t="s">
        <v>37</v>
      </c>
      <c r="G1030" s="43" t="n">
        <v>8</v>
      </c>
      <c r="H1030" s="44" t="n">
        <v>96</v>
      </c>
      <c r="I1030" s="44" t="n">
        <v>6</v>
      </c>
      <c r="J1030" s="45" t="n">
        <v>297</v>
      </c>
      <c r="K1030" s="46" t="n">
        <v>139</v>
      </c>
      <c r="L1030" s="44" t="n">
        <v>7</v>
      </c>
      <c r="M1030" s="44" t="n">
        <v>255</v>
      </c>
      <c r="N1030" s="45" t="n">
        <v>6</v>
      </c>
      <c r="O1030" s="43" t="n">
        <v>122</v>
      </c>
      <c r="P1030" s="44" t="n">
        <v>266</v>
      </c>
      <c r="Q1030" s="45" t="n">
        <v>20</v>
      </c>
      <c r="R1030" s="43" t="n">
        <v>358</v>
      </c>
      <c r="S1030" s="43" t="n">
        <v>274</v>
      </c>
      <c r="T1030" s="45" t="n">
        <v>120</v>
      </c>
    </row>
    <row r="1031" customFormat="false" ht="12.75" hidden="false" customHeight="false" outlineLevel="0" collapsed="false">
      <c r="A1031" s="38" t="s">
        <v>625</v>
      </c>
      <c r="B1031" s="39" t="s">
        <v>37</v>
      </c>
      <c r="C1031" s="40" t="s">
        <v>37</v>
      </c>
      <c r="D1031" s="41" t="s">
        <v>37</v>
      </c>
      <c r="E1031" s="41" t="s">
        <v>37</v>
      </c>
      <c r="F1031" s="42" t="s">
        <v>37</v>
      </c>
      <c r="G1031" s="43" t="n">
        <v>14</v>
      </c>
      <c r="H1031" s="44" t="n">
        <v>113</v>
      </c>
      <c r="I1031" s="44" t="n">
        <v>5</v>
      </c>
      <c r="J1031" s="45" t="n">
        <v>359</v>
      </c>
      <c r="K1031" s="46" t="n">
        <v>182</v>
      </c>
      <c r="L1031" s="44" t="n">
        <v>14</v>
      </c>
      <c r="M1031" s="44" t="n">
        <v>294</v>
      </c>
      <c r="N1031" s="45" t="n">
        <v>10</v>
      </c>
      <c r="O1031" s="43" t="n">
        <v>163</v>
      </c>
      <c r="P1031" s="44" t="n">
        <v>311</v>
      </c>
      <c r="Q1031" s="45" t="n">
        <v>15</v>
      </c>
      <c r="R1031" s="43" t="n">
        <v>431</v>
      </c>
      <c r="S1031" s="43" t="n">
        <v>348</v>
      </c>
      <c r="T1031" s="45" t="n">
        <v>128</v>
      </c>
    </row>
    <row r="1032" customFormat="false" ht="12.75" hidden="false" customHeight="false" outlineLevel="0" collapsed="false">
      <c r="A1032" s="38" t="s">
        <v>626</v>
      </c>
      <c r="B1032" s="39" t="s">
        <v>37</v>
      </c>
      <c r="C1032" s="40" t="s">
        <v>37</v>
      </c>
      <c r="D1032" s="41" t="s">
        <v>37</v>
      </c>
      <c r="E1032" s="41" t="s">
        <v>37</v>
      </c>
      <c r="F1032" s="42" t="s">
        <v>37</v>
      </c>
      <c r="G1032" s="43" t="n">
        <v>17</v>
      </c>
      <c r="H1032" s="44" t="n">
        <v>145</v>
      </c>
      <c r="I1032" s="44" t="n">
        <v>6</v>
      </c>
      <c r="J1032" s="45" t="n">
        <v>475</v>
      </c>
      <c r="K1032" s="46" t="n">
        <v>224</v>
      </c>
      <c r="L1032" s="44" t="n">
        <v>14</v>
      </c>
      <c r="M1032" s="44" t="n">
        <v>398</v>
      </c>
      <c r="N1032" s="45" t="n">
        <v>10</v>
      </c>
      <c r="O1032" s="43" t="n">
        <v>189</v>
      </c>
      <c r="P1032" s="44" t="n">
        <v>429</v>
      </c>
      <c r="Q1032" s="45" t="n">
        <v>23</v>
      </c>
      <c r="R1032" s="43" t="n">
        <v>573</v>
      </c>
      <c r="S1032" s="43" t="n">
        <v>479</v>
      </c>
      <c r="T1032" s="45" t="n">
        <v>148</v>
      </c>
    </row>
    <row r="1033" customFormat="false" ht="12.75" hidden="false" customHeight="false" outlineLevel="0" collapsed="false">
      <c r="A1033" s="38" t="s">
        <v>627</v>
      </c>
      <c r="B1033" s="39" t="s">
        <v>37</v>
      </c>
      <c r="C1033" s="40" t="s">
        <v>37</v>
      </c>
      <c r="D1033" s="41" t="s">
        <v>37</v>
      </c>
      <c r="E1033" s="41" t="s">
        <v>37</v>
      </c>
      <c r="F1033" s="42" t="s">
        <v>37</v>
      </c>
      <c r="G1033" s="43" t="n">
        <v>6</v>
      </c>
      <c r="H1033" s="44" t="n">
        <v>59</v>
      </c>
      <c r="I1033" s="44" t="n">
        <v>3</v>
      </c>
      <c r="J1033" s="45" t="n">
        <v>245</v>
      </c>
      <c r="K1033" s="46" t="n">
        <v>101</v>
      </c>
      <c r="L1033" s="44" t="n">
        <v>3</v>
      </c>
      <c r="M1033" s="44" t="n">
        <v>214</v>
      </c>
      <c r="N1033" s="45" t="n">
        <v>6</v>
      </c>
      <c r="O1033" s="43" t="n">
        <v>98</v>
      </c>
      <c r="P1033" s="44" t="n">
        <v>203</v>
      </c>
      <c r="Q1033" s="45" t="n">
        <v>10</v>
      </c>
      <c r="R1033" s="43" t="n">
        <v>284</v>
      </c>
      <c r="S1033" s="43" t="n">
        <v>225</v>
      </c>
      <c r="T1033" s="45" t="n">
        <v>83</v>
      </c>
    </row>
    <row r="1034" customFormat="false" ht="12.75" hidden="false" customHeight="false" outlineLevel="0" collapsed="false">
      <c r="A1034" s="38" t="s">
        <v>628</v>
      </c>
      <c r="B1034" s="39" t="s">
        <v>37</v>
      </c>
      <c r="C1034" s="40" t="s">
        <v>37</v>
      </c>
      <c r="D1034" s="41" t="s">
        <v>37</v>
      </c>
      <c r="E1034" s="41" t="s">
        <v>37</v>
      </c>
      <c r="F1034" s="42" t="s">
        <v>37</v>
      </c>
      <c r="G1034" s="43" t="n">
        <v>5</v>
      </c>
      <c r="H1034" s="44" t="n">
        <v>112</v>
      </c>
      <c r="I1034" s="44" t="n">
        <v>6</v>
      </c>
      <c r="J1034" s="45" t="n">
        <v>303</v>
      </c>
      <c r="K1034" s="46" t="n">
        <v>172</v>
      </c>
      <c r="L1034" s="44" t="n">
        <v>7</v>
      </c>
      <c r="M1034" s="44" t="n">
        <v>246</v>
      </c>
      <c r="N1034" s="45" t="n">
        <v>5</v>
      </c>
      <c r="O1034" s="43" t="n">
        <v>138</v>
      </c>
      <c r="P1034" s="44" t="n">
        <v>268</v>
      </c>
      <c r="Q1034" s="45" t="n">
        <v>13</v>
      </c>
      <c r="R1034" s="43" t="n">
        <v>380</v>
      </c>
      <c r="S1034" s="43" t="n">
        <v>283</v>
      </c>
      <c r="T1034" s="45" t="n">
        <v>124</v>
      </c>
    </row>
    <row r="1035" customFormat="false" ht="12.75" hidden="false" customHeight="false" outlineLevel="0" collapsed="false">
      <c r="A1035" s="38" t="s">
        <v>629</v>
      </c>
      <c r="B1035" s="39" t="s">
        <v>37</v>
      </c>
      <c r="C1035" s="40" t="s">
        <v>37</v>
      </c>
      <c r="D1035" s="41" t="s">
        <v>37</v>
      </c>
      <c r="E1035" s="41" t="s">
        <v>37</v>
      </c>
      <c r="F1035" s="42" t="s">
        <v>37</v>
      </c>
      <c r="G1035" s="43" t="n">
        <v>7</v>
      </c>
      <c r="H1035" s="44" t="n">
        <v>127</v>
      </c>
      <c r="I1035" s="44" t="n">
        <v>10</v>
      </c>
      <c r="J1035" s="45" t="n">
        <v>471</v>
      </c>
      <c r="K1035" s="46" t="n">
        <v>211</v>
      </c>
      <c r="L1035" s="44" t="n">
        <v>9</v>
      </c>
      <c r="M1035" s="44" t="n">
        <v>397</v>
      </c>
      <c r="N1035" s="45" t="n">
        <v>9</v>
      </c>
      <c r="O1035" s="43" t="n">
        <v>198</v>
      </c>
      <c r="P1035" s="44" t="n">
        <v>402</v>
      </c>
      <c r="Q1035" s="45" t="n">
        <v>22</v>
      </c>
      <c r="R1035" s="43" t="n">
        <v>556</v>
      </c>
      <c r="S1035" s="43" t="n">
        <v>459</v>
      </c>
      <c r="T1035" s="45" t="n">
        <v>152</v>
      </c>
    </row>
    <row r="1036" customFormat="false" ht="12.75" hidden="false" customHeight="false" outlineLevel="0" collapsed="false">
      <c r="A1036" s="38" t="s">
        <v>630</v>
      </c>
      <c r="B1036" s="39" t="s">
        <v>37</v>
      </c>
      <c r="C1036" s="40" t="s">
        <v>37</v>
      </c>
      <c r="D1036" s="41" t="s">
        <v>37</v>
      </c>
      <c r="E1036" s="41" t="s">
        <v>37</v>
      </c>
      <c r="F1036" s="42" t="s">
        <v>37</v>
      </c>
      <c r="G1036" s="43" t="n">
        <v>6</v>
      </c>
      <c r="H1036" s="44" t="n">
        <v>74</v>
      </c>
      <c r="I1036" s="44" t="n">
        <v>0</v>
      </c>
      <c r="J1036" s="45" t="n">
        <v>217</v>
      </c>
      <c r="K1036" s="46" t="n">
        <v>96</v>
      </c>
      <c r="L1036" s="44" t="n">
        <v>7</v>
      </c>
      <c r="M1036" s="44" t="n">
        <v>194</v>
      </c>
      <c r="N1036" s="45" t="n">
        <v>6</v>
      </c>
      <c r="O1036" s="43" t="n">
        <v>88</v>
      </c>
      <c r="P1036" s="44" t="n">
        <v>210</v>
      </c>
      <c r="Q1036" s="45" t="n">
        <v>5</v>
      </c>
      <c r="R1036" s="43" t="n">
        <v>264</v>
      </c>
      <c r="S1036" s="43" t="n">
        <v>217</v>
      </c>
      <c r="T1036" s="45" t="n">
        <v>75</v>
      </c>
    </row>
    <row r="1037" customFormat="false" ht="12.75" hidden="false" customHeight="false" outlineLevel="0" collapsed="false">
      <c r="A1037" s="38" t="s">
        <v>631</v>
      </c>
      <c r="B1037" s="39" t="s">
        <v>37</v>
      </c>
      <c r="C1037" s="40" t="s">
        <v>37</v>
      </c>
      <c r="D1037" s="41" t="s">
        <v>37</v>
      </c>
      <c r="E1037" s="41" t="s">
        <v>37</v>
      </c>
      <c r="F1037" s="42" t="s">
        <v>37</v>
      </c>
      <c r="G1037" s="43" t="n">
        <v>3</v>
      </c>
      <c r="H1037" s="44" t="n">
        <v>41</v>
      </c>
      <c r="I1037" s="44" t="n">
        <v>4</v>
      </c>
      <c r="J1037" s="45" t="n">
        <v>124</v>
      </c>
      <c r="K1037" s="46" t="n">
        <v>65</v>
      </c>
      <c r="L1037" s="44" t="n">
        <v>1</v>
      </c>
      <c r="M1037" s="44" t="n">
        <v>103</v>
      </c>
      <c r="N1037" s="45" t="n">
        <v>5</v>
      </c>
      <c r="O1037" s="43" t="n">
        <v>58</v>
      </c>
      <c r="P1037" s="44" t="n">
        <v>106</v>
      </c>
      <c r="Q1037" s="45" t="n">
        <v>7</v>
      </c>
      <c r="R1037" s="43" t="n">
        <v>154</v>
      </c>
      <c r="S1037" s="43" t="n">
        <v>125</v>
      </c>
      <c r="T1037" s="45" t="n">
        <v>44</v>
      </c>
    </row>
    <row r="1038" customFormat="false" ht="12.75" hidden="false" customHeight="false" outlineLevel="0" collapsed="false">
      <c r="A1038" s="38" t="s">
        <v>632</v>
      </c>
      <c r="B1038" s="39" t="s">
        <v>37</v>
      </c>
      <c r="C1038" s="40" t="s">
        <v>37</v>
      </c>
      <c r="D1038" s="41" t="s">
        <v>37</v>
      </c>
      <c r="E1038" s="41" t="s">
        <v>37</v>
      </c>
      <c r="F1038" s="42" t="s">
        <v>37</v>
      </c>
      <c r="G1038" s="43" t="n">
        <v>4</v>
      </c>
      <c r="H1038" s="44" t="n">
        <v>34</v>
      </c>
      <c r="I1038" s="44" t="n">
        <v>0</v>
      </c>
      <c r="J1038" s="45" t="n">
        <v>167</v>
      </c>
      <c r="K1038" s="46" t="n">
        <v>62</v>
      </c>
      <c r="L1038" s="44" t="n">
        <v>4</v>
      </c>
      <c r="M1038" s="44" t="n">
        <v>138</v>
      </c>
      <c r="N1038" s="45" t="n">
        <v>5</v>
      </c>
      <c r="O1038" s="43" t="n">
        <v>61</v>
      </c>
      <c r="P1038" s="44" t="n">
        <v>135</v>
      </c>
      <c r="Q1038" s="45" t="n">
        <v>7</v>
      </c>
      <c r="R1038" s="43" t="n">
        <v>181</v>
      </c>
      <c r="S1038" s="43" t="n">
        <v>159</v>
      </c>
      <c r="T1038" s="45" t="n">
        <v>37</v>
      </c>
    </row>
    <row r="1039" customFormat="false" ht="12.75" hidden="false" customHeight="false" outlineLevel="0" collapsed="false">
      <c r="A1039" s="38" t="s">
        <v>633</v>
      </c>
      <c r="B1039" s="39" t="s">
        <v>37</v>
      </c>
      <c r="C1039" s="40" t="s">
        <v>37</v>
      </c>
      <c r="D1039" s="41" t="s">
        <v>37</v>
      </c>
      <c r="E1039" s="41" t="s">
        <v>37</v>
      </c>
      <c r="F1039" s="42" t="s">
        <v>37</v>
      </c>
      <c r="G1039" s="43" t="n">
        <v>1</v>
      </c>
      <c r="H1039" s="44" t="n">
        <v>33</v>
      </c>
      <c r="I1039" s="44" t="n">
        <v>4</v>
      </c>
      <c r="J1039" s="45" t="n">
        <v>104</v>
      </c>
      <c r="K1039" s="46" t="n">
        <v>52</v>
      </c>
      <c r="L1039" s="44" t="n">
        <v>3</v>
      </c>
      <c r="M1039" s="44" t="n">
        <v>84</v>
      </c>
      <c r="N1039" s="45" t="n">
        <v>4</v>
      </c>
      <c r="O1039" s="43" t="n">
        <v>47</v>
      </c>
      <c r="P1039" s="44" t="n">
        <v>94</v>
      </c>
      <c r="Q1039" s="45" t="n">
        <v>3</v>
      </c>
      <c r="R1039" s="43" t="n">
        <v>126</v>
      </c>
      <c r="S1039" s="43" t="n">
        <v>98</v>
      </c>
      <c r="T1039" s="45" t="n">
        <v>40</v>
      </c>
    </row>
    <row r="1040" customFormat="false" ht="12.75" hidden="false" customHeight="false" outlineLevel="0" collapsed="false">
      <c r="A1040" s="38" t="s">
        <v>634</v>
      </c>
      <c r="B1040" s="39" t="s">
        <v>37</v>
      </c>
      <c r="C1040" s="40" t="s">
        <v>37</v>
      </c>
      <c r="D1040" s="41" t="s">
        <v>37</v>
      </c>
      <c r="E1040" s="41" t="s">
        <v>37</v>
      </c>
      <c r="F1040" s="42" t="s">
        <v>37</v>
      </c>
      <c r="G1040" s="43" t="n">
        <v>10</v>
      </c>
      <c r="H1040" s="44" t="n">
        <v>116</v>
      </c>
      <c r="I1040" s="44" t="n">
        <v>4</v>
      </c>
      <c r="J1040" s="45" t="n">
        <v>380</v>
      </c>
      <c r="K1040" s="46" t="n">
        <v>199</v>
      </c>
      <c r="L1040" s="44" t="n">
        <v>10</v>
      </c>
      <c r="M1040" s="44" t="n">
        <v>287</v>
      </c>
      <c r="N1040" s="45" t="n">
        <v>8</v>
      </c>
      <c r="O1040" s="43" t="n">
        <v>159</v>
      </c>
      <c r="P1040" s="44" t="n">
        <v>338</v>
      </c>
      <c r="Q1040" s="45" t="n">
        <v>9</v>
      </c>
      <c r="R1040" s="43" t="n">
        <v>449</v>
      </c>
      <c r="S1040" s="43" t="n">
        <v>336</v>
      </c>
      <c r="T1040" s="45" t="n">
        <v>156</v>
      </c>
    </row>
    <row r="1041" customFormat="false" ht="12.75" hidden="false" customHeight="false" outlineLevel="0" collapsed="false">
      <c r="A1041" s="38" t="s">
        <v>635</v>
      </c>
      <c r="B1041" s="39" t="s">
        <v>37</v>
      </c>
      <c r="C1041" s="40" t="s">
        <v>37</v>
      </c>
      <c r="D1041" s="41" t="s">
        <v>37</v>
      </c>
      <c r="E1041" s="41" t="s">
        <v>37</v>
      </c>
      <c r="F1041" s="42" t="s">
        <v>37</v>
      </c>
      <c r="G1041" s="43" t="n">
        <v>18</v>
      </c>
      <c r="H1041" s="44" t="n">
        <v>123</v>
      </c>
      <c r="I1041" s="44" t="n">
        <v>8</v>
      </c>
      <c r="J1041" s="45" t="n">
        <v>391</v>
      </c>
      <c r="K1041" s="46" t="n">
        <v>192</v>
      </c>
      <c r="L1041" s="44" t="n">
        <v>7</v>
      </c>
      <c r="M1041" s="44" t="n">
        <v>333</v>
      </c>
      <c r="N1041" s="45" t="n">
        <v>7</v>
      </c>
      <c r="O1041" s="43" t="n">
        <v>188</v>
      </c>
      <c r="P1041" s="44" t="n">
        <v>337</v>
      </c>
      <c r="Q1041" s="45" t="n">
        <v>13</v>
      </c>
      <c r="R1041" s="43" t="n">
        <v>464</v>
      </c>
      <c r="S1041" s="43" t="n">
        <v>369</v>
      </c>
      <c r="T1041" s="45" t="n">
        <v>149</v>
      </c>
    </row>
    <row r="1042" customFormat="false" ht="12.75" hidden="false" customHeight="false" outlineLevel="0" collapsed="false">
      <c r="A1042" s="38" t="s">
        <v>636</v>
      </c>
      <c r="B1042" s="39" t="s">
        <v>37</v>
      </c>
      <c r="C1042" s="40" t="s">
        <v>37</v>
      </c>
      <c r="D1042" s="41" t="s">
        <v>37</v>
      </c>
      <c r="E1042" s="41" t="s">
        <v>37</v>
      </c>
      <c r="F1042" s="42" t="s">
        <v>37</v>
      </c>
      <c r="G1042" s="43" t="n">
        <v>6</v>
      </c>
      <c r="H1042" s="44" t="n">
        <v>108</v>
      </c>
      <c r="I1042" s="44" t="n">
        <v>1</v>
      </c>
      <c r="J1042" s="45" t="n">
        <v>309</v>
      </c>
      <c r="K1042" s="46" t="n">
        <v>166</v>
      </c>
      <c r="L1042" s="44" t="n">
        <v>6</v>
      </c>
      <c r="M1042" s="44" t="n">
        <v>249</v>
      </c>
      <c r="N1042" s="45" t="n">
        <v>6</v>
      </c>
      <c r="O1042" s="43" t="n">
        <v>141</v>
      </c>
      <c r="P1042" s="44" t="n">
        <v>272</v>
      </c>
      <c r="Q1042" s="45" t="n">
        <v>12</v>
      </c>
      <c r="R1042" s="43" t="n">
        <v>376</v>
      </c>
      <c r="S1042" s="43" t="n">
        <v>281</v>
      </c>
      <c r="T1042" s="45" t="n">
        <v>136</v>
      </c>
    </row>
    <row r="1043" customFormat="false" ht="12.75" hidden="false" customHeight="false" outlineLevel="0" collapsed="false">
      <c r="A1043" s="38" t="s">
        <v>637</v>
      </c>
      <c r="B1043" s="39" t="s">
        <v>37</v>
      </c>
      <c r="C1043" s="40" t="s">
        <v>37</v>
      </c>
      <c r="D1043" s="41" t="s">
        <v>37</v>
      </c>
      <c r="E1043" s="41" t="s">
        <v>37</v>
      </c>
      <c r="F1043" s="42" t="s">
        <v>37</v>
      </c>
      <c r="G1043" s="43" t="n">
        <v>8</v>
      </c>
      <c r="H1043" s="44" t="n">
        <v>118</v>
      </c>
      <c r="I1043" s="44" t="n">
        <v>4</v>
      </c>
      <c r="J1043" s="45" t="n">
        <v>504</v>
      </c>
      <c r="K1043" s="46" t="n">
        <v>227</v>
      </c>
      <c r="L1043" s="44" t="n">
        <v>5</v>
      </c>
      <c r="M1043" s="44" t="n">
        <v>400</v>
      </c>
      <c r="N1043" s="45" t="n">
        <v>7</v>
      </c>
      <c r="O1043" s="43" t="n">
        <v>173</v>
      </c>
      <c r="P1043" s="44" t="n">
        <v>448</v>
      </c>
      <c r="Q1043" s="45" t="n">
        <v>10</v>
      </c>
      <c r="R1043" s="43" t="n">
        <v>578</v>
      </c>
      <c r="S1043" s="43" t="n">
        <v>463</v>
      </c>
      <c r="T1043" s="45" t="n">
        <v>153</v>
      </c>
    </row>
    <row r="1044" customFormat="false" ht="12.75" hidden="false" customHeight="false" outlineLevel="0" collapsed="false">
      <c r="A1044" s="38" t="s">
        <v>638</v>
      </c>
      <c r="B1044" s="39" t="s">
        <v>37</v>
      </c>
      <c r="C1044" s="40" t="s">
        <v>37</v>
      </c>
      <c r="D1044" s="41" t="s">
        <v>37</v>
      </c>
      <c r="E1044" s="41" t="s">
        <v>37</v>
      </c>
      <c r="F1044" s="42" t="s">
        <v>37</v>
      </c>
      <c r="G1044" s="43" t="n">
        <v>15</v>
      </c>
      <c r="H1044" s="44" t="n">
        <v>96</v>
      </c>
      <c r="I1044" s="44" t="n">
        <v>6</v>
      </c>
      <c r="J1044" s="45" t="n">
        <v>139</v>
      </c>
      <c r="K1044" s="46" t="n">
        <v>132</v>
      </c>
      <c r="L1044" s="44" t="n">
        <v>15</v>
      </c>
      <c r="M1044" s="44" t="n">
        <v>107</v>
      </c>
      <c r="N1044" s="45" t="n">
        <v>4</v>
      </c>
      <c r="O1044" s="43" t="n">
        <v>112</v>
      </c>
      <c r="P1044" s="44" t="n">
        <v>131</v>
      </c>
      <c r="Q1044" s="45" t="n">
        <v>10</v>
      </c>
      <c r="R1044" s="43" t="n">
        <v>203</v>
      </c>
      <c r="S1044" s="43" t="n">
        <v>137</v>
      </c>
      <c r="T1044" s="45" t="n">
        <v>107</v>
      </c>
    </row>
    <row r="1045" customFormat="false" ht="12.75" hidden="false" customHeight="false" outlineLevel="0" collapsed="false">
      <c r="A1045" s="38" t="s">
        <v>639</v>
      </c>
      <c r="B1045" s="39" t="s">
        <v>37</v>
      </c>
      <c r="C1045" s="40" t="s">
        <v>37</v>
      </c>
      <c r="D1045" s="41" t="s">
        <v>37</v>
      </c>
      <c r="E1045" s="41" t="s">
        <v>37</v>
      </c>
      <c r="F1045" s="42" t="s">
        <v>37</v>
      </c>
      <c r="G1045" s="43" t="n">
        <v>10</v>
      </c>
      <c r="H1045" s="44" t="n">
        <v>75</v>
      </c>
      <c r="I1045" s="44" t="n">
        <v>3</v>
      </c>
      <c r="J1045" s="45" t="n">
        <v>124</v>
      </c>
      <c r="K1045" s="46" t="n">
        <v>102</v>
      </c>
      <c r="L1045" s="44" t="n">
        <v>12</v>
      </c>
      <c r="M1045" s="44" t="n">
        <v>98</v>
      </c>
      <c r="N1045" s="45" t="n">
        <v>2</v>
      </c>
      <c r="O1045" s="43" t="n">
        <v>91</v>
      </c>
      <c r="P1045" s="44" t="n">
        <v>109</v>
      </c>
      <c r="Q1045" s="45" t="n">
        <v>12</v>
      </c>
      <c r="R1045" s="43" t="n">
        <v>172</v>
      </c>
      <c r="S1045" s="43" t="n">
        <v>125</v>
      </c>
      <c r="T1045" s="45" t="n">
        <v>78</v>
      </c>
    </row>
    <row r="1046" customFormat="false" ht="12.75" hidden="false" customHeight="false" outlineLevel="0" collapsed="false">
      <c r="A1046" s="38" t="s">
        <v>640</v>
      </c>
      <c r="B1046" s="39" t="s">
        <v>37</v>
      </c>
      <c r="C1046" s="40" t="s">
        <v>37</v>
      </c>
      <c r="D1046" s="41" t="s">
        <v>37</v>
      </c>
      <c r="E1046" s="41" t="s">
        <v>37</v>
      </c>
      <c r="F1046" s="42" t="s">
        <v>37</v>
      </c>
      <c r="G1046" s="43" t="n">
        <v>5</v>
      </c>
      <c r="H1046" s="44" t="n">
        <v>99</v>
      </c>
      <c r="I1046" s="44" t="n">
        <v>8</v>
      </c>
      <c r="J1046" s="45" t="n">
        <v>196</v>
      </c>
      <c r="K1046" s="46" t="n">
        <v>139</v>
      </c>
      <c r="L1046" s="44" t="n">
        <v>9</v>
      </c>
      <c r="M1046" s="44" t="n">
        <v>153</v>
      </c>
      <c r="N1046" s="45" t="n">
        <v>7</v>
      </c>
      <c r="O1046" s="43" t="n">
        <v>127</v>
      </c>
      <c r="P1046" s="44" t="n">
        <v>173</v>
      </c>
      <c r="Q1046" s="45" t="n">
        <v>9</v>
      </c>
      <c r="R1046" s="43" t="n">
        <v>264</v>
      </c>
      <c r="S1046" s="43" t="n">
        <v>177</v>
      </c>
      <c r="T1046" s="45" t="n">
        <v>128</v>
      </c>
    </row>
    <row r="1047" customFormat="false" ht="12.75" hidden="false" customHeight="false" outlineLevel="0" collapsed="false">
      <c r="A1047" s="38" t="s">
        <v>641</v>
      </c>
      <c r="B1047" s="39" t="s">
        <v>37</v>
      </c>
      <c r="C1047" s="40" t="s">
        <v>37</v>
      </c>
      <c r="D1047" s="41" t="s">
        <v>37</v>
      </c>
      <c r="E1047" s="41" t="s">
        <v>37</v>
      </c>
      <c r="F1047" s="42" t="s">
        <v>37</v>
      </c>
      <c r="G1047" s="43" t="n">
        <v>15</v>
      </c>
      <c r="H1047" s="44" t="n">
        <v>226</v>
      </c>
      <c r="I1047" s="44" t="n">
        <v>13</v>
      </c>
      <c r="J1047" s="45" t="n">
        <v>432</v>
      </c>
      <c r="K1047" s="46" t="n">
        <v>300</v>
      </c>
      <c r="L1047" s="44" t="n">
        <v>19</v>
      </c>
      <c r="M1047" s="44" t="n">
        <v>361</v>
      </c>
      <c r="N1047" s="45" t="n">
        <v>11</v>
      </c>
      <c r="O1047" s="43" t="n">
        <v>265</v>
      </c>
      <c r="P1047" s="44" t="n">
        <v>398</v>
      </c>
      <c r="Q1047" s="45" t="n">
        <v>21</v>
      </c>
      <c r="R1047" s="43" t="n">
        <v>592</v>
      </c>
      <c r="S1047" s="43" t="n">
        <v>427</v>
      </c>
      <c r="T1047" s="45" t="n">
        <v>247</v>
      </c>
    </row>
    <row r="1048" customFormat="false" ht="12.75" hidden="false" customHeight="false" outlineLevel="0" collapsed="false">
      <c r="A1048" s="38" t="s">
        <v>642</v>
      </c>
      <c r="B1048" s="39" t="s">
        <v>37</v>
      </c>
      <c r="C1048" s="40" t="s">
        <v>37</v>
      </c>
      <c r="D1048" s="41" t="s">
        <v>37</v>
      </c>
      <c r="E1048" s="41" t="s">
        <v>37</v>
      </c>
      <c r="F1048" s="42" t="s">
        <v>37</v>
      </c>
      <c r="G1048" s="43" t="n">
        <v>16</v>
      </c>
      <c r="H1048" s="44" t="n">
        <v>248</v>
      </c>
      <c r="I1048" s="44" t="n">
        <v>14</v>
      </c>
      <c r="J1048" s="45" t="n">
        <v>482</v>
      </c>
      <c r="K1048" s="46" t="n">
        <v>348</v>
      </c>
      <c r="L1048" s="44" t="n">
        <v>4</v>
      </c>
      <c r="M1048" s="44" t="n">
        <v>407</v>
      </c>
      <c r="N1048" s="45" t="n">
        <v>11</v>
      </c>
      <c r="O1048" s="43" t="n">
        <v>293</v>
      </c>
      <c r="P1048" s="44" t="n">
        <v>453</v>
      </c>
      <c r="Q1048" s="45" t="n">
        <v>14</v>
      </c>
      <c r="R1048" s="43" t="n">
        <v>634</v>
      </c>
      <c r="S1048" s="43" t="n">
        <v>476</v>
      </c>
      <c r="T1048" s="45" t="n">
        <v>273</v>
      </c>
    </row>
    <row r="1049" customFormat="false" ht="12.75" hidden="false" customHeight="false" outlineLevel="0" collapsed="false">
      <c r="A1049" s="38" t="s">
        <v>643</v>
      </c>
      <c r="B1049" s="39" t="s">
        <v>37</v>
      </c>
      <c r="C1049" s="40" t="s">
        <v>37</v>
      </c>
      <c r="D1049" s="41" t="s">
        <v>37</v>
      </c>
      <c r="E1049" s="41" t="s">
        <v>37</v>
      </c>
      <c r="F1049" s="42" t="s">
        <v>37</v>
      </c>
      <c r="G1049" s="43" t="n">
        <v>5</v>
      </c>
      <c r="H1049" s="44" t="n">
        <v>97</v>
      </c>
      <c r="I1049" s="44" t="n">
        <v>8</v>
      </c>
      <c r="J1049" s="45" t="n">
        <v>159</v>
      </c>
      <c r="K1049" s="46" t="n">
        <v>136</v>
      </c>
      <c r="L1049" s="44" t="n">
        <v>5</v>
      </c>
      <c r="M1049" s="44" t="n">
        <v>127</v>
      </c>
      <c r="N1049" s="45" t="n">
        <v>2</v>
      </c>
      <c r="O1049" s="43" t="n">
        <v>122</v>
      </c>
      <c r="P1049" s="44" t="n">
        <v>139</v>
      </c>
      <c r="Q1049" s="45" t="n">
        <v>6</v>
      </c>
      <c r="R1049" s="43" t="n">
        <v>228</v>
      </c>
      <c r="S1049" s="43" t="n">
        <v>159</v>
      </c>
      <c r="T1049" s="45" t="n">
        <v>105</v>
      </c>
    </row>
    <row r="1050" customFormat="false" ht="12.75" hidden="false" customHeight="false" outlineLevel="0" collapsed="false">
      <c r="A1050" s="38" t="s">
        <v>644</v>
      </c>
      <c r="B1050" s="39" t="s">
        <v>37</v>
      </c>
      <c r="C1050" s="40" t="s">
        <v>37</v>
      </c>
      <c r="D1050" s="41" t="s">
        <v>37</v>
      </c>
      <c r="E1050" s="41" t="s">
        <v>37</v>
      </c>
      <c r="F1050" s="42" t="s">
        <v>37</v>
      </c>
      <c r="G1050" s="43" t="n">
        <v>5</v>
      </c>
      <c r="H1050" s="44" t="n">
        <v>87</v>
      </c>
      <c r="I1050" s="44" t="n">
        <v>4</v>
      </c>
      <c r="J1050" s="45" t="n">
        <v>175</v>
      </c>
      <c r="K1050" s="46" t="n">
        <v>119</v>
      </c>
      <c r="L1050" s="44" t="n">
        <v>6</v>
      </c>
      <c r="M1050" s="44" t="n">
        <v>142</v>
      </c>
      <c r="N1050" s="45" t="n">
        <v>5</v>
      </c>
      <c r="O1050" s="43" t="n">
        <v>112</v>
      </c>
      <c r="P1050" s="44" t="n">
        <v>149</v>
      </c>
      <c r="Q1050" s="45" t="n">
        <v>9</v>
      </c>
      <c r="R1050" s="43" t="n">
        <v>227</v>
      </c>
      <c r="S1050" s="43" t="n">
        <v>166</v>
      </c>
      <c r="T1050" s="45" t="n">
        <v>100</v>
      </c>
    </row>
    <row r="1051" customFormat="false" ht="12.75" hidden="false" customHeight="false" outlineLevel="0" collapsed="false">
      <c r="A1051" s="38" t="s">
        <v>645</v>
      </c>
      <c r="B1051" s="39" t="s">
        <v>37</v>
      </c>
      <c r="C1051" s="40" t="s">
        <v>37</v>
      </c>
      <c r="D1051" s="41" t="s">
        <v>37</v>
      </c>
      <c r="E1051" s="41" t="s">
        <v>37</v>
      </c>
      <c r="F1051" s="42" t="s">
        <v>37</v>
      </c>
      <c r="G1051" s="43" t="n">
        <v>9</v>
      </c>
      <c r="H1051" s="44" t="n">
        <v>135</v>
      </c>
      <c r="I1051" s="44" t="n">
        <v>2</v>
      </c>
      <c r="J1051" s="45" t="n">
        <v>228</v>
      </c>
      <c r="K1051" s="46" t="n">
        <v>199</v>
      </c>
      <c r="L1051" s="44" t="n">
        <v>12</v>
      </c>
      <c r="M1051" s="44" t="n">
        <v>169</v>
      </c>
      <c r="N1051" s="45" t="n">
        <v>5</v>
      </c>
      <c r="O1051" s="43" t="n">
        <v>155</v>
      </c>
      <c r="P1051" s="44" t="n">
        <v>207</v>
      </c>
      <c r="Q1051" s="45" t="n">
        <v>12</v>
      </c>
      <c r="R1051" s="43" t="n">
        <v>318</v>
      </c>
      <c r="S1051" s="43" t="n">
        <v>206</v>
      </c>
      <c r="T1051" s="45" t="n">
        <v>161</v>
      </c>
    </row>
    <row r="1052" customFormat="false" ht="12.75" hidden="false" customHeight="false" outlineLevel="0" collapsed="false">
      <c r="A1052" s="38" t="s">
        <v>646</v>
      </c>
      <c r="B1052" s="39" t="s">
        <v>37</v>
      </c>
      <c r="C1052" s="40" t="s">
        <v>37</v>
      </c>
      <c r="D1052" s="41" t="s">
        <v>37</v>
      </c>
      <c r="E1052" s="41" t="s">
        <v>37</v>
      </c>
      <c r="F1052" s="42" t="s">
        <v>37</v>
      </c>
      <c r="G1052" s="43" t="n">
        <v>5</v>
      </c>
      <c r="H1052" s="44" t="n">
        <v>55</v>
      </c>
      <c r="I1052" s="44" t="n">
        <v>3</v>
      </c>
      <c r="J1052" s="45" t="n">
        <v>146</v>
      </c>
      <c r="K1052" s="46" t="n">
        <v>82</v>
      </c>
      <c r="L1052" s="44" t="n">
        <v>8</v>
      </c>
      <c r="M1052" s="44" t="n">
        <v>115</v>
      </c>
      <c r="N1052" s="45" t="n">
        <v>6</v>
      </c>
      <c r="O1052" s="43" t="n">
        <v>58</v>
      </c>
      <c r="P1052" s="44" t="n">
        <v>142</v>
      </c>
      <c r="Q1052" s="45" t="n">
        <v>9</v>
      </c>
      <c r="R1052" s="43" t="n">
        <v>193</v>
      </c>
      <c r="S1052" s="43" t="n">
        <v>143</v>
      </c>
      <c r="T1052" s="45" t="n">
        <v>63</v>
      </c>
    </row>
    <row r="1053" customFormat="false" ht="12.75" hidden="false" customHeight="false" outlineLevel="0" collapsed="false">
      <c r="A1053" s="38" t="s">
        <v>647</v>
      </c>
      <c r="B1053" s="39" t="s">
        <v>37</v>
      </c>
      <c r="C1053" s="40" t="s">
        <v>37</v>
      </c>
      <c r="D1053" s="41" t="s">
        <v>37</v>
      </c>
      <c r="E1053" s="41" t="s">
        <v>37</v>
      </c>
      <c r="F1053" s="42" t="s">
        <v>37</v>
      </c>
      <c r="G1053" s="43" t="n">
        <v>6</v>
      </c>
      <c r="H1053" s="44" t="n">
        <v>58</v>
      </c>
      <c r="I1053" s="44" t="n">
        <v>3</v>
      </c>
      <c r="J1053" s="45" t="n">
        <v>123</v>
      </c>
      <c r="K1053" s="46" t="n">
        <v>83</v>
      </c>
      <c r="L1053" s="44" t="n">
        <v>2</v>
      </c>
      <c r="M1053" s="44" t="n">
        <v>97</v>
      </c>
      <c r="N1053" s="45" t="n">
        <v>5</v>
      </c>
      <c r="O1053" s="43" t="n">
        <v>81</v>
      </c>
      <c r="P1053" s="44" t="n">
        <v>99</v>
      </c>
      <c r="Q1053" s="45" t="n">
        <v>9</v>
      </c>
      <c r="R1053" s="43" t="n">
        <v>161</v>
      </c>
      <c r="S1053" s="43" t="n">
        <v>117</v>
      </c>
      <c r="T1053" s="45" t="n">
        <v>69</v>
      </c>
    </row>
    <row r="1054" customFormat="false" ht="12.75" hidden="false" customHeight="false" outlineLevel="0" collapsed="false">
      <c r="A1054" s="38" t="s">
        <v>648</v>
      </c>
      <c r="B1054" s="39" t="s">
        <v>37</v>
      </c>
      <c r="C1054" s="40" t="s">
        <v>37</v>
      </c>
      <c r="D1054" s="41" t="s">
        <v>37</v>
      </c>
      <c r="E1054" s="41" t="s">
        <v>37</v>
      </c>
      <c r="F1054" s="42" t="s">
        <v>37</v>
      </c>
      <c r="G1054" s="43" t="n">
        <v>5</v>
      </c>
      <c r="H1054" s="44" t="n">
        <v>206</v>
      </c>
      <c r="I1054" s="44" t="n">
        <v>1</v>
      </c>
      <c r="J1054" s="45" t="n">
        <v>425</v>
      </c>
      <c r="K1054" s="46" t="n">
        <v>279</v>
      </c>
      <c r="L1054" s="44" t="n">
        <v>11</v>
      </c>
      <c r="M1054" s="44" t="n">
        <v>343</v>
      </c>
      <c r="N1054" s="45" t="n">
        <v>6</v>
      </c>
      <c r="O1054" s="43" t="n">
        <v>240</v>
      </c>
      <c r="P1054" s="44" t="n">
        <v>385</v>
      </c>
      <c r="Q1054" s="45" t="n">
        <v>6</v>
      </c>
      <c r="R1054" s="43" t="n">
        <v>560</v>
      </c>
      <c r="S1054" s="43" t="n">
        <v>414</v>
      </c>
      <c r="T1054" s="45" t="n">
        <v>203</v>
      </c>
    </row>
    <row r="1055" customFormat="false" ht="12.75" hidden="false" customHeight="false" outlineLevel="0" collapsed="false">
      <c r="A1055" s="38" t="s">
        <v>649</v>
      </c>
      <c r="B1055" s="39" t="s">
        <v>37</v>
      </c>
      <c r="C1055" s="40" t="s">
        <v>37</v>
      </c>
      <c r="D1055" s="41" t="s">
        <v>37</v>
      </c>
      <c r="E1055" s="41" t="s">
        <v>37</v>
      </c>
      <c r="F1055" s="42" t="s">
        <v>37</v>
      </c>
      <c r="G1055" s="43" t="n">
        <v>5</v>
      </c>
      <c r="H1055" s="44" t="n">
        <v>124</v>
      </c>
      <c r="I1055" s="44" t="n">
        <v>3</v>
      </c>
      <c r="J1055" s="45" t="n">
        <v>191</v>
      </c>
      <c r="K1055" s="46" t="n">
        <v>175</v>
      </c>
      <c r="L1055" s="44" t="n">
        <v>4</v>
      </c>
      <c r="M1055" s="44" t="n">
        <v>143</v>
      </c>
      <c r="N1055" s="45" t="n">
        <v>6</v>
      </c>
      <c r="O1055" s="43" t="n">
        <v>129</v>
      </c>
      <c r="P1055" s="44" t="n">
        <v>193</v>
      </c>
      <c r="Q1055" s="45" t="n">
        <v>3</v>
      </c>
      <c r="R1055" s="43" t="n">
        <v>268</v>
      </c>
      <c r="S1055" s="43" t="n">
        <v>180</v>
      </c>
      <c r="T1055" s="45" t="n">
        <v>134</v>
      </c>
    </row>
    <row r="1056" customFormat="false" ht="12.75" hidden="false" customHeight="false" outlineLevel="0" collapsed="false">
      <c r="A1056" s="38" t="s">
        <v>650</v>
      </c>
      <c r="B1056" s="39" t="s">
        <v>37</v>
      </c>
      <c r="C1056" s="40" t="s">
        <v>37</v>
      </c>
      <c r="D1056" s="41" t="s">
        <v>37</v>
      </c>
      <c r="E1056" s="41" t="s">
        <v>37</v>
      </c>
      <c r="F1056" s="42" t="s">
        <v>37</v>
      </c>
      <c r="G1056" s="43" t="n">
        <v>20</v>
      </c>
      <c r="H1056" s="44" t="n">
        <v>205</v>
      </c>
      <c r="I1056" s="44" t="n">
        <v>2</v>
      </c>
      <c r="J1056" s="45" t="n">
        <v>506</v>
      </c>
      <c r="K1056" s="46" t="n">
        <v>323</v>
      </c>
      <c r="L1056" s="44" t="n">
        <v>5</v>
      </c>
      <c r="M1056" s="44" t="n">
        <v>395</v>
      </c>
      <c r="N1056" s="45" t="n">
        <v>4</v>
      </c>
      <c r="O1056" s="43" t="n">
        <v>271</v>
      </c>
      <c r="P1056" s="44" t="n">
        <v>442</v>
      </c>
      <c r="Q1056" s="45" t="n">
        <v>16</v>
      </c>
      <c r="R1056" s="43" t="n">
        <v>634</v>
      </c>
      <c r="S1056" s="43" t="n">
        <v>473</v>
      </c>
      <c r="T1056" s="45" t="n">
        <v>239</v>
      </c>
    </row>
    <row r="1057" customFormat="false" ht="12.75" hidden="false" customHeight="false" outlineLevel="0" collapsed="false">
      <c r="A1057" s="38" t="s">
        <v>651</v>
      </c>
      <c r="B1057" s="39" t="s">
        <v>37</v>
      </c>
      <c r="C1057" s="40" t="s">
        <v>37</v>
      </c>
      <c r="D1057" s="41" t="s">
        <v>37</v>
      </c>
      <c r="E1057" s="41" t="s">
        <v>37</v>
      </c>
      <c r="F1057" s="42" t="s">
        <v>37</v>
      </c>
      <c r="G1057" s="43" t="n">
        <v>13</v>
      </c>
      <c r="H1057" s="44" t="n">
        <v>210</v>
      </c>
      <c r="I1057" s="44" t="n">
        <v>7</v>
      </c>
      <c r="J1057" s="45" t="n">
        <v>517</v>
      </c>
      <c r="K1057" s="46" t="n">
        <v>287</v>
      </c>
      <c r="L1057" s="44" t="n">
        <v>5</v>
      </c>
      <c r="M1057" s="44" t="n">
        <v>445</v>
      </c>
      <c r="N1057" s="45" t="n">
        <v>8</v>
      </c>
      <c r="O1057" s="43" t="n">
        <v>257</v>
      </c>
      <c r="P1057" s="44" t="n">
        <v>472</v>
      </c>
      <c r="Q1057" s="45" t="n">
        <v>10</v>
      </c>
      <c r="R1057" s="43" t="n">
        <v>657</v>
      </c>
      <c r="S1057" s="43" t="n">
        <v>484</v>
      </c>
      <c r="T1057" s="45" t="n">
        <v>242</v>
      </c>
    </row>
    <row r="1058" customFormat="false" ht="12.75" hidden="false" customHeight="false" outlineLevel="0" collapsed="false">
      <c r="A1058" s="38" t="s">
        <v>652</v>
      </c>
      <c r="B1058" s="39" t="s">
        <v>37</v>
      </c>
      <c r="C1058" s="40" t="s">
        <v>37</v>
      </c>
      <c r="D1058" s="41" t="s">
        <v>37</v>
      </c>
      <c r="E1058" s="41" t="s">
        <v>37</v>
      </c>
      <c r="F1058" s="42" t="s">
        <v>37</v>
      </c>
      <c r="G1058" s="43" t="n">
        <v>13</v>
      </c>
      <c r="H1058" s="44" t="n">
        <v>239</v>
      </c>
      <c r="I1058" s="44" t="n">
        <v>9</v>
      </c>
      <c r="J1058" s="45" t="n">
        <v>499</v>
      </c>
      <c r="K1058" s="46" t="n">
        <v>344</v>
      </c>
      <c r="L1058" s="44" t="n">
        <v>7</v>
      </c>
      <c r="M1058" s="44" t="n">
        <v>409</v>
      </c>
      <c r="N1058" s="45" t="n">
        <v>12</v>
      </c>
      <c r="O1058" s="43" t="n">
        <v>301</v>
      </c>
      <c r="P1058" s="44" t="n">
        <v>437</v>
      </c>
      <c r="Q1058" s="45" t="n">
        <v>27</v>
      </c>
      <c r="R1058" s="43" t="n">
        <v>667</v>
      </c>
      <c r="S1058" s="43" t="n">
        <v>479</v>
      </c>
      <c r="T1058" s="45" t="n">
        <v>271</v>
      </c>
    </row>
    <row r="1059" customFormat="false" ht="12.75" hidden="false" customHeight="false" outlineLevel="0" collapsed="false">
      <c r="A1059" s="38" t="s">
        <v>653</v>
      </c>
      <c r="B1059" s="39" t="s">
        <v>37</v>
      </c>
      <c r="C1059" s="40" t="s">
        <v>37</v>
      </c>
      <c r="D1059" s="41" t="s">
        <v>37</v>
      </c>
      <c r="E1059" s="41" t="s">
        <v>37</v>
      </c>
      <c r="F1059" s="42" t="s">
        <v>37</v>
      </c>
      <c r="G1059" s="43" t="n">
        <v>7</v>
      </c>
      <c r="H1059" s="44" t="n">
        <v>86</v>
      </c>
      <c r="I1059" s="44" t="n">
        <v>3</v>
      </c>
      <c r="J1059" s="45" t="n">
        <v>135</v>
      </c>
      <c r="K1059" s="46" t="n">
        <v>118</v>
      </c>
      <c r="L1059" s="44" t="n">
        <v>3</v>
      </c>
      <c r="M1059" s="44" t="n">
        <v>109</v>
      </c>
      <c r="N1059" s="45" t="n">
        <v>3</v>
      </c>
      <c r="O1059" s="43" t="n">
        <v>90</v>
      </c>
      <c r="P1059" s="44" t="n">
        <v>130</v>
      </c>
      <c r="Q1059" s="45" t="n">
        <v>10</v>
      </c>
      <c r="R1059" s="43" t="n">
        <v>196</v>
      </c>
      <c r="S1059" s="43" t="n">
        <v>130</v>
      </c>
      <c r="T1059" s="45" t="n">
        <v>96</v>
      </c>
    </row>
    <row r="1060" customFormat="false" ht="12.75" hidden="false" customHeight="false" outlineLevel="0" collapsed="false">
      <c r="A1060" s="38" t="s">
        <v>654</v>
      </c>
      <c r="B1060" s="39" t="s">
        <v>37</v>
      </c>
      <c r="C1060" s="40" t="s">
        <v>37</v>
      </c>
      <c r="D1060" s="41" t="s">
        <v>37</v>
      </c>
      <c r="E1060" s="41" t="s">
        <v>37</v>
      </c>
      <c r="F1060" s="42" t="s">
        <v>37</v>
      </c>
      <c r="G1060" s="43" t="n">
        <v>8</v>
      </c>
      <c r="H1060" s="44" t="n">
        <v>83</v>
      </c>
      <c r="I1060" s="44" t="n">
        <v>2</v>
      </c>
      <c r="J1060" s="45" t="n">
        <v>173</v>
      </c>
      <c r="K1060" s="46" t="n">
        <v>125</v>
      </c>
      <c r="L1060" s="44" t="n">
        <v>8</v>
      </c>
      <c r="M1060" s="44" t="n">
        <v>135</v>
      </c>
      <c r="N1060" s="45" t="n">
        <v>8</v>
      </c>
      <c r="O1060" s="43" t="n">
        <v>110</v>
      </c>
      <c r="P1060" s="44" t="n">
        <v>154</v>
      </c>
      <c r="Q1060" s="45" t="n">
        <v>10</v>
      </c>
      <c r="R1060" s="43" t="n">
        <v>228</v>
      </c>
      <c r="S1060" s="43" t="n">
        <v>172</v>
      </c>
      <c r="T1060" s="45" t="n">
        <v>98</v>
      </c>
    </row>
    <row r="1061" customFormat="false" ht="12.75" hidden="false" customHeight="false" outlineLevel="0" collapsed="false">
      <c r="A1061" s="38" t="s">
        <v>655</v>
      </c>
      <c r="B1061" s="39" t="s">
        <v>37</v>
      </c>
      <c r="C1061" s="40" t="s">
        <v>37</v>
      </c>
      <c r="D1061" s="41" t="s">
        <v>37</v>
      </c>
      <c r="E1061" s="41" t="s">
        <v>37</v>
      </c>
      <c r="F1061" s="42" t="s">
        <v>37</v>
      </c>
      <c r="G1061" s="43" t="n">
        <v>21</v>
      </c>
      <c r="H1061" s="44" t="n">
        <v>195</v>
      </c>
      <c r="I1061" s="44" t="n">
        <v>7</v>
      </c>
      <c r="J1061" s="45" t="n">
        <v>408</v>
      </c>
      <c r="K1061" s="46" t="n">
        <v>258</v>
      </c>
      <c r="L1061" s="44" t="n">
        <v>8</v>
      </c>
      <c r="M1061" s="44" t="n">
        <v>355</v>
      </c>
      <c r="N1061" s="45" t="n">
        <v>10</v>
      </c>
      <c r="O1061" s="43" t="n">
        <v>246</v>
      </c>
      <c r="P1061" s="44" t="n">
        <v>368</v>
      </c>
      <c r="Q1061" s="45" t="n">
        <v>12</v>
      </c>
      <c r="R1061" s="43" t="n">
        <v>538</v>
      </c>
      <c r="S1061" s="43" t="n">
        <v>404</v>
      </c>
      <c r="T1061" s="45" t="n">
        <v>211</v>
      </c>
    </row>
    <row r="1062" customFormat="false" ht="12.75" hidden="false" customHeight="false" outlineLevel="0" collapsed="false">
      <c r="A1062" s="38" t="s">
        <v>656</v>
      </c>
      <c r="B1062" s="39" t="s">
        <v>37</v>
      </c>
      <c r="C1062" s="40" t="s">
        <v>37</v>
      </c>
      <c r="D1062" s="41" t="s">
        <v>37</v>
      </c>
      <c r="E1062" s="41" t="s">
        <v>37</v>
      </c>
      <c r="F1062" s="42" t="s">
        <v>37</v>
      </c>
      <c r="G1062" s="43" t="n">
        <v>9</v>
      </c>
      <c r="H1062" s="44" t="n">
        <v>146</v>
      </c>
      <c r="I1062" s="44" t="n">
        <v>1</v>
      </c>
      <c r="J1062" s="45" t="n">
        <v>375</v>
      </c>
      <c r="K1062" s="46" t="n">
        <v>227</v>
      </c>
      <c r="L1062" s="44" t="n">
        <v>9</v>
      </c>
      <c r="M1062" s="44" t="n">
        <v>293</v>
      </c>
      <c r="N1062" s="45" t="n">
        <v>5</v>
      </c>
      <c r="O1062" s="43" t="n">
        <v>182</v>
      </c>
      <c r="P1062" s="44" t="n">
        <v>334</v>
      </c>
      <c r="Q1062" s="45" t="n">
        <v>15</v>
      </c>
      <c r="R1062" s="43" t="n">
        <v>453</v>
      </c>
      <c r="S1062" s="43" t="n">
        <v>355</v>
      </c>
      <c r="T1062" s="45" t="n">
        <v>162</v>
      </c>
    </row>
    <row r="1063" customFormat="false" ht="12.75" hidden="false" customHeight="false" outlineLevel="0" collapsed="false">
      <c r="A1063" s="171" t="s">
        <v>657</v>
      </c>
      <c r="B1063" s="172" t="s">
        <v>37</v>
      </c>
      <c r="C1063" s="173" t="s">
        <v>37</v>
      </c>
      <c r="D1063" s="174" t="s">
        <v>37</v>
      </c>
      <c r="E1063" s="174" t="s">
        <v>37</v>
      </c>
      <c r="F1063" s="175" t="s">
        <v>37</v>
      </c>
      <c r="G1063" s="77" t="n">
        <v>3</v>
      </c>
      <c r="H1063" s="176" t="n">
        <v>55</v>
      </c>
      <c r="I1063" s="176" t="n">
        <v>2</v>
      </c>
      <c r="J1063" s="78" t="n">
        <v>74</v>
      </c>
      <c r="K1063" s="177" t="n">
        <v>68</v>
      </c>
      <c r="L1063" s="176" t="n">
        <v>3</v>
      </c>
      <c r="M1063" s="176" t="n">
        <v>60</v>
      </c>
      <c r="N1063" s="78" t="n">
        <v>4</v>
      </c>
      <c r="O1063" s="77" t="n">
        <v>63</v>
      </c>
      <c r="P1063" s="176" t="n">
        <v>65</v>
      </c>
      <c r="Q1063" s="78" t="n">
        <v>7</v>
      </c>
      <c r="R1063" s="77" t="n">
        <v>98</v>
      </c>
      <c r="S1063" s="77" t="n">
        <v>72</v>
      </c>
      <c r="T1063" s="78" t="n">
        <v>64</v>
      </c>
    </row>
    <row r="1064" customFormat="false" ht="12.75" hidden="false" customHeight="false" outlineLevel="0" collapsed="false">
      <c r="A1064" s="171" t="s">
        <v>658</v>
      </c>
      <c r="B1064" s="172" t="s">
        <v>37</v>
      </c>
      <c r="C1064" s="173" t="s">
        <v>37</v>
      </c>
      <c r="D1064" s="174" t="s">
        <v>37</v>
      </c>
      <c r="E1064" s="174" t="s">
        <v>37</v>
      </c>
      <c r="F1064" s="175" t="s">
        <v>37</v>
      </c>
      <c r="G1064" s="77" t="n">
        <v>20</v>
      </c>
      <c r="H1064" s="176" t="n">
        <v>244</v>
      </c>
      <c r="I1064" s="176" t="n">
        <v>10</v>
      </c>
      <c r="J1064" s="78" t="n">
        <v>580</v>
      </c>
      <c r="K1064" s="177" t="n">
        <v>316</v>
      </c>
      <c r="L1064" s="176" t="n">
        <v>6</v>
      </c>
      <c r="M1064" s="176" t="n">
        <v>514</v>
      </c>
      <c r="N1064" s="78" t="n">
        <v>18</v>
      </c>
      <c r="O1064" s="77" t="n">
        <v>301</v>
      </c>
      <c r="P1064" s="176" t="n">
        <v>531</v>
      </c>
      <c r="Q1064" s="78" t="n">
        <v>20</v>
      </c>
      <c r="R1064" s="77" t="n">
        <v>709</v>
      </c>
      <c r="S1064" s="77" t="n">
        <v>563</v>
      </c>
      <c r="T1064" s="78" t="n">
        <v>271</v>
      </c>
    </row>
    <row r="1065" customFormat="false" ht="12.75" hidden="false" customHeight="false" outlineLevel="0" collapsed="false">
      <c r="A1065" s="51" t="s">
        <v>659</v>
      </c>
      <c r="B1065" s="52" t="s">
        <v>37</v>
      </c>
      <c r="C1065" s="53" t="s">
        <v>37</v>
      </c>
      <c r="D1065" s="54" t="s">
        <v>37</v>
      </c>
      <c r="E1065" s="54" t="s">
        <v>37</v>
      </c>
      <c r="F1065" s="55" t="s">
        <v>37</v>
      </c>
      <c r="G1065" s="76" t="n">
        <v>23</v>
      </c>
      <c r="H1065" s="130" t="n">
        <v>395</v>
      </c>
      <c r="I1065" s="130" t="n">
        <v>10</v>
      </c>
      <c r="J1065" s="131" t="n">
        <v>809</v>
      </c>
      <c r="K1065" s="137" t="n">
        <v>514</v>
      </c>
      <c r="L1065" s="130" t="n">
        <v>9</v>
      </c>
      <c r="M1065" s="130" t="n">
        <v>707</v>
      </c>
      <c r="N1065" s="131" t="n">
        <v>9</v>
      </c>
      <c r="O1065" s="76" t="n">
        <v>488</v>
      </c>
      <c r="P1065" s="130" t="n">
        <v>718</v>
      </c>
      <c r="Q1065" s="131" t="n">
        <v>26</v>
      </c>
      <c r="R1065" s="76" t="n">
        <v>1017</v>
      </c>
      <c r="S1065" s="76" t="n">
        <v>777</v>
      </c>
      <c r="T1065" s="131" t="n">
        <v>428</v>
      </c>
    </row>
    <row r="1066" customFormat="false" ht="12.75" hidden="false" customHeight="false" outlineLevel="0" collapsed="false">
      <c r="A1066" s="60" t="s">
        <v>38</v>
      </c>
      <c r="B1066" s="61" t="n">
        <f aca="false">SUM(B1019:B1065)</f>
        <v>0</v>
      </c>
      <c r="C1066" s="61" t="n">
        <f aca="false">SUM(C1019:C1065)</f>
        <v>0</v>
      </c>
      <c r="D1066" s="61" t="n">
        <f aca="false">SUM(D1019:D1065)</f>
        <v>0</v>
      </c>
      <c r="E1066" s="61" t="n">
        <f aca="false">SUM(E1019:E1065)</f>
        <v>0</v>
      </c>
      <c r="F1066" s="61" t="n">
        <f aca="false">SUM(F1019:F1065)</f>
        <v>0</v>
      </c>
      <c r="G1066" s="61" t="n">
        <f aca="false">SUM(G1019:G1065)</f>
        <v>433</v>
      </c>
      <c r="H1066" s="61" t="n">
        <f aca="false">SUM(H1019:H1065)</f>
        <v>5540</v>
      </c>
      <c r="I1066" s="61" t="n">
        <f aca="false">SUM(I1019:I1065)</f>
        <v>212</v>
      </c>
      <c r="J1066" s="61" t="n">
        <f aca="false">SUM(J1019:J1065)</f>
        <v>13441</v>
      </c>
      <c r="K1066" s="61" t="n">
        <f aca="false">SUM(K1019:K1065)</f>
        <v>8071</v>
      </c>
      <c r="L1066" s="61" t="n">
        <f aca="false">SUM(L1019:L1065)</f>
        <v>328</v>
      </c>
      <c r="M1066" s="61" t="n">
        <f aca="false">SUM(M1019:M1065)</f>
        <v>11049</v>
      </c>
      <c r="N1066" s="61" t="n">
        <f aca="false">SUM(N1019:N1065)</f>
        <v>306</v>
      </c>
      <c r="O1066" s="61" t="n">
        <f aca="false">SUM(O1019:O1065)</f>
        <v>7093</v>
      </c>
      <c r="P1066" s="61" t="n">
        <f aca="false">SUM(P1019:P1065)</f>
        <v>11930</v>
      </c>
      <c r="Q1066" s="61" t="n">
        <f aca="false">SUM(Q1019:Q1065)</f>
        <v>560</v>
      </c>
      <c r="R1066" s="61" t="n">
        <f aca="false">SUM(R1019:R1065)</f>
        <v>16879</v>
      </c>
      <c r="S1066" s="61" t="n">
        <f aca="false">SUM(S1019:S1065)</f>
        <v>12833</v>
      </c>
      <c r="T1066" s="61" t="n">
        <f aca="false">SUM(T1019:T1065)</f>
        <v>6335</v>
      </c>
    </row>
    <row r="1067" customFormat="false" ht="13.5" hidden="false" customHeight="false" outlineLevel="0" collapsed="false">
      <c r="A1067" s="167"/>
      <c r="B1067" s="63"/>
      <c r="C1067" s="63"/>
      <c r="D1067" s="63"/>
      <c r="E1067" s="63"/>
      <c r="F1067" s="63"/>
      <c r="G1067" s="63"/>
      <c r="H1067" s="63"/>
      <c r="I1067" s="63"/>
      <c r="J1067" s="63"/>
      <c r="K1067" s="63"/>
      <c r="L1067" s="63"/>
      <c r="M1067" s="63"/>
      <c r="N1067" s="63"/>
      <c r="O1067" s="63"/>
      <c r="P1067" s="63"/>
      <c r="Q1067" s="63"/>
      <c r="R1067" s="63"/>
      <c r="S1067" s="63"/>
      <c r="T1067" s="64"/>
    </row>
    <row r="1068" customFormat="false" ht="13.5" hidden="false" customHeight="false" outlineLevel="0" collapsed="false">
      <c r="A1068" s="19" t="s">
        <v>660</v>
      </c>
      <c r="B1068" s="65"/>
      <c r="C1068" s="65"/>
      <c r="D1068" s="65"/>
      <c r="E1068" s="65"/>
      <c r="F1068" s="65"/>
      <c r="G1068" s="65"/>
      <c r="H1068" s="65"/>
      <c r="I1068" s="65"/>
      <c r="J1068" s="65"/>
      <c r="K1068" s="65"/>
      <c r="L1068" s="65"/>
      <c r="M1068" s="65"/>
      <c r="N1068" s="65"/>
      <c r="O1068" s="65"/>
      <c r="P1068" s="65"/>
      <c r="Q1068" s="65"/>
      <c r="R1068" s="65"/>
      <c r="S1068" s="65"/>
      <c r="T1068" s="66"/>
    </row>
    <row r="1069" customFormat="false" ht="12.75" hidden="false" customHeight="false" outlineLevel="0" collapsed="false">
      <c r="A1069" s="128" t="s">
        <v>661</v>
      </c>
      <c r="B1069" s="68" t="n">
        <v>83</v>
      </c>
      <c r="C1069" s="69" t="n">
        <v>2</v>
      </c>
      <c r="D1069" s="70" t="n">
        <v>10</v>
      </c>
      <c r="E1069" s="70" t="n">
        <v>105</v>
      </c>
      <c r="F1069" s="71" t="n">
        <v>5</v>
      </c>
      <c r="G1069" s="72" t="s">
        <v>37</v>
      </c>
      <c r="H1069" s="73" t="s">
        <v>37</v>
      </c>
      <c r="I1069" s="73" t="s">
        <v>37</v>
      </c>
      <c r="J1069" s="74" t="s">
        <v>37</v>
      </c>
      <c r="K1069" s="69" t="n">
        <v>73</v>
      </c>
      <c r="L1069" s="70" t="n">
        <v>1</v>
      </c>
      <c r="M1069" s="70" t="n">
        <v>124</v>
      </c>
      <c r="N1069" s="71" t="n">
        <v>9</v>
      </c>
      <c r="O1069" s="68" t="n">
        <v>62</v>
      </c>
      <c r="P1069" s="70" t="n">
        <v>134</v>
      </c>
      <c r="Q1069" s="71" t="n">
        <v>9</v>
      </c>
      <c r="R1069" s="68" t="n">
        <v>169</v>
      </c>
      <c r="S1069" s="68" t="n">
        <v>129</v>
      </c>
      <c r="T1069" s="71" t="n">
        <v>68</v>
      </c>
    </row>
    <row r="1070" customFormat="false" ht="12.75" hidden="false" customHeight="false" outlineLevel="0" collapsed="false">
      <c r="A1070" s="38" t="s">
        <v>662</v>
      </c>
      <c r="B1070" s="43" t="n">
        <v>150</v>
      </c>
      <c r="C1070" s="46" t="n">
        <v>2</v>
      </c>
      <c r="D1070" s="44" t="n">
        <v>13</v>
      </c>
      <c r="E1070" s="44" t="n">
        <v>123</v>
      </c>
      <c r="F1070" s="45" t="n">
        <v>7</v>
      </c>
      <c r="G1070" s="39" t="s">
        <v>37</v>
      </c>
      <c r="H1070" s="41" t="s">
        <v>37</v>
      </c>
      <c r="I1070" s="41" t="s">
        <v>37</v>
      </c>
      <c r="J1070" s="42" t="s">
        <v>37</v>
      </c>
      <c r="K1070" s="46" t="n">
        <v>134</v>
      </c>
      <c r="L1070" s="44" t="n">
        <v>4</v>
      </c>
      <c r="M1070" s="44" t="n">
        <v>157</v>
      </c>
      <c r="N1070" s="45" t="n">
        <v>3</v>
      </c>
      <c r="O1070" s="43" t="n">
        <v>116</v>
      </c>
      <c r="P1070" s="44" t="n">
        <v>171</v>
      </c>
      <c r="Q1070" s="45" t="n">
        <v>10</v>
      </c>
      <c r="R1070" s="43" t="n">
        <v>227</v>
      </c>
      <c r="S1070" s="43" t="n">
        <v>162</v>
      </c>
      <c r="T1070" s="45" t="n">
        <v>123</v>
      </c>
    </row>
    <row r="1071" customFormat="false" ht="12.75" hidden="false" customHeight="false" outlineLevel="0" collapsed="false">
      <c r="A1071" s="38" t="s">
        <v>663</v>
      </c>
      <c r="B1071" s="43" t="n">
        <v>21</v>
      </c>
      <c r="C1071" s="46" t="n">
        <v>0</v>
      </c>
      <c r="D1071" s="44" t="n">
        <v>2</v>
      </c>
      <c r="E1071" s="44" t="n">
        <v>8</v>
      </c>
      <c r="F1071" s="45" t="n">
        <v>0</v>
      </c>
      <c r="G1071" s="39" t="s">
        <v>37</v>
      </c>
      <c r="H1071" s="41" t="s">
        <v>37</v>
      </c>
      <c r="I1071" s="41" t="s">
        <v>37</v>
      </c>
      <c r="J1071" s="42" t="s">
        <v>37</v>
      </c>
      <c r="K1071" s="46" t="n">
        <v>19</v>
      </c>
      <c r="L1071" s="44" t="n">
        <v>0</v>
      </c>
      <c r="M1071" s="44" t="n">
        <v>12</v>
      </c>
      <c r="N1071" s="45" t="n">
        <v>1</v>
      </c>
      <c r="O1071" s="43" t="n">
        <v>19</v>
      </c>
      <c r="P1071" s="44" t="n">
        <v>11</v>
      </c>
      <c r="Q1071" s="45" t="n">
        <v>2</v>
      </c>
      <c r="R1071" s="43" t="n">
        <v>22</v>
      </c>
      <c r="S1071" s="43" t="n">
        <v>11</v>
      </c>
      <c r="T1071" s="45" t="n">
        <v>18</v>
      </c>
    </row>
    <row r="1072" customFormat="false" ht="12.75" hidden="false" customHeight="false" outlineLevel="0" collapsed="false">
      <c r="A1072" s="38" t="s">
        <v>664</v>
      </c>
      <c r="B1072" s="43" t="n">
        <v>566</v>
      </c>
      <c r="C1072" s="46" t="n">
        <v>9</v>
      </c>
      <c r="D1072" s="44" t="n">
        <v>25</v>
      </c>
      <c r="E1072" s="44" t="n">
        <v>286</v>
      </c>
      <c r="F1072" s="45" t="n">
        <v>1</v>
      </c>
      <c r="G1072" s="39" t="s">
        <v>37</v>
      </c>
      <c r="H1072" s="41" t="s">
        <v>37</v>
      </c>
      <c r="I1072" s="41" t="s">
        <v>37</v>
      </c>
      <c r="J1072" s="42" t="s">
        <v>37</v>
      </c>
      <c r="K1072" s="46" t="n">
        <v>531</v>
      </c>
      <c r="L1072" s="44" t="n">
        <v>7</v>
      </c>
      <c r="M1072" s="44" t="n">
        <v>353</v>
      </c>
      <c r="N1072" s="45" t="n">
        <v>5</v>
      </c>
      <c r="O1072" s="43" t="n">
        <v>493</v>
      </c>
      <c r="P1072" s="44" t="n">
        <v>391</v>
      </c>
      <c r="Q1072" s="45" t="n">
        <v>10</v>
      </c>
      <c r="R1072" s="43" t="n">
        <v>618</v>
      </c>
      <c r="S1072" s="43" t="n">
        <v>383</v>
      </c>
      <c r="T1072" s="45" t="n">
        <v>473</v>
      </c>
    </row>
    <row r="1073" customFormat="false" ht="12.75" hidden="false" customHeight="false" outlineLevel="0" collapsed="false">
      <c r="A1073" s="38" t="s">
        <v>665</v>
      </c>
      <c r="B1073" s="43" t="n">
        <v>295</v>
      </c>
      <c r="C1073" s="46" t="n">
        <v>1</v>
      </c>
      <c r="D1073" s="44" t="n">
        <v>13</v>
      </c>
      <c r="E1073" s="44" t="n">
        <v>182</v>
      </c>
      <c r="F1073" s="45" t="n">
        <v>1</v>
      </c>
      <c r="G1073" s="39" t="s">
        <v>37</v>
      </c>
      <c r="H1073" s="41" t="s">
        <v>37</v>
      </c>
      <c r="I1073" s="41" t="s">
        <v>37</v>
      </c>
      <c r="J1073" s="42" t="s">
        <v>37</v>
      </c>
      <c r="K1073" s="46" t="n">
        <v>279</v>
      </c>
      <c r="L1073" s="44" t="n">
        <v>3</v>
      </c>
      <c r="M1073" s="44" t="n">
        <v>218</v>
      </c>
      <c r="N1073" s="45" t="n">
        <v>2</v>
      </c>
      <c r="O1073" s="43" t="n">
        <v>269</v>
      </c>
      <c r="P1073" s="44" t="n">
        <v>232</v>
      </c>
      <c r="Q1073" s="45" t="n">
        <v>2</v>
      </c>
      <c r="R1073" s="43" t="n">
        <v>349</v>
      </c>
      <c r="S1073" s="43" t="n">
        <v>234</v>
      </c>
      <c r="T1073" s="45" t="n">
        <v>250</v>
      </c>
    </row>
    <row r="1074" customFormat="false" ht="12.75" hidden="false" customHeight="false" outlineLevel="0" collapsed="false">
      <c r="A1074" s="38" t="s">
        <v>666</v>
      </c>
      <c r="B1074" s="43" t="n">
        <v>435</v>
      </c>
      <c r="C1074" s="46" t="n">
        <v>6</v>
      </c>
      <c r="D1074" s="44" t="n">
        <v>35</v>
      </c>
      <c r="E1074" s="44" t="n">
        <v>335</v>
      </c>
      <c r="F1074" s="45" t="n">
        <v>11</v>
      </c>
      <c r="G1074" s="39" t="s">
        <v>37</v>
      </c>
      <c r="H1074" s="41" t="s">
        <v>37</v>
      </c>
      <c r="I1074" s="41" t="s">
        <v>37</v>
      </c>
      <c r="J1074" s="42" t="s">
        <v>37</v>
      </c>
      <c r="K1074" s="46" t="n">
        <v>401</v>
      </c>
      <c r="L1074" s="44" t="n">
        <v>24</v>
      </c>
      <c r="M1074" s="44" t="n">
        <v>406</v>
      </c>
      <c r="N1074" s="45" t="n">
        <v>6</v>
      </c>
      <c r="O1074" s="43" t="n">
        <v>367</v>
      </c>
      <c r="P1074" s="44" t="n">
        <v>442</v>
      </c>
      <c r="Q1074" s="45" t="n">
        <v>14</v>
      </c>
      <c r="R1074" s="43" t="n">
        <v>629</v>
      </c>
      <c r="S1074" s="43" t="n">
        <v>406</v>
      </c>
      <c r="T1074" s="45" t="n">
        <v>387</v>
      </c>
    </row>
    <row r="1075" customFormat="false" ht="12.75" hidden="false" customHeight="false" outlineLevel="0" collapsed="false">
      <c r="A1075" s="38" t="s">
        <v>667</v>
      </c>
      <c r="B1075" s="43" t="n">
        <v>130</v>
      </c>
      <c r="C1075" s="46" t="n">
        <v>3</v>
      </c>
      <c r="D1075" s="44" t="n">
        <v>11</v>
      </c>
      <c r="E1075" s="44" t="n">
        <v>163</v>
      </c>
      <c r="F1075" s="45" t="n">
        <v>4</v>
      </c>
      <c r="G1075" s="39" t="s">
        <v>37</v>
      </c>
      <c r="H1075" s="41" t="s">
        <v>37</v>
      </c>
      <c r="I1075" s="41" t="s">
        <v>37</v>
      </c>
      <c r="J1075" s="42" t="s">
        <v>37</v>
      </c>
      <c r="K1075" s="46" t="n">
        <v>112</v>
      </c>
      <c r="L1075" s="44" t="n">
        <v>4</v>
      </c>
      <c r="M1075" s="44" t="n">
        <v>194</v>
      </c>
      <c r="N1075" s="45" t="n">
        <v>6</v>
      </c>
      <c r="O1075" s="43" t="n">
        <v>91</v>
      </c>
      <c r="P1075" s="44" t="n">
        <v>212</v>
      </c>
      <c r="Q1075" s="45" t="n">
        <v>11</v>
      </c>
      <c r="R1075" s="43" t="n">
        <v>266</v>
      </c>
      <c r="S1075" s="43" t="n">
        <v>204</v>
      </c>
      <c r="T1075" s="45" t="n">
        <v>95</v>
      </c>
    </row>
    <row r="1076" customFormat="false" ht="12.75" hidden="false" customHeight="false" outlineLevel="0" collapsed="false">
      <c r="A1076" s="38" t="s">
        <v>668</v>
      </c>
      <c r="B1076" s="43" t="n">
        <v>9</v>
      </c>
      <c r="C1076" s="46" t="n">
        <v>1</v>
      </c>
      <c r="D1076" s="44" t="n">
        <v>4</v>
      </c>
      <c r="E1076" s="44" t="n">
        <v>28</v>
      </c>
      <c r="F1076" s="45" t="n">
        <v>1</v>
      </c>
      <c r="G1076" s="39" t="s">
        <v>37</v>
      </c>
      <c r="H1076" s="41" t="s">
        <v>37</v>
      </c>
      <c r="I1076" s="41" t="s">
        <v>37</v>
      </c>
      <c r="J1076" s="42" t="s">
        <v>37</v>
      </c>
      <c r="K1076" s="46" t="n">
        <v>13</v>
      </c>
      <c r="L1076" s="44" t="n">
        <v>1</v>
      </c>
      <c r="M1076" s="44" t="n">
        <v>28</v>
      </c>
      <c r="N1076" s="45" t="n">
        <v>3</v>
      </c>
      <c r="O1076" s="43" t="n">
        <v>9</v>
      </c>
      <c r="P1076" s="44" t="n">
        <v>35</v>
      </c>
      <c r="Q1076" s="45" t="n">
        <v>3</v>
      </c>
      <c r="R1076" s="43" t="n">
        <v>34</v>
      </c>
      <c r="S1076" s="43" t="n">
        <v>31</v>
      </c>
      <c r="T1076" s="45" t="n">
        <v>10</v>
      </c>
    </row>
    <row r="1077" customFormat="false" ht="12.75" hidden="false" customHeight="false" outlineLevel="0" collapsed="false">
      <c r="A1077" s="51" t="s">
        <v>174</v>
      </c>
      <c r="B1077" s="76" t="n">
        <v>389</v>
      </c>
      <c r="C1077" s="137" t="n">
        <v>10</v>
      </c>
      <c r="D1077" s="130" t="n">
        <v>18</v>
      </c>
      <c r="E1077" s="130" t="n">
        <v>349</v>
      </c>
      <c r="F1077" s="131" t="n">
        <v>5</v>
      </c>
      <c r="G1077" s="52" t="s">
        <v>37</v>
      </c>
      <c r="H1077" s="54" t="s">
        <v>37</v>
      </c>
      <c r="I1077" s="54" t="s">
        <v>37</v>
      </c>
      <c r="J1077" s="55" t="s">
        <v>37</v>
      </c>
      <c r="K1077" s="137" t="n">
        <v>372</v>
      </c>
      <c r="L1077" s="130" t="n">
        <v>7</v>
      </c>
      <c r="M1077" s="130" t="n">
        <v>397</v>
      </c>
      <c r="N1077" s="131" t="n">
        <v>5</v>
      </c>
      <c r="O1077" s="76" t="n">
        <v>357</v>
      </c>
      <c r="P1077" s="130" t="n">
        <v>415</v>
      </c>
      <c r="Q1077" s="131" t="n">
        <v>9</v>
      </c>
      <c r="R1077" s="76" t="n">
        <v>595</v>
      </c>
      <c r="S1077" s="76" t="n">
        <v>421</v>
      </c>
      <c r="T1077" s="131" t="n">
        <v>344</v>
      </c>
    </row>
    <row r="1078" customFormat="false" ht="12.75" hidden="false" customHeight="false" outlineLevel="0" collapsed="false">
      <c r="A1078" s="60" t="s">
        <v>38</v>
      </c>
      <c r="B1078" s="61" t="n">
        <f aca="false">SUM(B1069:B1077)</f>
        <v>2078</v>
      </c>
      <c r="C1078" s="61" t="n">
        <f aca="false">SUM(C1069:C1077)</f>
        <v>34</v>
      </c>
      <c r="D1078" s="61" t="n">
        <f aca="false">SUM(D1069:D1077)</f>
        <v>131</v>
      </c>
      <c r="E1078" s="61" t="n">
        <f aca="false">SUM(E1069:E1077)</f>
        <v>1579</v>
      </c>
      <c r="F1078" s="61" t="n">
        <f aca="false">SUM(F1069:F1077)</f>
        <v>35</v>
      </c>
      <c r="G1078" s="61" t="n">
        <f aca="false">SUM(G1069:G1077)</f>
        <v>0</v>
      </c>
      <c r="H1078" s="61" t="n">
        <f aca="false">SUM(H1069:H1077)</f>
        <v>0</v>
      </c>
      <c r="I1078" s="61" t="n">
        <f aca="false">SUM(I1069:I1077)</f>
        <v>0</v>
      </c>
      <c r="J1078" s="61" t="n">
        <f aca="false">SUM(J1069:J1077)</f>
        <v>0</v>
      </c>
      <c r="K1078" s="61" t="n">
        <f aca="false">SUM(K1069:K1077)</f>
        <v>1934</v>
      </c>
      <c r="L1078" s="61" t="n">
        <f aca="false">SUM(L1069:L1077)</f>
        <v>51</v>
      </c>
      <c r="M1078" s="61" t="n">
        <f aca="false">SUM(M1069:M1077)</f>
        <v>1889</v>
      </c>
      <c r="N1078" s="61" t="n">
        <f aca="false">SUM(N1069:N1077)</f>
        <v>40</v>
      </c>
      <c r="O1078" s="61" t="n">
        <f aca="false">SUM(O1069:O1077)</f>
        <v>1783</v>
      </c>
      <c r="P1078" s="61" t="n">
        <f aca="false">SUM(P1069:P1077)</f>
        <v>2043</v>
      </c>
      <c r="Q1078" s="61" t="n">
        <f aca="false">SUM(Q1069:Q1077)</f>
        <v>70</v>
      </c>
      <c r="R1078" s="61" t="n">
        <f aca="false">SUM(R1069:R1077)</f>
        <v>2909</v>
      </c>
      <c r="S1078" s="61" t="n">
        <f aca="false">SUM(S1069:S1077)</f>
        <v>1981</v>
      </c>
      <c r="T1078" s="61" t="n">
        <f aca="false">SUM(T1069:T1077)</f>
        <v>1768</v>
      </c>
    </row>
    <row r="1079" customFormat="false" ht="13.5" hidden="false" customHeight="false" outlineLevel="0" collapsed="false">
      <c r="A1079" s="127"/>
      <c r="B1079" s="63"/>
      <c r="C1079" s="63"/>
      <c r="D1079" s="63"/>
      <c r="E1079" s="63"/>
      <c r="F1079" s="63"/>
      <c r="G1079" s="63"/>
      <c r="H1079" s="63"/>
      <c r="I1079" s="63"/>
      <c r="J1079" s="63"/>
      <c r="K1079" s="63"/>
      <c r="L1079" s="63"/>
      <c r="M1079" s="63"/>
      <c r="N1079" s="63"/>
      <c r="O1079" s="63"/>
      <c r="P1079" s="63"/>
      <c r="Q1079" s="63"/>
      <c r="R1079" s="165"/>
      <c r="S1079" s="63"/>
      <c r="T1079" s="64"/>
    </row>
    <row r="1080" customFormat="false" ht="13.5" hidden="false" customHeight="false" outlineLevel="0" collapsed="false">
      <c r="A1080" s="19" t="s">
        <v>669</v>
      </c>
      <c r="B1080" s="65"/>
      <c r="C1080" s="65"/>
      <c r="D1080" s="65"/>
      <c r="E1080" s="65"/>
      <c r="F1080" s="65"/>
      <c r="G1080" s="65"/>
      <c r="H1080" s="65"/>
      <c r="I1080" s="65"/>
      <c r="J1080" s="65"/>
      <c r="K1080" s="65"/>
      <c r="L1080" s="65"/>
      <c r="M1080" s="65"/>
      <c r="N1080" s="65"/>
      <c r="O1080" s="65"/>
      <c r="P1080" s="65"/>
      <c r="Q1080" s="65"/>
      <c r="R1080" s="65"/>
      <c r="S1080" s="65"/>
      <c r="T1080" s="66"/>
    </row>
    <row r="1081" customFormat="false" ht="12.75" hidden="false" customHeight="false" outlineLevel="0" collapsed="false">
      <c r="A1081" s="128" t="s">
        <v>670</v>
      </c>
      <c r="B1081" s="68" t="n">
        <v>120</v>
      </c>
      <c r="C1081" s="69" t="n">
        <v>4</v>
      </c>
      <c r="D1081" s="70" t="n">
        <v>8</v>
      </c>
      <c r="E1081" s="70" t="n">
        <v>236</v>
      </c>
      <c r="F1081" s="71" t="n">
        <v>0</v>
      </c>
      <c r="G1081" s="72" t="s">
        <v>37</v>
      </c>
      <c r="H1081" s="194" t="s">
        <v>37</v>
      </c>
      <c r="I1081" s="194" t="s">
        <v>37</v>
      </c>
      <c r="J1081" s="74" t="s">
        <v>37</v>
      </c>
      <c r="K1081" s="69" t="n">
        <v>105</v>
      </c>
      <c r="L1081" s="70" t="n">
        <v>6</v>
      </c>
      <c r="M1081" s="70" t="n">
        <v>261</v>
      </c>
      <c r="N1081" s="71" t="n">
        <v>2</v>
      </c>
      <c r="O1081" s="68" t="n">
        <v>98</v>
      </c>
      <c r="P1081" s="70" t="n">
        <v>265</v>
      </c>
      <c r="Q1081" s="71" t="n">
        <v>7</v>
      </c>
      <c r="R1081" s="68" t="n">
        <v>307</v>
      </c>
      <c r="S1081" s="68" t="n">
        <v>276</v>
      </c>
      <c r="T1081" s="71" t="n">
        <v>84</v>
      </c>
    </row>
    <row r="1082" customFormat="false" ht="12.75" hidden="false" customHeight="false" outlineLevel="0" collapsed="false">
      <c r="A1082" s="38" t="s">
        <v>671</v>
      </c>
      <c r="B1082" s="43" t="n">
        <v>149</v>
      </c>
      <c r="C1082" s="46" t="n">
        <v>3</v>
      </c>
      <c r="D1082" s="44" t="n">
        <v>5</v>
      </c>
      <c r="E1082" s="44" t="n">
        <v>114</v>
      </c>
      <c r="F1082" s="45" t="n">
        <v>2</v>
      </c>
      <c r="G1082" s="39" t="s">
        <v>37</v>
      </c>
      <c r="H1082" s="195" t="s">
        <v>37</v>
      </c>
      <c r="I1082" s="195" t="s">
        <v>37</v>
      </c>
      <c r="J1082" s="42" t="s">
        <v>37</v>
      </c>
      <c r="K1082" s="46" t="n">
        <v>151</v>
      </c>
      <c r="L1082" s="44" t="n">
        <v>3</v>
      </c>
      <c r="M1082" s="44" t="n">
        <v>120</v>
      </c>
      <c r="N1082" s="45" t="n">
        <v>5</v>
      </c>
      <c r="O1082" s="43" t="n">
        <v>120</v>
      </c>
      <c r="P1082" s="44" t="n">
        <v>148</v>
      </c>
      <c r="Q1082" s="45" t="n">
        <v>5</v>
      </c>
      <c r="R1082" s="43" t="n">
        <v>212</v>
      </c>
      <c r="S1082" s="43" t="n">
        <v>154</v>
      </c>
      <c r="T1082" s="45" t="n">
        <v>112</v>
      </c>
    </row>
    <row r="1083" customFormat="false" ht="12.75" hidden="false" customHeight="false" outlineLevel="0" collapsed="false">
      <c r="A1083" s="38" t="s">
        <v>672</v>
      </c>
      <c r="B1083" s="43" t="n">
        <v>76</v>
      </c>
      <c r="C1083" s="46" t="n">
        <v>7</v>
      </c>
      <c r="D1083" s="44" t="n">
        <v>13</v>
      </c>
      <c r="E1083" s="44" t="n">
        <v>91</v>
      </c>
      <c r="F1083" s="45" t="n">
        <v>0</v>
      </c>
      <c r="G1083" s="39" t="s">
        <v>37</v>
      </c>
      <c r="H1083" s="195" t="s">
        <v>37</v>
      </c>
      <c r="I1083" s="195" t="s">
        <v>37</v>
      </c>
      <c r="J1083" s="42" t="s">
        <v>37</v>
      </c>
      <c r="K1083" s="46" t="n">
        <v>65</v>
      </c>
      <c r="L1083" s="44" t="n">
        <v>9</v>
      </c>
      <c r="M1083" s="44" t="n">
        <v>110</v>
      </c>
      <c r="N1083" s="45" t="n">
        <v>3</v>
      </c>
      <c r="O1083" s="43" t="n">
        <v>61</v>
      </c>
      <c r="P1083" s="44" t="n">
        <v>118</v>
      </c>
      <c r="Q1083" s="45" t="n">
        <v>6</v>
      </c>
      <c r="R1083" s="43" t="n">
        <v>148</v>
      </c>
      <c r="S1083" s="43" t="n">
        <v>117</v>
      </c>
      <c r="T1083" s="45" t="n">
        <v>70</v>
      </c>
    </row>
    <row r="1084" customFormat="false" ht="12.75" hidden="false" customHeight="false" outlineLevel="0" collapsed="false">
      <c r="A1084" s="38" t="s">
        <v>673</v>
      </c>
      <c r="B1084" s="43" t="n">
        <v>179</v>
      </c>
      <c r="C1084" s="46" t="n">
        <v>8</v>
      </c>
      <c r="D1084" s="44" t="n">
        <v>7</v>
      </c>
      <c r="E1084" s="44" t="n">
        <v>200</v>
      </c>
      <c r="F1084" s="45" t="n">
        <v>2</v>
      </c>
      <c r="G1084" s="39" t="s">
        <v>37</v>
      </c>
      <c r="H1084" s="195" t="s">
        <v>37</v>
      </c>
      <c r="I1084" s="195" t="s">
        <v>37</v>
      </c>
      <c r="J1084" s="42" t="s">
        <v>37</v>
      </c>
      <c r="K1084" s="46" t="n">
        <v>173</v>
      </c>
      <c r="L1084" s="44" t="n">
        <v>4</v>
      </c>
      <c r="M1084" s="44" t="n">
        <v>231</v>
      </c>
      <c r="N1084" s="45" t="n">
        <v>1</v>
      </c>
      <c r="O1084" s="43" t="n">
        <v>153</v>
      </c>
      <c r="P1084" s="44" t="n">
        <v>248</v>
      </c>
      <c r="Q1084" s="45" t="n">
        <v>4</v>
      </c>
      <c r="R1084" s="43" t="n">
        <v>349</v>
      </c>
      <c r="S1084" s="43" t="n">
        <v>260</v>
      </c>
      <c r="T1084" s="45" t="n">
        <v>134</v>
      </c>
    </row>
    <row r="1085" customFormat="false" ht="12.75" hidden="false" customHeight="false" outlineLevel="0" collapsed="false">
      <c r="A1085" s="38" t="s">
        <v>674</v>
      </c>
      <c r="B1085" s="43" t="n">
        <v>136</v>
      </c>
      <c r="C1085" s="46" t="n">
        <v>2</v>
      </c>
      <c r="D1085" s="44" t="n">
        <v>4</v>
      </c>
      <c r="E1085" s="44" t="n">
        <v>97</v>
      </c>
      <c r="F1085" s="45" t="n">
        <v>2</v>
      </c>
      <c r="G1085" s="39" t="s">
        <v>37</v>
      </c>
      <c r="H1085" s="195" t="s">
        <v>37</v>
      </c>
      <c r="I1085" s="195" t="s">
        <v>37</v>
      </c>
      <c r="J1085" s="42" t="s">
        <v>37</v>
      </c>
      <c r="K1085" s="46" t="n">
        <v>107</v>
      </c>
      <c r="L1085" s="44" t="n">
        <v>4</v>
      </c>
      <c r="M1085" s="44" t="n">
        <v>130</v>
      </c>
      <c r="N1085" s="45" t="n">
        <v>5</v>
      </c>
      <c r="O1085" s="43" t="n">
        <v>104</v>
      </c>
      <c r="P1085" s="44" t="n">
        <v>138</v>
      </c>
      <c r="Q1085" s="45" t="n">
        <v>5</v>
      </c>
      <c r="R1085" s="43" t="n">
        <v>187</v>
      </c>
      <c r="S1085" s="43" t="n">
        <v>143</v>
      </c>
      <c r="T1085" s="45" t="n">
        <v>96</v>
      </c>
    </row>
    <row r="1086" customFormat="false" ht="12.75" hidden="false" customHeight="false" outlineLevel="0" collapsed="false">
      <c r="A1086" s="38" t="s">
        <v>675</v>
      </c>
      <c r="B1086" s="43" t="n">
        <v>80</v>
      </c>
      <c r="C1086" s="46" t="n">
        <v>7</v>
      </c>
      <c r="D1086" s="44" t="n">
        <v>10</v>
      </c>
      <c r="E1086" s="44" t="n">
        <v>145</v>
      </c>
      <c r="F1086" s="45" t="n">
        <v>2</v>
      </c>
      <c r="G1086" s="39" t="s">
        <v>37</v>
      </c>
      <c r="H1086" s="195" t="s">
        <v>37</v>
      </c>
      <c r="I1086" s="195" t="s">
        <v>37</v>
      </c>
      <c r="J1086" s="42" t="s">
        <v>37</v>
      </c>
      <c r="K1086" s="46" t="n">
        <v>69</v>
      </c>
      <c r="L1086" s="44" t="n">
        <v>5</v>
      </c>
      <c r="M1086" s="44" t="n">
        <v>172</v>
      </c>
      <c r="N1086" s="45" t="n">
        <v>3</v>
      </c>
      <c r="O1086" s="43" t="n">
        <v>58</v>
      </c>
      <c r="P1086" s="44" t="n">
        <v>184</v>
      </c>
      <c r="Q1086" s="45" t="n">
        <v>5</v>
      </c>
      <c r="R1086" s="43" t="n">
        <v>219</v>
      </c>
      <c r="S1086" s="43" t="n">
        <v>176</v>
      </c>
      <c r="T1086" s="45" t="n">
        <v>68</v>
      </c>
    </row>
    <row r="1087" customFormat="false" ht="12.75" hidden="false" customHeight="false" outlineLevel="0" collapsed="false">
      <c r="A1087" s="38" t="s">
        <v>676</v>
      </c>
      <c r="B1087" s="43" t="n">
        <v>83</v>
      </c>
      <c r="C1087" s="46" t="n">
        <v>2</v>
      </c>
      <c r="D1087" s="44" t="n">
        <v>6</v>
      </c>
      <c r="E1087" s="44" t="n">
        <v>208</v>
      </c>
      <c r="F1087" s="45" t="n">
        <v>9</v>
      </c>
      <c r="G1087" s="39" t="s">
        <v>37</v>
      </c>
      <c r="H1087" s="195" t="s">
        <v>37</v>
      </c>
      <c r="I1087" s="195" t="s">
        <v>37</v>
      </c>
      <c r="J1087" s="42" t="s">
        <v>37</v>
      </c>
      <c r="K1087" s="46" t="n">
        <v>74</v>
      </c>
      <c r="L1087" s="44" t="n">
        <v>1</v>
      </c>
      <c r="M1087" s="44" t="n">
        <v>238</v>
      </c>
      <c r="N1087" s="45" t="n">
        <v>5</v>
      </c>
      <c r="O1087" s="43" t="n">
        <v>58</v>
      </c>
      <c r="P1087" s="44" t="n">
        <v>249</v>
      </c>
      <c r="Q1087" s="45" t="n">
        <v>8</v>
      </c>
      <c r="R1087" s="43" t="n">
        <v>274</v>
      </c>
      <c r="S1087" s="43" t="n">
        <v>255</v>
      </c>
      <c r="T1087" s="45" t="n">
        <v>55</v>
      </c>
    </row>
    <row r="1088" customFormat="false" ht="12.75" hidden="false" customHeight="false" outlineLevel="0" collapsed="false">
      <c r="A1088" s="38" t="s">
        <v>677</v>
      </c>
      <c r="B1088" s="43" t="n">
        <v>148</v>
      </c>
      <c r="C1088" s="46" t="n">
        <v>7</v>
      </c>
      <c r="D1088" s="44" t="n">
        <v>7</v>
      </c>
      <c r="E1088" s="44" t="n">
        <v>251</v>
      </c>
      <c r="F1088" s="45" t="n">
        <v>3</v>
      </c>
      <c r="G1088" s="39" t="s">
        <v>37</v>
      </c>
      <c r="H1088" s="195" t="s">
        <v>37</v>
      </c>
      <c r="I1088" s="195" t="s">
        <v>37</v>
      </c>
      <c r="J1088" s="42" t="s">
        <v>37</v>
      </c>
      <c r="K1088" s="46" t="n">
        <v>137</v>
      </c>
      <c r="L1088" s="44" t="n">
        <v>2</v>
      </c>
      <c r="M1088" s="44" t="n">
        <v>281</v>
      </c>
      <c r="N1088" s="45" t="n">
        <v>7</v>
      </c>
      <c r="O1088" s="43" t="n">
        <v>118</v>
      </c>
      <c r="P1088" s="44" t="n">
        <v>301</v>
      </c>
      <c r="Q1088" s="45" t="n">
        <v>7</v>
      </c>
      <c r="R1088" s="43" t="n">
        <v>363</v>
      </c>
      <c r="S1088" s="43" t="n">
        <v>294</v>
      </c>
      <c r="T1088" s="45" t="n">
        <v>120</v>
      </c>
    </row>
    <row r="1089" customFormat="false" ht="12.75" hidden="false" customHeight="false" outlineLevel="0" collapsed="false">
      <c r="A1089" s="38" t="s">
        <v>678</v>
      </c>
      <c r="B1089" s="43" t="n">
        <v>163</v>
      </c>
      <c r="C1089" s="46" t="n">
        <v>3</v>
      </c>
      <c r="D1089" s="44" t="n">
        <v>10</v>
      </c>
      <c r="E1089" s="44" t="n">
        <v>146</v>
      </c>
      <c r="F1089" s="45" t="n">
        <v>3</v>
      </c>
      <c r="G1089" s="39" t="s">
        <v>37</v>
      </c>
      <c r="H1089" s="195" t="s">
        <v>37</v>
      </c>
      <c r="I1089" s="195" t="s">
        <v>37</v>
      </c>
      <c r="J1089" s="42" t="s">
        <v>37</v>
      </c>
      <c r="K1089" s="46" t="n">
        <v>164</v>
      </c>
      <c r="L1089" s="44" t="n">
        <v>5</v>
      </c>
      <c r="M1089" s="44" t="n">
        <v>166</v>
      </c>
      <c r="N1089" s="45" t="n">
        <v>5</v>
      </c>
      <c r="O1089" s="43" t="n">
        <v>155</v>
      </c>
      <c r="P1089" s="44" t="n">
        <v>167</v>
      </c>
      <c r="Q1089" s="45" t="n">
        <v>9</v>
      </c>
      <c r="R1089" s="43" t="n">
        <v>253</v>
      </c>
      <c r="S1089" s="43" t="n">
        <v>185</v>
      </c>
      <c r="T1089" s="45" t="n">
        <v>139</v>
      </c>
    </row>
    <row r="1090" customFormat="false" ht="12.75" hidden="false" customHeight="false" outlineLevel="0" collapsed="false">
      <c r="A1090" s="38" t="s">
        <v>679</v>
      </c>
      <c r="B1090" s="43" t="n">
        <v>95</v>
      </c>
      <c r="C1090" s="46" t="n">
        <v>5</v>
      </c>
      <c r="D1090" s="44" t="n">
        <v>9</v>
      </c>
      <c r="E1090" s="44" t="n">
        <v>213</v>
      </c>
      <c r="F1090" s="45" t="n">
        <v>2</v>
      </c>
      <c r="G1090" s="39" t="s">
        <v>37</v>
      </c>
      <c r="H1090" s="195" t="s">
        <v>37</v>
      </c>
      <c r="I1090" s="195" t="s">
        <v>37</v>
      </c>
      <c r="J1090" s="42" t="s">
        <v>37</v>
      </c>
      <c r="K1090" s="46" t="n">
        <v>75</v>
      </c>
      <c r="L1090" s="44" t="n">
        <v>2</v>
      </c>
      <c r="M1090" s="44" t="n">
        <v>250</v>
      </c>
      <c r="N1090" s="45" t="n">
        <v>1</v>
      </c>
      <c r="O1090" s="43" t="n">
        <v>78</v>
      </c>
      <c r="P1090" s="44" t="n">
        <v>245</v>
      </c>
      <c r="Q1090" s="45" t="n">
        <v>3</v>
      </c>
      <c r="R1090" s="43" t="n">
        <v>284</v>
      </c>
      <c r="S1090" s="43" t="n">
        <v>249</v>
      </c>
      <c r="T1090" s="45" t="n">
        <v>75</v>
      </c>
    </row>
    <row r="1091" customFormat="false" ht="12.75" hidden="false" customHeight="false" outlineLevel="0" collapsed="false">
      <c r="A1091" s="51" t="s">
        <v>680</v>
      </c>
      <c r="B1091" s="76" t="n">
        <v>76</v>
      </c>
      <c r="C1091" s="137" t="n">
        <v>1</v>
      </c>
      <c r="D1091" s="130" t="n">
        <v>4</v>
      </c>
      <c r="E1091" s="130" t="n">
        <v>164</v>
      </c>
      <c r="F1091" s="131" t="n">
        <v>2</v>
      </c>
      <c r="G1091" s="52" t="s">
        <v>37</v>
      </c>
      <c r="H1091" s="196" t="s">
        <v>37</v>
      </c>
      <c r="I1091" s="196" t="s">
        <v>37</v>
      </c>
      <c r="J1091" s="55" t="s">
        <v>37</v>
      </c>
      <c r="K1091" s="137" t="n">
        <v>65</v>
      </c>
      <c r="L1091" s="130" t="n">
        <v>1</v>
      </c>
      <c r="M1091" s="130" t="n">
        <v>183</v>
      </c>
      <c r="N1091" s="131" t="n">
        <v>1</v>
      </c>
      <c r="O1091" s="76" t="n">
        <v>59</v>
      </c>
      <c r="P1091" s="130" t="n">
        <v>188</v>
      </c>
      <c r="Q1091" s="131" t="n">
        <v>1</v>
      </c>
      <c r="R1091" s="76" t="n">
        <v>209</v>
      </c>
      <c r="S1091" s="76" t="n">
        <v>183</v>
      </c>
      <c r="T1091" s="131" t="n">
        <v>65</v>
      </c>
    </row>
    <row r="1092" customFormat="false" ht="12.75" hidden="false" customHeight="false" outlineLevel="0" collapsed="false">
      <c r="A1092" s="60" t="s">
        <v>38</v>
      </c>
      <c r="B1092" s="61" t="n">
        <f aca="false">SUM(B1081:B1091)</f>
        <v>1305</v>
      </c>
      <c r="C1092" s="61" t="n">
        <f aca="false">SUM(C1081:C1091)</f>
        <v>49</v>
      </c>
      <c r="D1092" s="61" t="n">
        <f aca="false">SUM(D1081:D1091)</f>
        <v>83</v>
      </c>
      <c r="E1092" s="61" t="n">
        <f aca="false">SUM(E1081:E1091)</f>
        <v>1865</v>
      </c>
      <c r="F1092" s="61" t="n">
        <f aca="false">SUM(F1081:F1091)</f>
        <v>27</v>
      </c>
      <c r="G1092" s="61" t="n">
        <f aca="false">SUM(G1081:G1091)</f>
        <v>0</v>
      </c>
      <c r="H1092" s="61" t="n">
        <f aca="false">SUM(H1081:H1091)</f>
        <v>0</v>
      </c>
      <c r="I1092" s="61" t="n">
        <f aca="false">SUM(I1081:I1091)</f>
        <v>0</v>
      </c>
      <c r="J1092" s="61" t="n">
        <f aca="false">SUM(J1081:J1091)</f>
        <v>0</v>
      </c>
      <c r="K1092" s="61" t="n">
        <f aca="false">SUM(K1081:K1091)</f>
        <v>1185</v>
      </c>
      <c r="L1092" s="61" t="n">
        <f aca="false">SUM(L1081:L1091)</f>
        <v>42</v>
      </c>
      <c r="M1092" s="61" t="n">
        <f aca="false">SUM(M1081:M1091)</f>
        <v>2142</v>
      </c>
      <c r="N1092" s="61" t="n">
        <f aca="false">SUM(N1081:N1091)</f>
        <v>38</v>
      </c>
      <c r="O1092" s="61" t="n">
        <f aca="false">SUM(O1081:O1091)</f>
        <v>1062</v>
      </c>
      <c r="P1092" s="61" t="n">
        <f aca="false">SUM(P1081:P1091)</f>
        <v>2251</v>
      </c>
      <c r="Q1092" s="61" t="n">
        <f aca="false">SUM(Q1081:Q1091)</f>
        <v>60</v>
      </c>
      <c r="R1092" s="61" t="n">
        <f aca="false">SUM(R1081:R1091)</f>
        <v>2805</v>
      </c>
      <c r="S1092" s="61" t="n">
        <f aca="false">SUM(S1081:S1091)</f>
        <v>2292</v>
      </c>
      <c r="T1092" s="61" t="n">
        <f aca="false">SUM(T1081:T1091)</f>
        <v>1018</v>
      </c>
    </row>
    <row r="1093" customFormat="false" ht="13.5" hidden="false" customHeight="false" outlineLevel="0" collapsed="false">
      <c r="A1093" s="197"/>
      <c r="B1093" s="63"/>
      <c r="C1093" s="63"/>
      <c r="D1093" s="63"/>
      <c r="E1093" s="63"/>
      <c r="F1093" s="63"/>
      <c r="G1093" s="63"/>
      <c r="H1093" s="63"/>
      <c r="I1093" s="63"/>
      <c r="J1093" s="63"/>
      <c r="K1093" s="63"/>
      <c r="L1093" s="63"/>
      <c r="M1093" s="63"/>
      <c r="N1093" s="63"/>
      <c r="O1093" s="63"/>
      <c r="P1093" s="63"/>
      <c r="Q1093" s="63"/>
      <c r="R1093" s="63"/>
      <c r="S1093" s="63"/>
      <c r="T1093" s="193"/>
    </row>
    <row r="1094" customFormat="false" ht="14.25" hidden="false" customHeight="false" outlineLevel="0" collapsed="false">
      <c r="A1094" s="198" t="s">
        <v>681</v>
      </c>
      <c r="B1094" s="199" t="n">
        <f aca="false">B162+B171+B228+B245+B259+B284+B302+B312+B348+B403+B413+B420+B425+B481+B494+B523+B529+B547+B559+B581+B601+B620+B637+B648+B678+B699+B713+B791+B827+B840+B851+B860+B883+B898+B938+B947+B963+B977+B987+B1009+B1016+B1066+B1078+B1092</f>
        <v>103935</v>
      </c>
      <c r="C1094" s="199" t="n">
        <f aca="false">C162+C171+C228+C245+C259+C284+C302+C312+C348+C403+C413+C420+C425+C481+C494+C523+C529+C547+C559+C581+C601+C620+C637+C648+C678+C699+C713+C791+C827+C840+C851+C860+C883+C898+C938+C947+C963+C977+C987+C1009+C1016+C1066+C1078+C1092</f>
        <v>2882</v>
      </c>
      <c r="D1094" s="199" t="n">
        <f aca="false">D162+D171+D228+D245+D259+D284+D302+D312+D348+D403+D413+D420+D425+D481+D494+D523+D529+D547+D559+D581+D601+D620+D637+D648+D678+D699+D713+D791+D827+D840+D851+D860+D883+D898+D938+D947+D963+D977+D987+D1009+D1016+D1066+D1078+D1092</f>
        <v>6857</v>
      </c>
      <c r="E1094" s="199" t="n">
        <f aca="false">E162+E171+E228+E245+E259+E284+E302+E312+E348+E403+E413+E420+E425+E481+E494+E523+E529+E547+E559+E581+E601+E620+E637+E648+E678+E699+E713+E791+E827+E840+E851+E860+E883+E898+E938+E947+E963+E977+E987+E1009+E1016+E1066+E1078+E1092</f>
        <v>115843</v>
      </c>
      <c r="F1094" s="199" t="n">
        <f aca="false">F162+F171+F228+F245+F259+F284+F302+F312+F348+F403+F413+F420+F425+F481+F494+F523+F529+F547+F559+F581+F601+F620+F637+F648+F678+F699+F713+F791+F827+F840+F851+F860+F883+F898+F938+F947+F963+F977+F987+F1009+F1016+F1066+F1078+F1092</f>
        <v>2457</v>
      </c>
      <c r="G1094" s="199" t="n">
        <f aca="false">G162+G171+G228+G245+G259+G284+G302+G312+G348+G403+G413+G420+G425+G481+G494+G523+G529+G547+G559+G581+G601+G620+G637+G648+G678+G699+G713+G791+G827+G840+G851+G860+G883+G898+G938+G947+G963+G977+G987+G1009+G1016+G1066+G1078+G1092</f>
        <v>5113</v>
      </c>
      <c r="H1094" s="199" t="n">
        <f aca="false">H162+H171+H228+H245+H259+H284+H302+H312+H348+H403+H413+H420+H425+H481+H494+H523+H529+H547+H559+H581+H601+H620+H637+H648+H678+H699+H713+H791+H827+H840+H851+H860+H883+H898+H938+H947+H963+H977+H987+H1009+H1016+H1066+H1078+H1092</f>
        <v>73441</v>
      </c>
      <c r="I1094" s="199" t="n">
        <f aca="false">I162+I171+I228+I245+I259+I284+I302+I312+I348+I403+I413+I420+I425+I481+I494+I523+I529+I547+I559+I581+I601+I620+I637+I648+I678+I699+I713+I791+I827+I840+I851+I860+I883+I898+I938+I947+I963+I977+I987+I1009+I1016+I1066+I1078+I1092</f>
        <v>2516</v>
      </c>
      <c r="J1094" s="199" t="n">
        <f aca="false">J162+J171+J228+J245+J259+J284+J302+J312+J348+J403+J413+J420+J425+J481+J494+J523+J529+J547+J559+J581+J601+J620+J637+J648+J678+J699+J713+J791+J827+J840+J851+J860+J883+J898+J938+J947+J963+J977+J987+J1009+J1016+J1066+J1078+J1092</f>
        <v>132262</v>
      </c>
      <c r="K1094" s="199" t="n">
        <f aca="false">K162+K171+K228+K245+K259+K284+K302+K312+K348+K403+K413+K420+K425+K481+K494+K523+K529+K547+K559+K581+K601+K620+K637+K648+K678+K699+K713+K791+K827+K840+K851+K860+K883+K898+K938+K947+K963+K977+K987+K1009+K1016+K1066+K1078+K1092</f>
        <v>198845</v>
      </c>
      <c r="L1094" s="199" t="n">
        <f aca="false">L162+L171+L228+L245+L259+L284+L302+L312+L348+L403+L413+L420+L425+L481+L494+L523+L529+L547+L559+L581+L601+L620+L637+L648+L678+L699+L713+L791+L827+L840+L851+L860+L883+L898+L938+L947+L963+L977+L987+L1009+L1016+L1066+L1078+L1092</f>
        <v>7241</v>
      </c>
      <c r="M1094" s="199" t="n">
        <f aca="false">M162+M171+M228+M245+M259+M284+M302+M312+M348+M403+M413+M420+M425+M481+M494+M523+M529+M547+M559+M581+M601+M620+M637+M648+M678+M699+M713+M791+M827+M840+M851+M860+M883+M898+M938+M947+M963+M977+M987+M1009+M1016+M1066+M1078+M1092</f>
        <v>237437</v>
      </c>
      <c r="N1094" s="199" t="n">
        <f aca="false">N162+N171+N228+N245+N259+N284+N302+N312+N348+N403+N413+N420+N425+N481+N494+N523+N529+N547+N559+N581+N601+N620+N637+N648+N678+N699+N713+N791+N827+N840+N851+N860+N883+N898+N938+N947+N963+N977+N987+N1009+N1016+N1066+N1078+N1092</f>
        <v>7309</v>
      </c>
      <c r="O1094" s="199" t="n">
        <f aca="false">O162+O171+O228+O245+O259+O284+O302+O312+O348+O403+O413+O420+O425+O481+O494+O523+O529+O547+O559+O581+O601+O620+O637+O648+O678+O699+O713+O791+O827+O840+O851+O860+O883+O898+O938+O947+O963+O977+O987+O1009+O1016+O1066+O1078+O1092</f>
        <v>175312</v>
      </c>
      <c r="P1094" s="199" t="n">
        <f aca="false">P162+P171+P228+P245+P259+P284+P302+P312+P348+P403+P413+P420+P425+P481+P494+P523+P529+P547+P559+P581+P601+P620+P637+P648+P678+P699+P713+P791+P827+P840+P851+P860+P883+P898+P938+P947+P963+P977+P987+P1009+P1016+P1066+P1078+P1092</f>
        <v>259648</v>
      </c>
      <c r="Q1094" s="199" t="n">
        <f aca="false">Q162+Q171+Q228+Q245+Q259+Q284+Q302+Q312+Q348+Q403+Q413+Q420+Q425+Q481+Q494+Q523+Q529+Q547+Q559+Q581+Q601+Q620+Q637+Q648+Q678+Q699+Q713+Q791+Q827+Q840+Q851+Q860+Q883+Q898+Q938+Q947+Q963+Q977+Q987+Q1009+Q1016+Q1066+Q1078+Q1092</f>
        <v>10460</v>
      </c>
      <c r="R1094" s="199" t="n">
        <f aca="false">R162+R171+R228+R245+R259+R284+R302+R312+R348+R403+R413+R420+R425+R481+R494+R523+R529+R547+R559+R581+R601+R620+R637+R648+R678+R699+R713+R791+R827+R840+R851+R860+R883+R898+R938+R947+R963+R977+R987+R1009+R1016+R1066+R1078+R1092</f>
        <v>364871</v>
      </c>
      <c r="S1094" s="200" t="n">
        <f aca="false">S162+S171+S228+S245+S259+S284+S302+S312+S348+S403+S413+S420+S425+S481+S494+S523+S529+S547+S559+S581+S601+S620+S637+S648+S678+S699+S713+S791+S827+S840+S851+S860+S883+S898+S938+S947+S963+S977+S987+S1009+S1016+S1066+S1078+S1092</f>
        <v>253780</v>
      </c>
      <c r="T1094" s="199" t="n">
        <f aca="false">T162+T171+T228+T245+T259+T284+T302+T312+T348+T403+T413+T420+T425+T481+T494+T523+T529+T547+T559+T581+T601+T620+T637+T648+T678+T699+T713+T791+T827+T840+T851+T860+T883+T898+T938+T947+T963+T977+T987+T1009+T1016+T1066+T1078+T1092</f>
        <v>179811</v>
      </c>
    </row>
    <row r="1095" customFormat="false" ht="13.5" hidden="false" customHeight="false" outlineLevel="0" collapsed="false">
      <c r="A1095" s="201"/>
      <c r="B1095" s="63"/>
      <c r="C1095" s="63"/>
      <c r="D1095" s="63"/>
      <c r="E1095" s="63"/>
      <c r="F1095" s="63"/>
      <c r="G1095" s="63"/>
      <c r="H1095" s="63"/>
      <c r="I1095" s="63"/>
      <c r="J1095" s="63"/>
      <c r="K1095" s="63"/>
      <c r="L1095" s="63"/>
      <c r="M1095" s="63"/>
      <c r="N1095" s="63"/>
      <c r="O1095" s="63"/>
      <c r="P1095" s="63"/>
      <c r="Q1095" s="63"/>
      <c r="R1095" s="63"/>
      <c r="S1095" s="63"/>
      <c r="T1095" s="64"/>
    </row>
    <row r="1096" customFormat="false" ht="12.75" hidden="false" customHeight="false" outlineLevel="0" collapsed="false">
      <c r="A1096" s="202" t="s">
        <v>682</v>
      </c>
      <c r="B1096" s="203"/>
      <c r="C1096" s="203"/>
      <c r="D1096" s="203"/>
      <c r="E1096" s="203"/>
      <c r="F1096" s="203"/>
      <c r="G1096" s="203"/>
      <c r="H1096" s="203"/>
      <c r="I1096" s="203"/>
      <c r="J1096" s="203"/>
      <c r="K1096" s="203"/>
      <c r="L1096" s="203"/>
      <c r="M1096" s="203"/>
      <c r="N1096" s="203"/>
      <c r="O1096" s="203"/>
      <c r="P1096" s="203"/>
      <c r="Q1096" s="203"/>
      <c r="R1096" s="203"/>
      <c r="S1096" s="203"/>
      <c r="T1096" s="204"/>
    </row>
    <row r="1097" customFormat="false" ht="12.75" hidden="false" customHeight="false" outlineLevel="0" collapsed="false">
      <c r="A1097" s="205" t="s">
        <v>683</v>
      </c>
      <c r="B1097" s="206" t="n">
        <f aca="false">B1101+B171+B259+B312+B348+B413+B481+B547+B637+B678+B791+B827+B851+B938+B963+B977+B1009+B1078+B1092</f>
        <v>103935</v>
      </c>
      <c r="C1097" s="206" t="n">
        <f aca="false">C1101+C171+C259+C312+C348+C413+C481+C547+C637+C678+C791+C827+C851+C938+C963+C977+C1009+C1078+C1092</f>
        <v>2882</v>
      </c>
      <c r="D1097" s="206" t="n">
        <f aca="false">D1101+D171+D259+D312+D348+D413+D481+D547+D637+D678+D791+D827+D851+D938+D963+D977+D1009+D1078+D1092</f>
        <v>6857</v>
      </c>
      <c r="E1097" s="206" t="n">
        <f aca="false">E1101+E171+E259+E312+E348+E413+E481+E547+E637+E678+E791+E827+E851+E938+E963+E977+E1009+E1078+E1092</f>
        <v>115843</v>
      </c>
      <c r="F1097" s="206" t="n">
        <f aca="false">F1101+F171+F259+F312+F348+F413+F481+F547+F637+F678+F791+F827+F851+F938+F963+F977+F1009+F1078+F1092</f>
        <v>2457</v>
      </c>
      <c r="G1097" s="206" t="s">
        <v>37</v>
      </c>
      <c r="H1097" s="206" t="s">
        <v>37</v>
      </c>
      <c r="I1097" s="206" t="s">
        <v>37</v>
      </c>
      <c r="J1097" s="206" t="s">
        <v>37</v>
      </c>
      <c r="K1097" s="206" t="n">
        <f aca="false">K1101+K171+K259+K312+K348+K413+K481+K547+K637+K678+K791+K827+K851+K938+K963+K977+K1009+K1078+K1092</f>
        <v>100396</v>
      </c>
      <c r="L1097" s="206" t="n">
        <f aca="false">L1101+L171+L259+L312+L348+L413+L481+L547+L637+L678+L791+L827+L851+L938+L963+L977+L1009+L1078+L1092</f>
        <v>3671</v>
      </c>
      <c r="M1097" s="206" t="n">
        <f aca="false">M1101+M171+M259+M312+M348+M413+M481+M547+M637+M678+M791+M827+M851+M938+M963+M977+M1009+M1078+M1092</f>
        <v>128448</v>
      </c>
      <c r="N1097" s="206" t="n">
        <f aca="false">N1101+N171+N259+N312+N348+N413+N481+N547+N637+N678+N791+N827+N851+N938+N963+N977+N1009+N1078+N1092</f>
        <v>3485</v>
      </c>
      <c r="O1097" s="206" t="n">
        <f aca="false">O1101+O171+O259+O312+O348+O413+O481+O547+O637+O678+O791+O827+O851+O938+O963+O977+O1009+O1078+O1092</f>
        <v>88825</v>
      </c>
      <c r="P1097" s="206" t="n">
        <f aca="false">P1101+P171+P259+P312+P348+P413+P481+P547+P637+P678+P791+P827+P851+P938+P963+P977+P1009+P1078+P1092</f>
        <v>139188</v>
      </c>
      <c r="Q1097" s="206" t="n">
        <f aca="false">Q1101+Q171+Q259+Q312+Q348+Q413+Q481+Q547+Q637+Q678+Q791+Q827+Q851+Q938+Q963+Q977+Q1009+Q1078+Q1092</f>
        <v>4919</v>
      </c>
      <c r="R1097" s="206" t="n">
        <f aca="false">R1101+R171+R259+R312+R348+R413+R481+R547+R637+R678+R791+R827+R851+R938+R963+R977+R1009+R1078+R1092</f>
        <v>194107</v>
      </c>
      <c r="S1097" s="207" t="n">
        <f aca="false">S1101+S171+S259+S312+S348+S413+S481+S547+S637+S678+S791+S827+S851+S938+S963+S977+S1009+S1078+S1092</f>
        <v>137664</v>
      </c>
      <c r="T1097" s="206" t="n">
        <f aca="false">T1101+T171+T259+T312+T348+T413+T481+T547+T637+T678+T791+T827+T851+T938+T963+T977+T1009+T1078+T1092</f>
        <v>94373</v>
      </c>
    </row>
    <row r="1098" customFormat="false" ht="12.75" hidden="false" customHeight="false" outlineLevel="0" collapsed="false">
      <c r="A1098" s="208" t="s">
        <v>684</v>
      </c>
      <c r="B1098" s="209" t="s">
        <v>37</v>
      </c>
      <c r="C1098" s="209" t="s">
        <v>37</v>
      </c>
      <c r="D1098" s="209" t="s">
        <v>37</v>
      </c>
      <c r="E1098" s="209" t="s">
        <v>37</v>
      </c>
      <c r="F1098" s="209" t="s">
        <v>37</v>
      </c>
      <c r="G1098" s="209" t="n">
        <f aca="false">G1102+G228+G245+G284+G302+G403+G420+G425+G494+G523+G529+G559+G581+G601+G620+G648+G699+G713+G840+G860+G883+G898+G947+G987+G1016+G1066</f>
        <v>5113</v>
      </c>
      <c r="H1098" s="209" t="n">
        <f aca="false">H1102+H228+H245+H284+H302+H403+H420+H425+H494+H523+H529+H559+H581+H601+H620+H648+H699+H713+H840+H860+H883+H898+H947+H987+H1016+H1066</f>
        <v>73441</v>
      </c>
      <c r="I1098" s="209" t="n">
        <f aca="false">I1102+I228+I245+I284+I302+I403+I420+I425+I494+I523+I529+I559+I581+I601+I620+I648+I699+I713+I840+I860+I883+I898+I947+I987+I1016+I1066</f>
        <v>2516</v>
      </c>
      <c r="J1098" s="209" t="n">
        <f aca="false">J1102+J228+J245+J284+J302+J403+J420+J425+J494+J523+J529+J559+J581+J601+J620+J648+J699+J713+J840+J860+J883+J898+J947+J987+J1016+J1066</f>
        <v>132262</v>
      </c>
      <c r="K1098" s="209" t="n">
        <f aca="false">K1102+K228+K245+K284+K302+K403+K420+K425+K494+K523+K529+K559+K581+K601+K620+K648+K699+K713+K840+K860+K883+K898+K947+K987+K1016+K1066</f>
        <v>98449</v>
      </c>
      <c r="L1098" s="209" t="n">
        <f aca="false">L1102+L228+L245+L284+L302+L403+L420+L425+L494+L523+L529+L559+L581+L601+L620+L648+L699+L713+L840+L860+L883+L898+L947+L987+L1016+L1066</f>
        <v>3570</v>
      </c>
      <c r="M1098" s="209" t="n">
        <f aca="false">M1102+M228+M245+M284+M302+M403+M420+M425+M494+M523+M529+M559+M581+M601+M620+M648+M699+M713+M840+M860+M883+M898+M947+M987+M1016+M1066</f>
        <v>108989</v>
      </c>
      <c r="N1098" s="209" t="n">
        <f aca="false">N1102+N228+N245+N284+N302+N403+N420+N425+N494+N523+N529+N559+N581+N601+N620+N648+N699+N713+N840+N860+N883+N898+N947+N987+N1016+N1066</f>
        <v>3824</v>
      </c>
      <c r="O1098" s="209" t="n">
        <f aca="false">O1102+O228+O245+O284+O302+O403+O420+O425+O494+O523+O529+O559+O581+O601+O620+O648+O699+O713+O840+O860+O883+O898+O947+O987+O1016+O1066</f>
        <v>86487</v>
      </c>
      <c r="P1098" s="209" t="n">
        <f aca="false">P1102+P228+P245+P284+P302+P403+P420+P425+P494+P523+P529+P559+P581+P601+P620+P648+P699+P713+P840+P860+P883+P898+P947+P987+P1016+P1066</f>
        <v>120460</v>
      </c>
      <c r="Q1098" s="209" t="n">
        <f aca="false">Q1102+Q228+Q245+Q284+Q302+Q403+Q420+Q425+Q494+Q523+Q529+Q559+Q581+Q601+Q620+Q648+Q699+Q713+Q840+Q860+Q883+Q898+Q947+Q987+Q1016+Q1066</f>
        <v>5541</v>
      </c>
      <c r="R1098" s="209" t="n">
        <f aca="false">R1102+R228+R245+R284+R302+R403+R420+R425+R494+R523+R529+R559+R581+R601+R620+R648+R699+R713+R840+R860+R883+R898+R947+R987+R1016+R1066</f>
        <v>170764</v>
      </c>
      <c r="S1098" s="210" t="n">
        <f aca="false">S1102+S228+S245+S284+S302+S403+S420+S425+S494+S523+S529+S559+S581+S601+S620+S648+S699+S713+S840+S860+S883+S898+S947+S987+S1016+S1066</f>
        <v>116116</v>
      </c>
      <c r="T1098" s="211" t="n">
        <f aca="false">T1102+T228+T245+T284+T302+T403+T420+T425+T494+T523+T529+T559+T581+T601+T620+T648+T699+T713+T840+T860+T883+T898+T947+T987+T1016+T1066</f>
        <v>85438</v>
      </c>
    </row>
    <row r="1099" customFormat="false" ht="12.75" hidden="false" customHeight="false" outlineLevel="0" collapsed="false">
      <c r="A1099" s="212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T1099" s="213"/>
    </row>
    <row r="1100" customFormat="false" ht="12.75" hidden="false" customHeight="false" outlineLevel="0" collapsed="false">
      <c r="A1100" s="202" t="s">
        <v>685</v>
      </c>
      <c r="B1100" s="203"/>
      <c r="C1100" s="203"/>
      <c r="D1100" s="203"/>
      <c r="E1100" s="203"/>
      <c r="F1100" s="203"/>
      <c r="G1100" s="203"/>
      <c r="H1100" s="203"/>
      <c r="I1100" s="203"/>
      <c r="J1100" s="203"/>
      <c r="K1100" s="203"/>
      <c r="L1100" s="203"/>
      <c r="M1100" s="203"/>
      <c r="N1100" s="203"/>
      <c r="O1100" s="203"/>
      <c r="P1100" s="203"/>
      <c r="Q1100" s="203"/>
      <c r="R1100" s="203"/>
      <c r="S1100" s="203"/>
      <c r="T1100" s="204"/>
    </row>
    <row r="1101" customFormat="false" ht="12.75" hidden="false" customHeight="false" outlineLevel="0" collapsed="false">
      <c r="A1101" s="205" t="s">
        <v>683</v>
      </c>
      <c r="B1101" s="206" t="n">
        <f aca="false">(SUM(B7:B18))+(SUM(B23:B28))+(SUM(B33:B37))+(SUM(B48:B60))+(SUM(B67:B72))+(SUM(B84:B85))+(SUM(B95:B101))+(SUM(B115:B118))+B121+(SUM(B123:B126))+(SUM(B128:B148))</f>
        <v>31748</v>
      </c>
      <c r="C1101" s="206" t="n">
        <f aca="false">(SUM(C7:C18))+(SUM(C23:C28))+(SUM(C33:C37))+(SUM(C48:C60))+(SUM(C67:C72))+(SUM(C84:C85))+(SUM(C95:C101))+(SUM(C115:C118))+C121+(SUM(C123:C126))+(SUM(C128:C148))</f>
        <v>1097</v>
      </c>
      <c r="D1101" s="206" t="n">
        <f aca="false">(SUM(D7:D18))+(SUM(D23:D28))+(SUM(D33:D37))+(SUM(D48:D60))+(SUM(D67:D72))+(SUM(D84:D85))+(SUM(D95:D101))+(SUM(D115:D118))+D121+(SUM(D123:D126))+(SUM(D128:D148))</f>
        <v>1706</v>
      </c>
      <c r="E1101" s="206" t="n">
        <f aca="false">(SUM(E7:E18))+(SUM(E23:E28))+(SUM(E33:E37))+(SUM(E48:E60))+(SUM(E67:E72))+(SUM(E84:E85))+(SUM(E95:E101))+(SUM(E115:E118))+E121+(SUM(E123:E126))+(SUM(E128:E148))</f>
        <v>34762</v>
      </c>
      <c r="F1101" s="206" t="n">
        <f aca="false">(SUM(F7:F18))+(SUM(F23:F28))+(SUM(F33:F37))+(SUM(F48:F60))+(SUM(F67:F72))+(SUM(F84:F85))+(SUM(F95:F101))+(SUM(F115:F118))+F121+(SUM(F123:F126))+(SUM(F128:F148))</f>
        <v>516</v>
      </c>
      <c r="G1101" s="206" t="s">
        <v>37</v>
      </c>
      <c r="H1101" s="206" t="s">
        <v>37</v>
      </c>
      <c r="I1101" s="206" t="s">
        <v>37</v>
      </c>
      <c r="J1101" s="206" t="s">
        <v>37</v>
      </c>
      <c r="K1101" s="206" t="n">
        <f aca="false">(SUM(K7:K18))+(SUM(K23:K28))+(SUM(K33:K37))+(SUM(K48:K60))+(SUM(K67:K72))+(SUM(K84:K85))+(SUM(K95:K101))+(SUM(K115:K118))+K121+(SUM(K123:K126))+(SUM(K128:K148))</f>
        <v>30441</v>
      </c>
      <c r="L1101" s="206" t="n">
        <f aca="false">(SUM(L7:L18))+(SUM(L23:L28))+(SUM(L33:L37))+(SUM(L48:L60))+(SUM(L67:L72))+(SUM(L84:L85))+(SUM(L95:L101))+(SUM(L115:L118))+L121+(SUM(L123:L126))+(SUM(L128:L148))</f>
        <v>1038</v>
      </c>
      <c r="M1101" s="206" t="n">
        <f aca="false">(SUM(M7:M18))+(SUM(M23:M28))+(SUM(M33:M37))+(SUM(M48:M60))+(SUM(M67:M72))+(SUM(M84:M85))+(SUM(M95:M101))+(SUM(M115:M118))+M121+(SUM(M123:M126))+(SUM(M128:M148))</f>
        <v>38551</v>
      </c>
      <c r="N1101" s="206" t="n">
        <f aca="false">(SUM(N7:N18))+(SUM(N23:N28))+(SUM(N33:N37))+(SUM(N48:N60))+(SUM(N67:N72))+(SUM(N84:N85))+(SUM(N95:N101))+(SUM(N115:N118))+N121+(SUM(N123:N126))+(SUM(N128:N148))</f>
        <v>809</v>
      </c>
      <c r="O1101" s="206" t="n">
        <f aca="false">(SUM(O7:O18))+(SUM(O23:O28))+(SUM(O33:O37))+(SUM(O48:O60))+(SUM(O67:O72))+(SUM(O84:O85))+(SUM(O95:O101))+(SUM(O115:O118))+O121+(SUM(O123:O126))+(SUM(O128:O148))</f>
        <v>25845</v>
      </c>
      <c r="P1101" s="206" t="n">
        <f aca="false">(SUM(P7:P18))+(SUM(P23:P28))+(SUM(P33:P37))+(SUM(P48:P60))+(SUM(P67:P72))+(SUM(P84:P85))+(SUM(P95:P101))+(SUM(P115:P118))+P121+(SUM(P123:P126))+(SUM(P128:P148))</f>
        <v>42597</v>
      </c>
      <c r="Q1101" s="206" t="n">
        <f aca="false">(SUM(Q7:Q18))+(SUM(Q23:Q28))+(SUM(Q33:Q37))+(SUM(Q48:Q60))+(SUM(Q67:Q72))+(SUM(Q84:Q85))+(SUM(Q95:Q101))+(SUM(Q115:Q118))+Q121+(SUM(Q123:Q126))+(SUM(Q128:Q148))</f>
        <v>1265</v>
      </c>
      <c r="R1101" s="206" t="n">
        <f aca="false">(SUM(R7:R18))+(SUM(R23:R28))+(SUM(R33:R37))+(SUM(R48:R60))+(SUM(R67:R72))+(SUM(R84:R85))+(SUM(R95:R101))+(SUM(R115:R118))+R121+(SUM(R123:R126))+(SUM(R128:R161))</f>
        <v>63889</v>
      </c>
      <c r="S1101" s="207" t="n">
        <f aca="false">(SUM(S7:S18))+(SUM(S23:S28))+(SUM(S33:S37))+(SUM(S48:S60))+(SUM(S67:S72))+(SUM(S84:S85))+(SUM(S95:S101))+(SUM(S115:S118))+S121+(SUM(S123:S126))+(SUM(S128:S161))</f>
        <v>42964</v>
      </c>
      <c r="T1101" s="206" t="n">
        <f aca="false">(SUM(T7:T18))+(SUM(T23:T28))+(SUM(T33:T37))+(SUM(T48:T60))+(SUM(T67:T72))+(SUM(T84:T85))+(SUM(T95:T101))+(SUM(T115:T118))+T121+(SUM(T123:T126))+(SUM(T128:T161))</f>
        <v>31407</v>
      </c>
    </row>
    <row r="1102" customFormat="false" ht="12.75" hidden="false" customHeight="false" outlineLevel="0" collapsed="false">
      <c r="A1102" s="208" t="s">
        <v>686</v>
      </c>
      <c r="B1102" s="209" t="s">
        <v>37</v>
      </c>
      <c r="C1102" s="209" t="s">
        <v>37</v>
      </c>
      <c r="D1102" s="209" t="s">
        <v>37</v>
      </c>
      <c r="E1102" s="209" t="s">
        <v>37</v>
      </c>
      <c r="F1102" s="209" t="s">
        <v>37</v>
      </c>
      <c r="G1102" s="209" t="n">
        <f aca="false">(SUM(G19:G22))+(SUM(G29:G32))+(SUM(G38:G47))+(SUM(G61:G66))+(SUM(G73:G83))+(SUM(G86:G94))+(SUM(G102:G114))+G119+G120+G122+G127+(SUM(G149:G161))</f>
        <v>1671</v>
      </c>
      <c r="H1102" s="209" t="n">
        <f aca="false">(SUM(H19:H22))+(SUM(H29:H32))+(SUM(H38:H47))+(SUM(H61:H66))+(SUM(H73:H83))+(SUM(H86:H94))+(SUM(H102:H114))+H119+H120+H122+H127+(SUM(H149:H161))</f>
        <v>26137</v>
      </c>
      <c r="I1102" s="209" t="n">
        <f aca="false">(SUM(I19:I22))+(SUM(I29:I32))+(SUM(I38:I47))+(SUM(I61:I66))+(SUM(I73:I83))+(SUM(I86:I94))+(SUM(I102:I114))+I119+I120+I122+I127+(SUM(I149:I161))</f>
        <v>795</v>
      </c>
      <c r="J1102" s="209" t="n">
        <f aca="false">(SUM(J19:J22))+(SUM(J29:J32))+(SUM(J38:J47))+(SUM(J61:J66))+(SUM(J73:J83))+(SUM(J86:J94))+(SUM(J102:J114))+J119+J120+J122+J127+(SUM(J149:J161))</f>
        <v>21539</v>
      </c>
      <c r="K1102" s="209" t="n">
        <f aca="false">(SUM(K19:K22))+(SUM(K29:K32))+(SUM(K38:K47))+(SUM(K61:K66))+(SUM(K73:K83))+(SUM(K86:K94))+(SUM(K102:K114))+K119+K120+K122+K127+(SUM(K149:K161))</f>
        <v>32191</v>
      </c>
      <c r="L1102" s="209" t="n">
        <f aca="false">(SUM(L19:L22))+(SUM(L29:L32))+(SUM(L38:L47))+(SUM(L61:L66))+(SUM(L73:L83))+(SUM(L86:L94))+(SUM(L102:L114))+L119+L120+L122+L127+(SUM(L149:L161))</f>
        <v>889</v>
      </c>
      <c r="M1102" s="209" t="n">
        <f aca="false">(SUM(M19:M22))+(SUM(M29:M32))+(SUM(M38:M47))+(SUM(M61:M66))+(SUM(M73:M83))+(SUM(M86:M94))+(SUM(M102:M114))+M119+M120+M122+M127+(SUM(M149:M161))</f>
        <v>16721</v>
      </c>
      <c r="N1102" s="209" t="n">
        <f aca="false">(SUM(N19:N22))+(SUM(N29:N32))+(SUM(N38:N47))+(SUM(N61:N66))+(SUM(N73:N83))+(SUM(N86:N94))+(SUM(N102:N114))+N119+N120+N122+N127+(SUM(N149:N161))</f>
        <v>426</v>
      </c>
      <c r="O1102" s="209" t="n">
        <f aca="false">(SUM(O19:O22))+(SUM(O29:O32))+(SUM(O38:O47))+(SUM(O61:O66))+(SUM(O73:O83))+(SUM(O86:O94))+(SUM(O102:O114))+O119+O120+O122+O127+(SUM(O149:O161))</f>
        <v>28756</v>
      </c>
      <c r="P1102" s="209" t="n">
        <f aca="false">(SUM(P19:P22))+(SUM(P29:P32))+(SUM(P38:P47))+(SUM(P61:P66))+(SUM(P73:P83))+(SUM(P86:P94))+(SUM(P102:P114))+P119+P120+P122+P127+(SUM(P149:P161))</f>
        <v>19893</v>
      </c>
      <c r="Q1102" s="209" t="n">
        <f aca="false">(SUM(Q19:Q22))+(SUM(Q29:Q32))+(SUM(Q38:Q47))+(SUM(Q61:Q66))+(SUM(Q73:Q83))+(SUM(Q86:Q94))+(SUM(Q102:Q114))+Q119+Q120+Q122+Q127+(SUM(Q149:Q161))</f>
        <v>1011</v>
      </c>
      <c r="R1102" s="209" t="n">
        <f aca="false">(SUM(R19:R22))+(SUM(R29:R32))+(SUM(R38:R47))+(SUM(R61:R66))+(SUM(R73:R83))+(SUM(R86:R94))+(SUM(R102:R114))+R119+R120+R122+R127</f>
        <v>33517</v>
      </c>
      <c r="S1102" s="210" t="n">
        <f aca="false">(SUM(S19:S22))+(SUM(S29:S32))+(SUM(S38:S47))+(SUM(S61:S66))+(SUM(S73:S83))+(SUM(S86:S94))+(SUM(S102:S114))+S119+S120+S122+S127</f>
        <v>15837</v>
      </c>
      <c r="T1102" s="211" t="n">
        <f aca="false">(SUM(T19:T22))+(SUM(T29:T32))+(SUM(T38:T47))+(SUM(T61:T66))+(SUM(T73:T83))+(SUM(T86:T94))+(SUM(T102:T114))+T119+T120+T122+T127</f>
        <v>26667</v>
      </c>
    </row>
    <row r="1103" customFormat="false" ht="12.75" hidden="false" customHeight="false" outlineLevel="0" collapsed="false">
      <c r="A1103" s="214" t="s">
        <v>687</v>
      </c>
      <c r="B1103" s="215" t="n">
        <f aca="false">SUM(B1101:B1102)</f>
        <v>31748</v>
      </c>
      <c r="C1103" s="215" t="n">
        <f aca="false">SUM(C1101:C1102)</f>
        <v>1097</v>
      </c>
      <c r="D1103" s="215" t="n">
        <f aca="false">SUM(D1101:D1102)</f>
        <v>1706</v>
      </c>
      <c r="E1103" s="215" t="n">
        <f aca="false">SUM(E1101:E1102)</f>
        <v>34762</v>
      </c>
      <c r="F1103" s="215" t="n">
        <f aca="false">SUM(F1101:F1102)</f>
        <v>516</v>
      </c>
      <c r="G1103" s="215" t="n">
        <f aca="false">SUM(G1101:G1102)</f>
        <v>1671</v>
      </c>
      <c r="H1103" s="215" t="n">
        <f aca="false">SUM(H1101:H1102)</f>
        <v>26137</v>
      </c>
      <c r="I1103" s="215" t="n">
        <f aca="false">SUM(I1101:I1102)</f>
        <v>795</v>
      </c>
      <c r="J1103" s="215" t="n">
        <f aca="false">SUM(J1101:J1102)</f>
        <v>21539</v>
      </c>
      <c r="K1103" s="215" t="n">
        <f aca="false">SUM(K1101:K1102)</f>
        <v>62632</v>
      </c>
      <c r="L1103" s="215" t="n">
        <f aca="false">SUM(L1101:L1102)</f>
        <v>1927</v>
      </c>
      <c r="M1103" s="215" t="n">
        <f aca="false">SUM(M1101:M1102)</f>
        <v>55272</v>
      </c>
      <c r="N1103" s="215" t="n">
        <f aca="false">SUM(N1101:N1102)</f>
        <v>1235</v>
      </c>
      <c r="O1103" s="215" t="n">
        <f aca="false">SUM(O1101:O1102)</f>
        <v>54601</v>
      </c>
      <c r="P1103" s="215" t="n">
        <f aca="false">SUM(P1101:P1102)</f>
        <v>62490</v>
      </c>
      <c r="Q1103" s="215" t="n">
        <f aca="false">SUM(Q1101:Q1102)</f>
        <v>2276</v>
      </c>
      <c r="R1103" s="215" t="n">
        <f aca="false">SUM(R1101:R1102)</f>
        <v>97406</v>
      </c>
      <c r="S1103" s="216" t="n">
        <f aca="false">SUM(S1101:S1102)</f>
        <v>58801</v>
      </c>
      <c r="T1103" s="217" t="n">
        <f aca="false">SUM(T1101:T1102)</f>
        <v>58074</v>
      </c>
    </row>
  </sheetData>
  <mergeCells count="15">
    <mergeCell ref="B1:F1"/>
    <mergeCell ref="G1:J1"/>
    <mergeCell ref="K1:N1"/>
    <mergeCell ref="O1:Q1"/>
    <mergeCell ref="S1:T1"/>
    <mergeCell ref="B2:F2"/>
    <mergeCell ref="G2:J2"/>
    <mergeCell ref="K2:N2"/>
    <mergeCell ref="O2:Q2"/>
    <mergeCell ref="S2:T2"/>
    <mergeCell ref="B3:F3"/>
    <mergeCell ref="G3:J3"/>
    <mergeCell ref="K3:N3"/>
    <mergeCell ref="O3:Q3"/>
    <mergeCell ref="S3:T3"/>
  </mergeCells>
  <printOptions headings="false" gridLines="false" gridLinesSet="true" horizontalCentered="true" verticalCentered="false"/>
  <pageMargins left="0.25" right="0.25" top="0.984027777777778" bottom="0.5" header="0.490277777777778" footer="0.25"/>
  <pageSetup paperSize="3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7, 2006
STATE OF IDAHO</oddHeader>
    <oddFooter>&amp;C&amp;"Arial,Italic"&amp;6Page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6" activeCellId="0" sqref="B6"/>
    </sheetView>
  </sheetViews>
  <sheetFormatPr defaultRowHeight="12.75" zeroHeight="false" outlineLevelRow="0" outlineLevelCol="0"/>
  <cols>
    <col collapsed="false" customWidth="true" hidden="false" outlineLevel="0" max="1" min="1" style="1" width="23.83"/>
    <col collapsed="false" customWidth="true" hidden="false" outlineLevel="0" max="5" min="2" style="3" width="8.8"/>
    <col collapsed="false" customWidth="true" hidden="false" outlineLevel="0" max="6" min="6" style="3" width="10.28"/>
    <col collapsed="false" customWidth="true" hidden="false" outlineLevel="0" max="7" min="7" style="3" width="10.6"/>
    <col collapsed="false" customWidth="true" hidden="false" outlineLevel="0" max="9" min="8" style="3" width="8.8"/>
    <col collapsed="false" customWidth="true" hidden="false" outlineLevel="0" max="10" min="10" style="3" width="9.78"/>
    <col collapsed="false" customWidth="true" hidden="false" outlineLevel="0" max="11" min="11" style="3" width="10.6"/>
    <col collapsed="false" customWidth="true" hidden="false" outlineLevel="0" max="21" min="12" style="3" width="8.8"/>
    <col collapsed="false" customWidth="true" hidden="false" outlineLevel="0" max="22" min="22" style="213" width="8.8"/>
    <col collapsed="false" customWidth="true" hidden="false" outlineLevel="0" max="257" min="23" style="2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218"/>
      <c r="B1" s="8"/>
      <c r="C1" s="8"/>
      <c r="D1" s="8"/>
      <c r="E1" s="8"/>
      <c r="F1" s="8"/>
      <c r="G1" s="8"/>
      <c r="H1" s="219"/>
      <c r="I1" s="219"/>
      <c r="J1" s="219"/>
      <c r="K1" s="219"/>
      <c r="L1" s="219"/>
      <c r="M1" s="219"/>
      <c r="N1" s="219"/>
      <c r="O1" s="219"/>
      <c r="P1" s="220"/>
      <c r="Q1" s="221"/>
      <c r="R1" s="222"/>
      <c r="S1" s="222"/>
      <c r="T1" s="222"/>
      <c r="U1" s="222"/>
      <c r="V1" s="222"/>
    </row>
    <row r="2" s="228" customFormat="true" ht="12.75" hidden="false" customHeight="false" outlineLevel="0" collapsed="false">
      <c r="A2" s="223"/>
      <c r="B2" s="10" t="s">
        <v>4</v>
      </c>
      <c r="C2" s="10"/>
      <c r="D2" s="10" t="s">
        <v>688</v>
      </c>
      <c r="E2" s="10"/>
      <c r="F2" s="10" t="s">
        <v>689</v>
      </c>
      <c r="G2" s="10"/>
      <c r="H2" s="224" t="s">
        <v>690</v>
      </c>
      <c r="I2" s="224"/>
      <c r="J2" s="224"/>
      <c r="K2" s="224"/>
      <c r="L2" s="225" t="s">
        <v>691</v>
      </c>
      <c r="M2" s="225"/>
      <c r="N2" s="225"/>
      <c r="O2" s="225"/>
      <c r="P2" s="223"/>
      <c r="Q2" s="226"/>
      <c r="R2" s="227" t="s">
        <v>692</v>
      </c>
      <c r="S2" s="227"/>
      <c r="T2" s="227"/>
      <c r="U2" s="227"/>
      <c r="V2" s="227"/>
    </row>
    <row r="3" s="228" customFormat="true" ht="12.75" hidden="false" customHeight="false" outlineLevel="0" collapsed="false">
      <c r="A3" s="223"/>
      <c r="B3" s="12" t="s">
        <v>693</v>
      </c>
      <c r="C3" s="12"/>
      <c r="D3" s="12" t="s">
        <v>694</v>
      </c>
      <c r="E3" s="12"/>
      <c r="F3" s="12" t="s">
        <v>695</v>
      </c>
      <c r="G3" s="12"/>
      <c r="H3" s="229" t="s">
        <v>696</v>
      </c>
      <c r="I3" s="229"/>
      <c r="J3" s="229" t="s">
        <v>697</v>
      </c>
      <c r="K3" s="229"/>
      <c r="L3" s="230" t="s">
        <v>224</v>
      </c>
      <c r="M3" s="230"/>
      <c r="N3" s="230" t="s">
        <v>225</v>
      </c>
      <c r="O3" s="230"/>
      <c r="P3" s="225" t="s">
        <v>698</v>
      </c>
      <c r="Q3" s="225"/>
      <c r="R3" s="10" t="s">
        <v>699</v>
      </c>
      <c r="S3" s="10"/>
      <c r="T3" s="10"/>
      <c r="U3" s="10"/>
      <c r="V3" s="10"/>
    </row>
    <row r="4" customFormat="false" ht="12.75" hidden="false" customHeight="false" outlineLevel="0" collapsed="false">
      <c r="A4" s="13"/>
      <c r="B4" s="14" t="s">
        <v>13</v>
      </c>
      <c r="C4" s="14" t="s">
        <v>10</v>
      </c>
      <c r="D4" s="231" t="s">
        <v>10</v>
      </c>
      <c r="E4" s="14" t="s">
        <v>13</v>
      </c>
      <c r="F4" s="231" t="s">
        <v>10</v>
      </c>
      <c r="G4" s="14" t="s">
        <v>13</v>
      </c>
      <c r="H4" s="232" t="n">
        <v>2</v>
      </c>
      <c r="I4" s="232"/>
      <c r="J4" s="232" t="n">
        <v>107</v>
      </c>
      <c r="K4" s="232"/>
      <c r="L4" s="233" t="s">
        <v>700</v>
      </c>
      <c r="M4" s="233"/>
      <c r="N4" s="233" t="s">
        <v>701</v>
      </c>
      <c r="O4" s="233"/>
      <c r="P4" s="230" t="s">
        <v>702</v>
      </c>
      <c r="Q4" s="230"/>
      <c r="R4" s="234"/>
      <c r="S4" s="234"/>
      <c r="T4" s="234"/>
      <c r="U4" s="234"/>
      <c r="V4" s="234"/>
    </row>
    <row r="5" s="18" customFormat="true" ht="77.25" hidden="false" customHeight="true" outlineLevel="0" collapsed="false">
      <c r="A5" s="15" t="s">
        <v>16</v>
      </c>
      <c r="B5" s="17" t="s">
        <v>703</v>
      </c>
      <c r="C5" s="17" t="s">
        <v>704</v>
      </c>
      <c r="D5" s="235" t="s">
        <v>705</v>
      </c>
      <c r="E5" s="235" t="s">
        <v>706</v>
      </c>
      <c r="F5" s="235" t="s">
        <v>707</v>
      </c>
      <c r="G5" s="17" t="s">
        <v>708</v>
      </c>
      <c r="H5" s="236" t="s">
        <v>709</v>
      </c>
      <c r="I5" s="236" t="s">
        <v>710</v>
      </c>
      <c r="J5" s="236" t="s">
        <v>709</v>
      </c>
      <c r="K5" s="236" t="s">
        <v>710</v>
      </c>
      <c r="L5" s="236" t="s">
        <v>709</v>
      </c>
      <c r="M5" s="237" t="s">
        <v>710</v>
      </c>
      <c r="N5" s="236" t="s">
        <v>709</v>
      </c>
      <c r="O5" s="238" t="s">
        <v>710</v>
      </c>
      <c r="P5" s="236" t="s">
        <v>709</v>
      </c>
      <c r="Q5" s="238" t="s">
        <v>710</v>
      </c>
      <c r="R5" s="239" t="s">
        <v>711</v>
      </c>
      <c r="S5" s="239" t="s">
        <v>712</v>
      </c>
      <c r="T5" s="240" t="s">
        <v>713</v>
      </c>
      <c r="U5" s="240" t="s">
        <v>714</v>
      </c>
      <c r="V5" s="241" t="s">
        <v>715</v>
      </c>
    </row>
    <row r="6" s="243" customFormat="true" ht="13.5" hidden="false" customHeight="false" outlineLevel="0" collapsed="false">
      <c r="A6" s="19" t="s">
        <v>36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42" t="str">
        <f aca="false">IF(T6&lt;&gt;0,U6/T6,"")</f>
        <v/>
      </c>
    </row>
    <row r="7" s="243" customFormat="true" ht="12.75" hidden="false" customHeight="false" outlineLevel="0" collapsed="false">
      <c r="A7" s="244" t="n">
        <v>1</v>
      </c>
      <c r="B7" s="23" t="n">
        <v>1365</v>
      </c>
      <c r="C7" s="26" t="n">
        <v>388</v>
      </c>
      <c r="D7" s="23" t="n">
        <v>445</v>
      </c>
      <c r="E7" s="26" t="n">
        <v>1326</v>
      </c>
      <c r="F7" s="23" t="n">
        <v>621</v>
      </c>
      <c r="G7" s="26" t="n">
        <v>1188</v>
      </c>
      <c r="H7" s="23" t="n">
        <v>1236</v>
      </c>
      <c r="I7" s="26" t="n">
        <v>579</v>
      </c>
      <c r="J7" s="23" t="n">
        <v>931</v>
      </c>
      <c r="K7" s="26" t="n">
        <v>655</v>
      </c>
      <c r="L7" s="23" t="n">
        <v>740</v>
      </c>
      <c r="M7" s="26" t="n">
        <v>1079</v>
      </c>
      <c r="N7" s="23" t="n">
        <v>602</v>
      </c>
      <c r="O7" s="26" t="n">
        <v>1168</v>
      </c>
      <c r="P7" s="23" t="n">
        <v>1242</v>
      </c>
      <c r="Q7" s="26" t="n">
        <v>422</v>
      </c>
      <c r="R7" s="23" t="n">
        <v>2469</v>
      </c>
      <c r="S7" s="24" t="n">
        <v>517</v>
      </c>
      <c r="T7" s="25" t="n">
        <v>2986</v>
      </c>
      <c r="U7" s="25" t="n">
        <v>1849</v>
      </c>
      <c r="V7" s="245" t="n">
        <f aca="false">IF(T7&lt;&gt;0,U7/T7,"")</f>
        <v>0.619223040857334</v>
      </c>
    </row>
    <row r="8" s="243" customFormat="true" ht="12.75" hidden="false" customHeight="false" outlineLevel="0" collapsed="false">
      <c r="A8" s="244" t="n">
        <v>2</v>
      </c>
      <c r="B8" s="31" t="n">
        <v>1054</v>
      </c>
      <c r="C8" s="34" t="n">
        <v>331</v>
      </c>
      <c r="D8" s="31" t="n">
        <v>356</v>
      </c>
      <c r="E8" s="34" t="n">
        <v>1028</v>
      </c>
      <c r="F8" s="31" t="n">
        <v>558</v>
      </c>
      <c r="G8" s="34" t="n">
        <v>865</v>
      </c>
      <c r="H8" s="31" t="n">
        <v>936</v>
      </c>
      <c r="I8" s="34" t="n">
        <v>494</v>
      </c>
      <c r="J8" s="31" t="n">
        <v>743</v>
      </c>
      <c r="K8" s="34" t="n">
        <v>472</v>
      </c>
      <c r="L8" s="31" t="n">
        <v>589</v>
      </c>
      <c r="M8" s="34" t="n">
        <v>847</v>
      </c>
      <c r="N8" s="31" t="n">
        <v>439</v>
      </c>
      <c r="O8" s="34" t="n">
        <v>966</v>
      </c>
      <c r="P8" s="31" t="n">
        <v>964</v>
      </c>
      <c r="Q8" s="34" t="n">
        <v>312</v>
      </c>
      <c r="R8" s="31" t="n">
        <v>2160</v>
      </c>
      <c r="S8" s="32" t="n">
        <v>278</v>
      </c>
      <c r="T8" s="33" t="n">
        <v>2438</v>
      </c>
      <c r="U8" s="33" t="n">
        <v>1454</v>
      </c>
      <c r="V8" s="246" t="n">
        <f aca="false">IF(T8&lt;&gt;0,U8/T8,"")</f>
        <v>0.596390484003281</v>
      </c>
    </row>
    <row r="9" s="243" customFormat="true" ht="12.75" hidden="false" customHeight="false" outlineLevel="0" collapsed="false">
      <c r="A9" s="244" t="n">
        <v>3</v>
      </c>
      <c r="B9" s="31" t="n">
        <v>633</v>
      </c>
      <c r="C9" s="34" t="n">
        <v>387</v>
      </c>
      <c r="D9" s="31" t="n">
        <v>449</v>
      </c>
      <c r="E9" s="34" t="n">
        <v>590</v>
      </c>
      <c r="F9" s="31" t="n">
        <v>584</v>
      </c>
      <c r="G9" s="34" t="n">
        <v>485</v>
      </c>
      <c r="H9" s="31" t="n">
        <v>461</v>
      </c>
      <c r="I9" s="34" t="n">
        <v>621</v>
      </c>
      <c r="J9" s="31" t="n">
        <v>538</v>
      </c>
      <c r="K9" s="34" t="n">
        <v>382</v>
      </c>
      <c r="L9" s="31" t="n">
        <v>567</v>
      </c>
      <c r="M9" s="34" t="n">
        <v>520</v>
      </c>
      <c r="N9" s="31" t="n">
        <v>209</v>
      </c>
      <c r="O9" s="34" t="n">
        <v>851</v>
      </c>
      <c r="P9" s="31" t="n">
        <v>664</v>
      </c>
      <c r="Q9" s="34" t="n">
        <v>292</v>
      </c>
      <c r="R9" s="31" t="n">
        <v>1597</v>
      </c>
      <c r="S9" s="32" t="n">
        <v>218</v>
      </c>
      <c r="T9" s="33" t="n">
        <v>1815</v>
      </c>
      <c r="U9" s="33" t="n">
        <v>1101</v>
      </c>
      <c r="V9" s="246" t="n">
        <f aca="false">IF(T9&lt;&gt;0,U9/T9,"")</f>
        <v>0.606611570247934</v>
      </c>
    </row>
    <row r="10" s="243" customFormat="true" ht="12.75" hidden="false" customHeight="false" outlineLevel="0" collapsed="false">
      <c r="A10" s="244" t="n">
        <v>4</v>
      </c>
      <c r="B10" s="31" t="n">
        <v>1050</v>
      </c>
      <c r="C10" s="34" t="n">
        <v>361</v>
      </c>
      <c r="D10" s="31" t="n">
        <v>443</v>
      </c>
      <c r="E10" s="34" t="n">
        <v>983</v>
      </c>
      <c r="F10" s="31" t="n">
        <v>652</v>
      </c>
      <c r="G10" s="34" t="n">
        <v>815</v>
      </c>
      <c r="H10" s="31" t="n">
        <v>861</v>
      </c>
      <c r="I10" s="34" t="n">
        <v>609</v>
      </c>
      <c r="J10" s="31" t="n">
        <v>746</v>
      </c>
      <c r="K10" s="34" t="n">
        <v>507</v>
      </c>
      <c r="L10" s="31" t="n">
        <v>698</v>
      </c>
      <c r="M10" s="34" t="n">
        <v>781</v>
      </c>
      <c r="N10" s="31" t="n">
        <v>342</v>
      </c>
      <c r="O10" s="34" t="n">
        <v>1082</v>
      </c>
      <c r="P10" s="31" t="n">
        <v>966</v>
      </c>
      <c r="Q10" s="34" t="n">
        <v>373</v>
      </c>
      <c r="R10" s="31" t="n">
        <v>2484</v>
      </c>
      <c r="S10" s="32" t="n">
        <v>201</v>
      </c>
      <c r="T10" s="33" t="n">
        <v>2685</v>
      </c>
      <c r="U10" s="33" t="n">
        <v>1502</v>
      </c>
      <c r="V10" s="246" t="n">
        <f aca="false">IF(T10&lt;&gt;0,U10/T10,"")</f>
        <v>0.559404096834264</v>
      </c>
    </row>
    <row r="11" s="243" customFormat="true" ht="12.75" hidden="false" customHeight="false" outlineLevel="0" collapsed="false">
      <c r="A11" s="244" t="n">
        <v>5</v>
      </c>
      <c r="B11" s="31" t="n">
        <v>442</v>
      </c>
      <c r="C11" s="34" t="n">
        <v>166</v>
      </c>
      <c r="D11" s="31" t="n">
        <v>193</v>
      </c>
      <c r="E11" s="34" t="n">
        <v>428</v>
      </c>
      <c r="F11" s="31" t="n">
        <v>271</v>
      </c>
      <c r="G11" s="34" t="n">
        <v>366</v>
      </c>
      <c r="H11" s="31" t="n">
        <v>411</v>
      </c>
      <c r="I11" s="34" t="n">
        <v>226</v>
      </c>
      <c r="J11" s="31" t="n">
        <v>308</v>
      </c>
      <c r="K11" s="34" t="n">
        <v>249</v>
      </c>
      <c r="L11" s="31" t="n">
        <v>254</v>
      </c>
      <c r="M11" s="34" t="n">
        <v>384</v>
      </c>
      <c r="N11" s="31" t="n">
        <v>204</v>
      </c>
      <c r="O11" s="34" t="n">
        <v>419</v>
      </c>
      <c r="P11" s="31" t="n">
        <v>407</v>
      </c>
      <c r="Q11" s="34" t="n">
        <v>181</v>
      </c>
      <c r="R11" s="31" t="n">
        <v>1062</v>
      </c>
      <c r="S11" s="32" t="n">
        <v>96</v>
      </c>
      <c r="T11" s="33" t="n">
        <v>1158</v>
      </c>
      <c r="U11" s="33" t="n">
        <v>648</v>
      </c>
      <c r="V11" s="246" t="n">
        <f aca="false">IF(T11&lt;&gt;0,U11/T11,"")</f>
        <v>0.559585492227979</v>
      </c>
    </row>
    <row r="12" s="243" customFormat="true" ht="12.75" hidden="false" customHeight="false" outlineLevel="0" collapsed="false">
      <c r="A12" s="244" t="n">
        <v>6</v>
      </c>
      <c r="B12" s="31" t="n">
        <v>752</v>
      </c>
      <c r="C12" s="34" t="n">
        <v>410</v>
      </c>
      <c r="D12" s="31" t="n">
        <v>451</v>
      </c>
      <c r="E12" s="34" t="n">
        <v>728</v>
      </c>
      <c r="F12" s="31" t="n">
        <v>621</v>
      </c>
      <c r="G12" s="34" t="n">
        <v>599</v>
      </c>
      <c r="H12" s="31" t="n">
        <v>683</v>
      </c>
      <c r="I12" s="34" t="n">
        <v>552</v>
      </c>
      <c r="J12" s="31" t="n">
        <v>609</v>
      </c>
      <c r="K12" s="34" t="n">
        <v>465</v>
      </c>
      <c r="L12" s="31" t="n">
        <v>583</v>
      </c>
      <c r="M12" s="34" t="n">
        <v>652</v>
      </c>
      <c r="N12" s="31" t="n">
        <v>327</v>
      </c>
      <c r="O12" s="34" t="n">
        <v>881</v>
      </c>
      <c r="P12" s="31" t="n">
        <v>761</v>
      </c>
      <c r="Q12" s="34" t="n">
        <v>343</v>
      </c>
      <c r="R12" s="31" t="n">
        <v>2147</v>
      </c>
      <c r="S12" s="32" t="n">
        <v>190</v>
      </c>
      <c r="T12" s="33" t="n">
        <v>2337</v>
      </c>
      <c r="U12" s="33" t="n">
        <v>1252</v>
      </c>
      <c r="V12" s="246" t="n">
        <f aca="false">IF(T12&lt;&gt;0,U12/T12,"")</f>
        <v>0.535729567821994</v>
      </c>
    </row>
    <row r="13" s="243" customFormat="true" ht="12.75" hidden="false" customHeight="false" outlineLevel="0" collapsed="false">
      <c r="A13" s="244" t="n">
        <v>7</v>
      </c>
      <c r="B13" s="31" t="n">
        <v>756</v>
      </c>
      <c r="C13" s="34" t="n">
        <v>424</v>
      </c>
      <c r="D13" s="31" t="n">
        <v>463</v>
      </c>
      <c r="E13" s="34" t="n">
        <v>712</v>
      </c>
      <c r="F13" s="31" t="n">
        <v>612</v>
      </c>
      <c r="G13" s="34" t="n">
        <v>596</v>
      </c>
      <c r="H13" s="31" t="n">
        <v>693</v>
      </c>
      <c r="I13" s="34" t="n">
        <v>519</v>
      </c>
      <c r="J13" s="31" t="n">
        <v>596</v>
      </c>
      <c r="K13" s="34" t="n">
        <v>462</v>
      </c>
      <c r="L13" s="31" t="n">
        <v>548</v>
      </c>
      <c r="M13" s="34" t="n">
        <v>665</v>
      </c>
      <c r="N13" s="31" t="n">
        <v>321</v>
      </c>
      <c r="O13" s="34" t="n">
        <v>858</v>
      </c>
      <c r="P13" s="31" t="n">
        <v>734</v>
      </c>
      <c r="Q13" s="34" t="n">
        <v>370</v>
      </c>
      <c r="R13" s="31" t="n">
        <v>2215</v>
      </c>
      <c r="S13" s="32" t="n">
        <v>213</v>
      </c>
      <c r="T13" s="33" t="n">
        <v>2428</v>
      </c>
      <c r="U13" s="33" t="n">
        <v>1238</v>
      </c>
      <c r="V13" s="246" t="n">
        <f aca="false">IF(T13&lt;&gt;0,U13/T13,"")</f>
        <v>0.509884678747941</v>
      </c>
    </row>
    <row r="14" s="243" customFormat="true" ht="12.75" hidden="false" customHeight="false" outlineLevel="0" collapsed="false">
      <c r="A14" s="244" t="n">
        <v>8</v>
      </c>
      <c r="B14" s="31" t="n">
        <v>1081</v>
      </c>
      <c r="C14" s="34" t="n">
        <v>370</v>
      </c>
      <c r="D14" s="31" t="n">
        <v>406</v>
      </c>
      <c r="E14" s="34" t="n">
        <v>1052</v>
      </c>
      <c r="F14" s="31" t="n">
        <v>541</v>
      </c>
      <c r="G14" s="34" t="n">
        <v>939</v>
      </c>
      <c r="H14" s="31" t="n">
        <v>1026</v>
      </c>
      <c r="I14" s="34" t="n">
        <v>465</v>
      </c>
      <c r="J14" s="31" t="n">
        <v>752</v>
      </c>
      <c r="K14" s="34" t="n">
        <v>533</v>
      </c>
      <c r="L14" s="31" t="n">
        <v>620</v>
      </c>
      <c r="M14" s="34" t="n">
        <v>870</v>
      </c>
      <c r="N14" s="31" t="n">
        <v>392</v>
      </c>
      <c r="O14" s="34" t="n">
        <v>1060</v>
      </c>
      <c r="P14" s="31" t="n">
        <v>965</v>
      </c>
      <c r="Q14" s="34" t="n">
        <v>376</v>
      </c>
      <c r="R14" s="31" t="n">
        <v>2864</v>
      </c>
      <c r="S14" s="32" t="n">
        <v>452</v>
      </c>
      <c r="T14" s="33" t="n">
        <v>3316</v>
      </c>
      <c r="U14" s="33" t="n">
        <v>1511</v>
      </c>
      <c r="V14" s="246" t="n">
        <f aca="false">IF(T14&lt;&gt;0,U14/T14,"")</f>
        <v>0.455669481302774</v>
      </c>
    </row>
    <row r="15" s="243" customFormat="true" ht="12.75" hidden="false" customHeight="false" outlineLevel="0" collapsed="false">
      <c r="A15" s="244" t="n">
        <v>9</v>
      </c>
      <c r="B15" s="31" t="n">
        <v>2082</v>
      </c>
      <c r="C15" s="34" t="n">
        <v>641</v>
      </c>
      <c r="D15" s="31" t="n">
        <v>759</v>
      </c>
      <c r="E15" s="34" t="n">
        <v>1990</v>
      </c>
      <c r="F15" s="31" t="n">
        <v>1103</v>
      </c>
      <c r="G15" s="34" t="n">
        <v>1702</v>
      </c>
      <c r="H15" s="31" t="n">
        <v>1827</v>
      </c>
      <c r="I15" s="34" t="n">
        <v>1000</v>
      </c>
      <c r="J15" s="31" t="n">
        <v>1471</v>
      </c>
      <c r="K15" s="34" t="n">
        <v>980</v>
      </c>
      <c r="L15" s="31" t="n">
        <v>1318</v>
      </c>
      <c r="M15" s="34" t="n">
        <v>1512</v>
      </c>
      <c r="N15" s="31" t="n">
        <v>758</v>
      </c>
      <c r="O15" s="34" t="n">
        <v>2006</v>
      </c>
      <c r="P15" s="31" t="n">
        <v>1951</v>
      </c>
      <c r="Q15" s="34" t="n">
        <v>657</v>
      </c>
      <c r="R15" s="31" t="n">
        <v>4756</v>
      </c>
      <c r="S15" s="32" t="n">
        <v>904</v>
      </c>
      <c r="T15" s="33" t="n">
        <v>5660</v>
      </c>
      <c r="U15" s="33" t="n">
        <v>2864</v>
      </c>
      <c r="V15" s="246" t="n">
        <f aca="false">IF(T15&lt;&gt;0,U15/T15,"")</f>
        <v>0.506007067137809</v>
      </c>
    </row>
    <row r="16" s="243" customFormat="true" ht="12.75" hidden="false" customHeight="false" outlineLevel="0" collapsed="false">
      <c r="A16" s="244" t="n">
        <v>10</v>
      </c>
      <c r="B16" s="31" t="n">
        <v>264</v>
      </c>
      <c r="C16" s="34" t="n">
        <v>88</v>
      </c>
      <c r="D16" s="31" t="n">
        <v>114</v>
      </c>
      <c r="E16" s="34" t="n">
        <v>239</v>
      </c>
      <c r="F16" s="31" t="n">
        <v>150</v>
      </c>
      <c r="G16" s="34" t="n">
        <v>210</v>
      </c>
      <c r="H16" s="31" t="n">
        <v>207</v>
      </c>
      <c r="I16" s="34" t="n">
        <v>156</v>
      </c>
      <c r="J16" s="31" t="n">
        <v>186</v>
      </c>
      <c r="K16" s="34" t="n">
        <v>128</v>
      </c>
      <c r="L16" s="31" t="n">
        <v>175</v>
      </c>
      <c r="M16" s="34" t="n">
        <v>191</v>
      </c>
      <c r="N16" s="31" t="n">
        <v>82</v>
      </c>
      <c r="O16" s="34" t="n">
        <v>272</v>
      </c>
      <c r="P16" s="31" t="n">
        <v>267</v>
      </c>
      <c r="Q16" s="34" t="n">
        <v>69</v>
      </c>
      <c r="R16" s="31" t="n">
        <v>599</v>
      </c>
      <c r="S16" s="32" t="n">
        <v>54</v>
      </c>
      <c r="T16" s="33" t="n">
        <v>653</v>
      </c>
      <c r="U16" s="33" t="n">
        <v>371</v>
      </c>
      <c r="V16" s="246" t="n">
        <f aca="false">IF(T16&lt;&gt;0,U16/T16,"")</f>
        <v>0.568147013782542</v>
      </c>
    </row>
    <row r="17" s="243" customFormat="true" ht="12.75" hidden="false" customHeight="false" outlineLevel="0" collapsed="false">
      <c r="A17" s="244" t="n">
        <v>11</v>
      </c>
      <c r="B17" s="31" t="n">
        <v>717</v>
      </c>
      <c r="C17" s="34" t="n">
        <v>405</v>
      </c>
      <c r="D17" s="31" t="n">
        <v>446</v>
      </c>
      <c r="E17" s="34" t="n">
        <v>692</v>
      </c>
      <c r="F17" s="31" t="n">
        <v>702</v>
      </c>
      <c r="G17" s="34" t="n">
        <v>478</v>
      </c>
      <c r="H17" s="31" t="n">
        <v>522</v>
      </c>
      <c r="I17" s="34" t="n">
        <v>669</v>
      </c>
      <c r="J17" s="31" t="n">
        <v>607</v>
      </c>
      <c r="K17" s="34" t="n">
        <v>427</v>
      </c>
      <c r="L17" s="31" t="n">
        <v>542</v>
      </c>
      <c r="M17" s="34" t="n">
        <v>655</v>
      </c>
      <c r="N17" s="31" t="n">
        <v>241</v>
      </c>
      <c r="O17" s="34" t="n">
        <v>915</v>
      </c>
      <c r="P17" s="31" t="n">
        <v>738</v>
      </c>
      <c r="Q17" s="34" t="n">
        <v>352</v>
      </c>
      <c r="R17" s="31" t="n">
        <v>1926</v>
      </c>
      <c r="S17" s="32" t="n">
        <v>135</v>
      </c>
      <c r="T17" s="33" t="n">
        <v>2061</v>
      </c>
      <c r="U17" s="33" t="n">
        <v>1218</v>
      </c>
      <c r="V17" s="246" t="n">
        <f aca="false">IF(T17&lt;&gt;0,U17/T17,"")</f>
        <v>0.590975254730713</v>
      </c>
    </row>
    <row r="18" s="243" customFormat="true" ht="12.75" hidden="false" customHeight="false" outlineLevel="0" collapsed="false">
      <c r="A18" s="244" t="n">
        <v>12</v>
      </c>
      <c r="B18" s="31" t="n">
        <v>342</v>
      </c>
      <c r="C18" s="34" t="n">
        <v>326</v>
      </c>
      <c r="D18" s="31" t="n">
        <v>345</v>
      </c>
      <c r="E18" s="34" t="n">
        <v>335</v>
      </c>
      <c r="F18" s="31" t="n">
        <v>420</v>
      </c>
      <c r="G18" s="34" t="n">
        <v>274</v>
      </c>
      <c r="H18" s="31" t="n">
        <v>303</v>
      </c>
      <c r="I18" s="34" t="n">
        <v>401</v>
      </c>
      <c r="J18" s="31" t="n">
        <v>342</v>
      </c>
      <c r="K18" s="34" t="n">
        <v>251</v>
      </c>
      <c r="L18" s="31" t="n">
        <v>393</v>
      </c>
      <c r="M18" s="34" t="n">
        <v>315</v>
      </c>
      <c r="N18" s="31" t="n">
        <v>172</v>
      </c>
      <c r="O18" s="34" t="n">
        <v>509</v>
      </c>
      <c r="P18" s="31" t="n">
        <v>441</v>
      </c>
      <c r="Q18" s="34" t="n">
        <v>189</v>
      </c>
      <c r="R18" s="31" t="n">
        <v>1173</v>
      </c>
      <c r="S18" s="32" t="n">
        <v>131</v>
      </c>
      <c r="T18" s="33" t="n">
        <v>1304</v>
      </c>
      <c r="U18" s="33" t="n">
        <v>723</v>
      </c>
      <c r="V18" s="246" t="n">
        <f aca="false">IF(T18&lt;&gt;0,U18/T18,"")</f>
        <v>0.554447852760736</v>
      </c>
    </row>
    <row r="19" s="243" customFormat="true" ht="12.75" hidden="false" customHeight="false" outlineLevel="0" collapsed="false">
      <c r="A19" s="247" t="n">
        <v>13</v>
      </c>
      <c r="B19" s="43" t="n">
        <v>238</v>
      </c>
      <c r="C19" s="45" t="n">
        <v>227</v>
      </c>
      <c r="D19" s="43" t="n">
        <v>236</v>
      </c>
      <c r="E19" s="45" t="n">
        <v>235</v>
      </c>
      <c r="F19" s="43" t="n">
        <v>317</v>
      </c>
      <c r="G19" s="45" t="n">
        <v>168</v>
      </c>
      <c r="H19" s="43" t="n">
        <v>215</v>
      </c>
      <c r="I19" s="45" t="n">
        <v>271</v>
      </c>
      <c r="J19" s="43" t="n">
        <v>232</v>
      </c>
      <c r="K19" s="45" t="n">
        <v>487</v>
      </c>
      <c r="L19" s="43" t="n">
        <v>258</v>
      </c>
      <c r="M19" s="45" t="n">
        <v>226</v>
      </c>
      <c r="N19" s="43" t="n">
        <v>111</v>
      </c>
      <c r="O19" s="45" t="n">
        <v>360</v>
      </c>
      <c r="P19" s="43" t="n">
        <v>294</v>
      </c>
      <c r="Q19" s="45" t="n">
        <v>143</v>
      </c>
      <c r="R19" s="43" t="n">
        <v>1531</v>
      </c>
      <c r="S19" s="46" t="n">
        <v>160</v>
      </c>
      <c r="T19" s="44" t="n">
        <v>1691</v>
      </c>
      <c r="U19" s="44" t="n">
        <v>877</v>
      </c>
      <c r="V19" s="248" t="n">
        <f aca="false">IF(T19&lt;&gt;0,U19/T19,"")</f>
        <v>0.518628030751035</v>
      </c>
    </row>
    <row r="20" s="243" customFormat="true" ht="12.75" hidden="false" customHeight="false" outlineLevel="0" collapsed="false">
      <c r="A20" s="247" t="n">
        <v>14</v>
      </c>
      <c r="B20" s="43" t="n">
        <v>254</v>
      </c>
      <c r="C20" s="45" t="n">
        <v>220</v>
      </c>
      <c r="D20" s="43" t="n">
        <v>252</v>
      </c>
      <c r="E20" s="45" t="n">
        <v>226</v>
      </c>
      <c r="F20" s="43" t="n">
        <v>315</v>
      </c>
      <c r="G20" s="45" t="n">
        <v>176</v>
      </c>
      <c r="H20" s="43" t="n">
        <v>204</v>
      </c>
      <c r="I20" s="45" t="n">
        <v>298</v>
      </c>
      <c r="J20" s="43" t="n">
        <v>246</v>
      </c>
      <c r="K20" s="45" t="n">
        <v>194</v>
      </c>
      <c r="L20" s="43" t="n">
        <v>259</v>
      </c>
      <c r="M20" s="45" t="n">
        <v>244</v>
      </c>
      <c r="N20" s="43" t="n">
        <v>86</v>
      </c>
      <c r="O20" s="45" t="n">
        <v>403</v>
      </c>
      <c r="P20" s="43" t="n">
        <v>278</v>
      </c>
      <c r="Q20" s="45" t="n">
        <v>173</v>
      </c>
      <c r="R20" s="43" t="n">
        <v>753</v>
      </c>
      <c r="S20" s="46" t="n">
        <v>40</v>
      </c>
      <c r="T20" s="44" t="n">
        <v>793</v>
      </c>
      <c r="U20" s="44" t="n">
        <v>508</v>
      </c>
      <c r="V20" s="248" t="n">
        <f aca="false">IF(T20&lt;&gt;0,U20/T20,"")</f>
        <v>0.640605296343001</v>
      </c>
    </row>
    <row r="21" s="243" customFormat="true" ht="12.75" hidden="false" customHeight="false" outlineLevel="0" collapsed="false">
      <c r="A21" s="247" t="n">
        <v>15</v>
      </c>
      <c r="B21" s="43" t="n">
        <v>408</v>
      </c>
      <c r="C21" s="45" t="n">
        <v>278</v>
      </c>
      <c r="D21" s="43" t="n">
        <v>311</v>
      </c>
      <c r="E21" s="45" t="n">
        <v>387</v>
      </c>
      <c r="F21" s="43" t="n">
        <v>431</v>
      </c>
      <c r="G21" s="45" t="n">
        <v>280</v>
      </c>
      <c r="H21" s="43" t="n">
        <v>291</v>
      </c>
      <c r="I21" s="45" t="n">
        <v>431</v>
      </c>
      <c r="J21" s="43" t="n">
        <v>376</v>
      </c>
      <c r="K21" s="45" t="n">
        <v>255</v>
      </c>
      <c r="L21" s="43" t="n">
        <v>358</v>
      </c>
      <c r="M21" s="45" t="n">
        <v>368</v>
      </c>
      <c r="N21" s="43" t="n">
        <v>107</v>
      </c>
      <c r="O21" s="45" t="n">
        <v>603</v>
      </c>
      <c r="P21" s="43" t="n">
        <v>411</v>
      </c>
      <c r="Q21" s="45" t="n">
        <v>241</v>
      </c>
      <c r="R21" s="43" t="n">
        <v>1053</v>
      </c>
      <c r="S21" s="46" t="n">
        <v>93</v>
      </c>
      <c r="T21" s="44" t="n">
        <v>1146</v>
      </c>
      <c r="U21" s="44" t="n">
        <v>727</v>
      </c>
      <c r="V21" s="248" t="n">
        <f aca="false">IF(T21&lt;&gt;0,U21/T21,"")</f>
        <v>0.634380453752182</v>
      </c>
    </row>
    <row r="22" s="243" customFormat="true" ht="12.75" hidden="false" customHeight="false" outlineLevel="0" collapsed="false">
      <c r="A22" s="247" t="n">
        <v>16</v>
      </c>
      <c r="B22" s="43" t="n">
        <v>587</v>
      </c>
      <c r="C22" s="45" t="n">
        <v>509</v>
      </c>
      <c r="D22" s="43" t="n">
        <v>585</v>
      </c>
      <c r="E22" s="45" t="n">
        <v>534</v>
      </c>
      <c r="F22" s="43" t="n">
        <v>755</v>
      </c>
      <c r="G22" s="45" t="n">
        <v>391</v>
      </c>
      <c r="H22" s="43" t="n">
        <v>343</v>
      </c>
      <c r="I22" s="45" t="n">
        <v>811</v>
      </c>
      <c r="J22" s="43" t="n">
        <v>583</v>
      </c>
      <c r="K22" s="45" t="n">
        <v>402</v>
      </c>
      <c r="L22" s="43" t="n">
        <v>632</v>
      </c>
      <c r="M22" s="45" t="n">
        <v>527</v>
      </c>
      <c r="N22" s="43" t="n">
        <v>132</v>
      </c>
      <c r="O22" s="45" t="n">
        <v>999</v>
      </c>
      <c r="P22" s="43" t="n">
        <v>646</v>
      </c>
      <c r="Q22" s="45" t="n">
        <v>394</v>
      </c>
      <c r="R22" s="43" t="n">
        <v>1828</v>
      </c>
      <c r="S22" s="46" t="n">
        <v>141</v>
      </c>
      <c r="T22" s="44" t="n">
        <v>1969</v>
      </c>
      <c r="U22" s="44" t="n">
        <v>1183</v>
      </c>
      <c r="V22" s="248" t="n">
        <f aca="false">IF(T22&lt;&gt;0,U22/T22,"")</f>
        <v>0.600812595226003</v>
      </c>
    </row>
    <row r="23" s="243" customFormat="true" ht="12.75" hidden="false" customHeight="false" outlineLevel="0" collapsed="false">
      <c r="A23" s="244" t="n">
        <v>17</v>
      </c>
      <c r="B23" s="31" t="n">
        <v>789</v>
      </c>
      <c r="C23" s="34" t="n">
        <v>243</v>
      </c>
      <c r="D23" s="31" t="n">
        <v>277</v>
      </c>
      <c r="E23" s="34" t="n">
        <v>765</v>
      </c>
      <c r="F23" s="31" t="n">
        <v>473</v>
      </c>
      <c r="G23" s="34" t="n">
        <v>594</v>
      </c>
      <c r="H23" s="31" t="n">
        <v>681</v>
      </c>
      <c r="I23" s="34" t="n">
        <v>394</v>
      </c>
      <c r="J23" s="31" t="n">
        <v>576</v>
      </c>
      <c r="K23" s="34" t="n">
        <v>358</v>
      </c>
      <c r="L23" s="31" t="n">
        <v>486</v>
      </c>
      <c r="M23" s="34" t="n">
        <v>595</v>
      </c>
      <c r="N23" s="31" t="n">
        <v>273</v>
      </c>
      <c r="O23" s="34" t="n">
        <v>779</v>
      </c>
      <c r="P23" s="31" t="n">
        <v>682</v>
      </c>
      <c r="Q23" s="34" t="n">
        <v>303</v>
      </c>
      <c r="R23" s="31" t="n">
        <v>1903</v>
      </c>
      <c r="S23" s="32" t="n">
        <v>174</v>
      </c>
      <c r="T23" s="33" t="n">
        <v>2077</v>
      </c>
      <c r="U23" s="33" t="n">
        <v>1091</v>
      </c>
      <c r="V23" s="246" t="n">
        <f aca="false">IF(T23&lt;&gt;0,U23/T23,"")</f>
        <v>0.525276841598459</v>
      </c>
    </row>
    <row r="24" s="243" customFormat="true" ht="12.75" hidden="false" customHeight="false" outlineLevel="0" collapsed="false">
      <c r="A24" s="244" t="n">
        <v>18</v>
      </c>
      <c r="B24" s="31" t="n">
        <v>734</v>
      </c>
      <c r="C24" s="34" t="n">
        <v>287</v>
      </c>
      <c r="D24" s="31" t="n">
        <v>347</v>
      </c>
      <c r="E24" s="34" t="n">
        <v>690</v>
      </c>
      <c r="F24" s="31" t="n">
        <v>514</v>
      </c>
      <c r="G24" s="34" t="n">
        <v>545</v>
      </c>
      <c r="H24" s="31" t="n">
        <v>674</v>
      </c>
      <c r="I24" s="34" t="n">
        <v>414</v>
      </c>
      <c r="J24" s="31" t="n">
        <v>593</v>
      </c>
      <c r="K24" s="34" t="n">
        <v>364</v>
      </c>
      <c r="L24" s="31" t="n">
        <v>475</v>
      </c>
      <c r="M24" s="34" t="n">
        <v>607</v>
      </c>
      <c r="N24" s="31" t="n">
        <v>256</v>
      </c>
      <c r="O24" s="34" t="n">
        <v>798</v>
      </c>
      <c r="P24" s="31" t="n">
        <v>675</v>
      </c>
      <c r="Q24" s="34" t="n">
        <v>317</v>
      </c>
      <c r="R24" s="31" t="n">
        <v>1775</v>
      </c>
      <c r="S24" s="32" t="n">
        <v>117</v>
      </c>
      <c r="T24" s="33" t="n">
        <v>1892</v>
      </c>
      <c r="U24" s="33" t="n">
        <v>1098</v>
      </c>
      <c r="V24" s="246" t="n">
        <f aca="false">IF(T24&lt;&gt;0,U24/T24,"")</f>
        <v>0.580338266384778</v>
      </c>
    </row>
    <row r="25" s="243" customFormat="true" ht="12.75" hidden="false" customHeight="false" outlineLevel="0" collapsed="false">
      <c r="A25" s="244" t="n">
        <v>19</v>
      </c>
      <c r="B25" s="31" t="n">
        <v>463</v>
      </c>
      <c r="C25" s="34" t="n">
        <v>203</v>
      </c>
      <c r="D25" s="31" t="n">
        <v>237</v>
      </c>
      <c r="E25" s="34" t="n">
        <v>430</v>
      </c>
      <c r="F25" s="31" t="n">
        <v>366</v>
      </c>
      <c r="G25" s="34" t="n">
        <v>334</v>
      </c>
      <c r="H25" s="31" t="n">
        <v>403</v>
      </c>
      <c r="I25" s="34" t="n">
        <v>306</v>
      </c>
      <c r="J25" s="31" t="n">
        <v>338</v>
      </c>
      <c r="K25" s="34" t="n">
        <v>295</v>
      </c>
      <c r="L25" s="31" t="n">
        <v>324</v>
      </c>
      <c r="M25" s="34" t="n">
        <v>381</v>
      </c>
      <c r="N25" s="31" t="n">
        <v>143</v>
      </c>
      <c r="O25" s="34" t="n">
        <v>546</v>
      </c>
      <c r="P25" s="31" t="n">
        <v>435</v>
      </c>
      <c r="Q25" s="34" t="n">
        <v>206</v>
      </c>
      <c r="R25" s="31" t="n">
        <v>1105</v>
      </c>
      <c r="S25" s="32" t="n">
        <v>88</v>
      </c>
      <c r="T25" s="33" t="n">
        <v>1193</v>
      </c>
      <c r="U25" s="33" t="n">
        <v>715</v>
      </c>
      <c r="V25" s="246" t="n">
        <f aca="false">IF(T25&lt;&gt;0,U25/T25,"")</f>
        <v>0.599329421626153</v>
      </c>
    </row>
    <row r="26" s="243" customFormat="true" ht="12.75" hidden="false" customHeight="false" outlineLevel="0" collapsed="false">
      <c r="A26" s="244" t="n">
        <v>20</v>
      </c>
      <c r="B26" s="31" t="n">
        <v>364</v>
      </c>
      <c r="C26" s="34" t="n">
        <v>164</v>
      </c>
      <c r="D26" s="31" t="n">
        <v>185</v>
      </c>
      <c r="E26" s="34" t="n">
        <v>348</v>
      </c>
      <c r="F26" s="31" t="n">
        <v>265</v>
      </c>
      <c r="G26" s="34" t="n">
        <v>278</v>
      </c>
      <c r="H26" s="31" t="n">
        <v>330</v>
      </c>
      <c r="I26" s="34" t="n">
        <v>216</v>
      </c>
      <c r="J26" s="31" t="n">
        <v>280</v>
      </c>
      <c r="K26" s="34" t="n">
        <v>207</v>
      </c>
      <c r="L26" s="31" t="n">
        <v>254</v>
      </c>
      <c r="M26" s="34" t="n">
        <v>296</v>
      </c>
      <c r="N26" s="31" t="n">
        <v>142</v>
      </c>
      <c r="O26" s="34" t="n">
        <v>396</v>
      </c>
      <c r="P26" s="31" t="n">
        <v>322</v>
      </c>
      <c r="Q26" s="34" t="n">
        <v>179</v>
      </c>
      <c r="R26" s="31" t="n">
        <v>946</v>
      </c>
      <c r="S26" s="32" t="n">
        <v>95</v>
      </c>
      <c r="T26" s="33" t="n">
        <v>1041</v>
      </c>
      <c r="U26" s="33" t="n">
        <v>556</v>
      </c>
      <c r="V26" s="246" t="n">
        <f aca="false">IF(T26&lt;&gt;0,U26/T26,"")</f>
        <v>0.534101825168108</v>
      </c>
    </row>
    <row r="27" s="243" customFormat="true" ht="12.75" hidden="false" customHeight="false" outlineLevel="0" collapsed="false">
      <c r="A27" s="244" t="n">
        <v>21</v>
      </c>
      <c r="B27" s="31" t="n">
        <v>324</v>
      </c>
      <c r="C27" s="34" t="n">
        <v>189</v>
      </c>
      <c r="D27" s="31" t="n">
        <v>194</v>
      </c>
      <c r="E27" s="34" t="n">
        <v>325</v>
      </c>
      <c r="F27" s="31" t="n">
        <v>279</v>
      </c>
      <c r="G27" s="34" t="n">
        <v>245</v>
      </c>
      <c r="H27" s="31" t="n">
        <v>289</v>
      </c>
      <c r="I27" s="34" t="n">
        <v>234</v>
      </c>
      <c r="J27" s="31" t="n">
        <v>278</v>
      </c>
      <c r="K27" s="34" t="n">
        <v>191</v>
      </c>
      <c r="L27" s="31" t="n">
        <v>257</v>
      </c>
      <c r="M27" s="34" t="n">
        <v>270</v>
      </c>
      <c r="N27" s="31" t="n">
        <v>134</v>
      </c>
      <c r="O27" s="34" t="n">
        <v>385</v>
      </c>
      <c r="P27" s="31" t="n">
        <v>321</v>
      </c>
      <c r="Q27" s="34" t="n">
        <v>167</v>
      </c>
      <c r="R27" s="31" t="n">
        <v>787</v>
      </c>
      <c r="S27" s="32" t="n">
        <v>59</v>
      </c>
      <c r="T27" s="33" t="n">
        <v>846</v>
      </c>
      <c r="U27" s="33" t="n">
        <v>538</v>
      </c>
      <c r="V27" s="246" t="n">
        <f aca="false">IF(T27&lt;&gt;0,U27/T27,"")</f>
        <v>0.635933806146572</v>
      </c>
    </row>
    <row r="28" s="243" customFormat="true" ht="12.75" hidden="false" customHeight="false" outlineLevel="0" collapsed="false">
      <c r="A28" s="244" t="n">
        <v>22</v>
      </c>
      <c r="B28" s="31" t="n">
        <v>600</v>
      </c>
      <c r="C28" s="34" t="n">
        <v>390</v>
      </c>
      <c r="D28" s="31" t="n">
        <v>423</v>
      </c>
      <c r="E28" s="34" t="n">
        <v>585</v>
      </c>
      <c r="F28" s="31" t="n">
        <v>554</v>
      </c>
      <c r="G28" s="34" t="n">
        <v>474</v>
      </c>
      <c r="H28" s="31" t="n">
        <v>551</v>
      </c>
      <c r="I28" s="34" t="n">
        <v>479</v>
      </c>
      <c r="J28" s="31" t="n">
        <v>500</v>
      </c>
      <c r="K28" s="34" t="n">
        <v>407</v>
      </c>
      <c r="L28" s="31" t="n">
        <v>444</v>
      </c>
      <c r="M28" s="34" t="n">
        <v>585</v>
      </c>
      <c r="N28" s="31" t="n">
        <v>259</v>
      </c>
      <c r="O28" s="34" t="n">
        <v>734</v>
      </c>
      <c r="P28" s="31" t="n">
        <v>627</v>
      </c>
      <c r="Q28" s="34" t="n">
        <v>304</v>
      </c>
      <c r="R28" s="31" t="n">
        <v>1788</v>
      </c>
      <c r="S28" s="32" t="n">
        <v>193</v>
      </c>
      <c r="T28" s="33" t="n">
        <v>1981</v>
      </c>
      <c r="U28" s="33" t="n">
        <v>1056</v>
      </c>
      <c r="V28" s="246" t="n">
        <f aca="false">IF(T28&lt;&gt;0,U28/T28,"")</f>
        <v>0.53306410903584</v>
      </c>
    </row>
    <row r="29" s="243" customFormat="true" ht="12.75" hidden="false" customHeight="false" outlineLevel="0" collapsed="false">
      <c r="A29" s="247" t="n">
        <v>23</v>
      </c>
      <c r="B29" s="43" t="n">
        <v>220</v>
      </c>
      <c r="C29" s="45" t="n">
        <v>236</v>
      </c>
      <c r="D29" s="43" t="n">
        <v>247</v>
      </c>
      <c r="E29" s="45" t="n">
        <v>209</v>
      </c>
      <c r="F29" s="43" t="n">
        <v>261</v>
      </c>
      <c r="G29" s="45" t="n">
        <v>201</v>
      </c>
      <c r="H29" s="43" t="n">
        <v>249</v>
      </c>
      <c r="I29" s="45" t="n">
        <v>224</v>
      </c>
      <c r="J29" s="43" t="n">
        <v>233</v>
      </c>
      <c r="K29" s="45" t="n">
        <v>201</v>
      </c>
      <c r="L29" s="43" t="n">
        <v>204</v>
      </c>
      <c r="M29" s="45" t="n">
        <v>268</v>
      </c>
      <c r="N29" s="43" t="n">
        <v>164</v>
      </c>
      <c r="O29" s="45" t="n">
        <v>292</v>
      </c>
      <c r="P29" s="43" t="n">
        <v>289</v>
      </c>
      <c r="Q29" s="45" t="n">
        <v>149</v>
      </c>
      <c r="R29" s="43" t="n">
        <v>1206</v>
      </c>
      <c r="S29" s="46" t="n">
        <v>112</v>
      </c>
      <c r="T29" s="44" t="n">
        <v>1318</v>
      </c>
      <c r="U29" s="44" t="n">
        <v>483</v>
      </c>
      <c r="V29" s="248" t="n">
        <f aca="false">IF(T29&lt;&gt;0,U29/T29,"")</f>
        <v>0.366464339908953</v>
      </c>
    </row>
    <row r="30" s="243" customFormat="true" ht="12.75" hidden="false" customHeight="false" outlineLevel="0" collapsed="false">
      <c r="A30" s="247" t="n">
        <v>24</v>
      </c>
      <c r="B30" s="43" t="n">
        <v>273</v>
      </c>
      <c r="C30" s="45" t="n">
        <v>149</v>
      </c>
      <c r="D30" s="43" t="n">
        <v>161</v>
      </c>
      <c r="E30" s="45" t="n">
        <v>270</v>
      </c>
      <c r="F30" s="43" t="n">
        <v>260</v>
      </c>
      <c r="G30" s="45" t="n">
        <v>185</v>
      </c>
      <c r="H30" s="43" t="n">
        <v>190</v>
      </c>
      <c r="I30" s="45" t="n">
        <v>256</v>
      </c>
      <c r="J30" s="43" t="n">
        <v>231</v>
      </c>
      <c r="K30" s="45" t="n">
        <v>172</v>
      </c>
      <c r="L30" s="43" t="n">
        <v>185</v>
      </c>
      <c r="M30" s="45" t="n">
        <v>263</v>
      </c>
      <c r="N30" s="43" t="n">
        <v>73</v>
      </c>
      <c r="O30" s="45" t="n">
        <v>361</v>
      </c>
      <c r="P30" s="43" t="n">
        <v>272</v>
      </c>
      <c r="Q30" s="45" t="n">
        <v>130</v>
      </c>
      <c r="R30" s="43" t="n">
        <v>705</v>
      </c>
      <c r="S30" s="46" t="n">
        <v>52</v>
      </c>
      <c r="T30" s="44" t="n">
        <v>757</v>
      </c>
      <c r="U30" s="44" t="n">
        <v>455</v>
      </c>
      <c r="V30" s="248" t="n">
        <f aca="false">IF(T30&lt;&gt;0,U30/T30,"")</f>
        <v>0.60105680317041</v>
      </c>
    </row>
    <row r="31" s="243" customFormat="true" ht="12.75" hidden="false" customHeight="false" outlineLevel="0" collapsed="false">
      <c r="A31" s="247" t="n">
        <v>25</v>
      </c>
      <c r="B31" s="43" t="n">
        <v>568</v>
      </c>
      <c r="C31" s="45" t="n">
        <v>627</v>
      </c>
      <c r="D31" s="43" t="n">
        <v>634</v>
      </c>
      <c r="E31" s="45" t="n">
        <v>573</v>
      </c>
      <c r="F31" s="43" t="n">
        <v>779</v>
      </c>
      <c r="G31" s="45" t="n">
        <v>453</v>
      </c>
      <c r="H31" s="43" t="n">
        <v>505</v>
      </c>
      <c r="I31" s="45" t="n">
        <v>731</v>
      </c>
      <c r="J31" s="43" t="n">
        <v>636</v>
      </c>
      <c r="K31" s="45" t="n">
        <v>459</v>
      </c>
      <c r="L31" s="43" t="n">
        <v>691</v>
      </c>
      <c r="M31" s="45" t="n">
        <v>563</v>
      </c>
      <c r="N31" s="43" t="n">
        <v>254</v>
      </c>
      <c r="O31" s="45" t="n">
        <v>960</v>
      </c>
      <c r="P31" s="43" t="n">
        <v>717</v>
      </c>
      <c r="Q31" s="45" t="n">
        <v>420</v>
      </c>
      <c r="R31" s="43" t="n">
        <v>2219</v>
      </c>
      <c r="S31" s="46" t="n">
        <v>200</v>
      </c>
      <c r="T31" s="44" t="n">
        <v>2419</v>
      </c>
      <c r="U31" s="44" t="n">
        <v>1260</v>
      </c>
      <c r="V31" s="248" t="n">
        <f aca="false">IF(T31&lt;&gt;0,U31/T31,"")</f>
        <v>0.52087639520463</v>
      </c>
    </row>
    <row r="32" s="243" customFormat="true" ht="12.75" hidden="false" customHeight="false" outlineLevel="0" collapsed="false">
      <c r="A32" s="247" t="n">
        <v>26</v>
      </c>
      <c r="B32" s="43" t="n">
        <v>410</v>
      </c>
      <c r="C32" s="45" t="n">
        <v>437</v>
      </c>
      <c r="D32" s="43" t="n">
        <v>465</v>
      </c>
      <c r="E32" s="45" t="n">
        <v>397</v>
      </c>
      <c r="F32" s="43" t="n">
        <v>579</v>
      </c>
      <c r="G32" s="45" t="n">
        <v>299</v>
      </c>
      <c r="H32" s="43" t="n">
        <v>367</v>
      </c>
      <c r="I32" s="45" t="n">
        <v>523</v>
      </c>
      <c r="J32" s="43" t="n">
        <v>468</v>
      </c>
      <c r="K32" s="45" t="n">
        <v>318</v>
      </c>
      <c r="L32" s="43" t="n">
        <v>469</v>
      </c>
      <c r="M32" s="45" t="n">
        <v>420</v>
      </c>
      <c r="N32" s="43" t="n">
        <v>179</v>
      </c>
      <c r="O32" s="45" t="n">
        <v>691</v>
      </c>
      <c r="P32" s="43" t="n">
        <v>477</v>
      </c>
      <c r="Q32" s="45" t="n">
        <v>323</v>
      </c>
      <c r="R32" s="43" t="n">
        <v>1438</v>
      </c>
      <c r="S32" s="46" t="n">
        <v>133</v>
      </c>
      <c r="T32" s="44" t="n">
        <v>1571</v>
      </c>
      <c r="U32" s="44" t="n">
        <v>903</v>
      </c>
      <c r="V32" s="248" t="n">
        <f aca="false">IF(T32&lt;&gt;0,U32/T32,"")</f>
        <v>0.574793125397836</v>
      </c>
    </row>
    <row r="33" s="243" customFormat="true" ht="12.75" hidden="false" customHeight="false" outlineLevel="0" collapsed="false">
      <c r="A33" s="244" t="n">
        <v>27</v>
      </c>
      <c r="B33" s="31" t="n">
        <v>682</v>
      </c>
      <c r="C33" s="34" t="n">
        <v>270</v>
      </c>
      <c r="D33" s="31" t="n">
        <v>309</v>
      </c>
      <c r="E33" s="34" t="n">
        <v>653</v>
      </c>
      <c r="F33" s="31" t="n">
        <v>434</v>
      </c>
      <c r="G33" s="34" t="n">
        <v>551</v>
      </c>
      <c r="H33" s="31" t="n">
        <v>613</v>
      </c>
      <c r="I33" s="34" t="n">
        <v>387</v>
      </c>
      <c r="J33" s="31" t="n">
        <v>493</v>
      </c>
      <c r="K33" s="34" t="n">
        <v>362</v>
      </c>
      <c r="L33" s="31" t="n">
        <v>454</v>
      </c>
      <c r="M33" s="34" t="n">
        <v>549</v>
      </c>
      <c r="N33" s="31" t="n">
        <v>265</v>
      </c>
      <c r="O33" s="34" t="n">
        <v>708</v>
      </c>
      <c r="P33" s="31" t="n">
        <v>664</v>
      </c>
      <c r="Q33" s="34" t="n">
        <v>250</v>
      </c>
      <c r="R33" s="31" t="n">
        <v>1767</v>
      </c>
      <c r="S33" s="32" t="n">
        <v>202</v>
      </c>
      <c r="T33" s="33" t="n">
        <v>1969</v>
      </c>
      <c r="U33" s="33" t="n">
        <v>1014</v>
      </c>
      <c r="V33" s="246" t="n">
        <f aca="false">IF(T33&lt;&gt;0,U33/T33,"")</f>
        <v>0.514982224479431</v>
      </c>
    </row>
    <row r="34" s="243" customFormat="true" ht="12.75" hidden="false" customHeight="false" outlineLevel="0" collapsed="false">
      <c r="A34" s="244" t="n">
        <v>28</v>
      </c>
      <c r="B34" s="31" t="n">
        <v>531</v>
      </c>
      <c r="C34" s="34" t="n">
        <v>236</v>
      </c>
      <c r="D34" s="31" t="n">
        <v>260</v>
      </c>
      <c r="E34" s="34" t="n">
        <v>502</v>
      </c>
      <c r="F34" s="31" t="n">
        <v>382</v>
      </c>
      <c r="G34" s="34" t="n">
        <v>409</v>
      </c>
      <c r="H34" s="31" t="n">
        <v>495</v>
      </c>
      <c r="I34" s="34" t="n">
        <v>316</v>
      </c>
      <c r="J34" s="31" t="n">
        <v>417</v>
      </c>
      <c r="K34" s="34" t="n">
        <v>292</v>
      </c>
      <c r="L34" s="31" t="n">
        <v>383</v>
      </c>
      <c r="M34" s="34" t="n">
        <v>438</v>
      </c>
      <c r="N34" s="31" t="n">
        <v>218</v>
      </c>
      <c r="O34" s="34" t="n">
        <v>569</v>
      </c>
      <c r="P34" s="31" t="n">
        <v>501</v>
      </c>
      <c r="Q34" s="34" t="n">
        <v>232</v>
      </c>
      <c r="R34" s="31" t="n">
        <v>1380</v>
      </c>
      <c r="S34" s="32" t="n">
        <v>131</v>
      </c>
      <c r="T34" s="33" t="n">
        <v>1511</v>
      </c>
      <c r="U34" s="33" t="n">
        <v>833</v>
      </c>
      <c r="V34" s="246" t="n">
        <f aca="false">IF(T34&lt;&gt;0,U34/T34,"")</f>
        <v>0.551290536068829</v>
      </c>
    </row>
    <row r="35" s="243" customFormat="true" ht="12.75" hidden="false" customHeight="false" outlineLevel="0" collapsed="false">
      <c r="A35" s="244" t="n">
        <v>29</v>
      </c>
      <c r="B35" s="31" t="n">
        <v>410</v>
      </c>
      <c r="C35" s="34" t="n">
        <v>181</v>
      </c>
      <c r="D35" s="31" t="n">
        <v>210</v>
      </c>
      <c r="E35" s="34" t="n">
        <v>391</v>
      </c>
      <c r="F35" s="31" t="n">
        <v>318</v>
      </c>
      <c r="G35" s="34" t="n">
        <v>301</v>
      </c>
      <c r="H35" s="31" t="n">
        <v>359</v>
      </c>
      <c r="I35" s="34" t="n">
        <v>260</v>
      </c>
      <c r="J35" s="31" t="n">
        <v>321</v>
      </c>
      <c r="K35" s="34" t="n">
        <v>223</v>
      </c>
      <c r="L35" s="31" t="n">
        <v>281</v>
      </c>
      <c r="M35" s="34" t="n">
        <v>342</v>
      </c>
      <c r="N35" s="31" t="n">
        <v>144</v>
      </c>
      <c r="O35" s="34" t="n">
        <v>462</v>
      </c>
      <c r="P35" s="31" t="n">
        <v>409</v>
      </c>
      <c r="Q35" s="34" t="n">
        <v>167</v>
      </c>
      <c r="R35" s="31" t="n">
        <v>992</v>
      </c>
      <c r="S35" s="32" t="n">
        <v>63</v>
      </c>
      <c r="T35" s="33" t="n">
        <v>1055</v>
      </c>
      <c r="U35" s="33" t="n">
        <v>635</v>
      </c>
      <c r="V35" s="246" t="n">
        <f aca="false">IF(T35&lt;&gt;0,U35/T35,"")</f>
        <v>0.601895734597156</v>
      </c>
    </row>
    <row r="36" s="243" customFormat="true" ht="12.75" hidden="false" customHeight="false" outlineLevel="0" collapsed="false">
      <c r="A36" s="244" t="n">
        <v>30</v>
      </c>
      <c r="B36" s="31" t="n">
        <v>523</v>
      </c>
      <c r="C36" s="34" t="n">
        <v>280</v>
      </c>
      <c r="D36" s="31" t="n">
        <v>311</v>
      </c>
      <c r="E36" s="34" t="n">
        <v>491</v>
      </c>
      <c r="F36" s="31" t="n">
        <v>405</v>
      </c>
      <c r="G36" s="34" t="n">
        <v>421</v>
      </c>
      <c r="H36" s="31" t="n">
        <v>469</v>
      </c>
      <c r="I36" s="34" t="n">
        <v>363</v>
      </c>
      <c r="J36" s="31" t="n">
        <v>433</v>
      </c>
      <c r="K36" s="34" t="n">
        <v>307</v>
      </c>
      <c r="L36" s="31" t="n">
        <v>399</v>
      </c>
      <c r="M36" s="34" t="n">
        <v>438</v>
      </c>
      <c r="N36" s="31" t="n">
        <v>223</v>
      </c>
      <c r="O36" s="34" t="n">
        <v>599</v>
      </c>
      <c r="P36" s="31" t="n">
        <v>516</v>
      </c>
      <c r="Q36" s="34" t="n">
        <v>249</v>
      </c>
      <c r="R36" s="31" t="n">
        <v>1330</v>
      </c>
      <c r="S36" s="32" t="n">
        <v>103</v>
      </c>
      <c r="T36" s="33" t="n">
        <v>1433</v>
      </c>
      <c r="U36" s="33" t="n">
        <v>846</v>
      </c>
      <c r="V36" s="246" t="n">
        <f aca="false">IF(T36&lt;&gt;0,U36/T36,"")</f>
        <v>0.590369853454292</v>
      </c>
    </row>
    <row r="37" s="243" customFormat="true" ht="12.75" hidden="false" customHeight="false" outlineLevel="0" collapsed="false">
      <c r="A37" s="244" t="n">
        <v>31</v>
      </c>
      <c r="B37" s="31" t="n">
        <v>585</v>
      </c>
      <c r="C37" s="34" t="n">
        <v>348</v>
      </c>
      <c r="D37" s="31" t="n">
        <v>369</v>
      </c>
      <c r="E37" s="34" t="n">
        <v>583</v>
      </c>
      <c r="F37" s="31" t="n">
        <v>530</v>
      </c>
      <c r="G37" s="34" t="n">
        <v>442</v>
      </c>
      <c r="H37" s="31" t="n">
        <v>504</v>
      </c>
      <c r="I37" s="34" t="n">
        <v>467</v>
      </c>
      <c r="J37" s="31" t="n">
        <v>495</v>
      </c>
      <c r="K37" s="34" t="n">
        <v>347</v>
      </c>
      <c r="L37" s="31" t="n">
        <v>481</v>
      </c>
      <c r="M37" s="34" t="n">
        <v>497</v>
      </c>
      <c r="N37" s="31" t="n">
        <v>244</v>
      </c>
      <c r="O37" s="34" t="n">
        <v>707</v>
      </c>
      <c r="P37" s="31" t="n">
        <v>615</v>
      </c>
      <c r="Q37" s="34" t="n">
        <v>285</v>
      </c>
      <c r="R37" s="31" t="n">
        <v>1693</v>
      </c>
      <c r="S37" s="32" t="n">
        <v>153</v>
      </c>
      <c r="T37" s="33" t="n">
        <v>1846</v>
      </c>
      <c r="U37" s="33" t="n">
        <v>990</v>
      </c>
      <c r="V37" s="246" t="n">
        <f aca="false">IF(T37&lt;&gt;0,U37/T37,"")</f>
        <v>0.536294691224269</v>
      </c>
    </row>
    <row r="38" s="243" customFormat="true" ht="12.75" hidden="false" customHeight="false" outlineLevel="0" collapsed="false">
      <c r="A38" s="247" t="n">
        <v>32</v>
      </c>
      <c r="B38" s="43" t="n">
        <v>336</v>
      </c>
      <c r="C38" s="45" t="n">
        <v>183</v>
      </c>
      <c r="D38" s="43" t="n">
        <v>192</v>
      </c>
      <c r="E38" s="45" t="n">
        <v>333</v>
      </c>
      <c r="F38" s="43" t="n">
        <v>293</v>
      </c>
      <c r="G38" s="45" t="n">
        <v>248</v>
      </c>
      <c r="H38" s="43" t="n">
        <v>280</v>
      </c>
      <c r="I38" s="45" t="n">
        <v>273</v>
      </c>
      <c r="J38" s="43" t="n">
        <v>268</v>
      </c>
      <c r="K38" s="45" t="n">
        <v>206</v>
      </c>
      <c r="L38" s="43" t="n">
        <v>247</v>
      </c>
      <c r="M38" s="45" t="n">
        <v>307</v>
      </c>
      <c r="N38" s="43" t="n">
        <v>143</v>
      </c>
      <c r="O38" s="45" t="n">
        <v>396</v>
      </c>
      <c r="P38" s="43" t="n">
        <v>339</v>
      </c>
      <c r="Q38" s="45" t="n">
        <v>178</v>
      </c>
      <c r="R38" s="43" t="n">
        <v>809</v>
      </c>
      <c r="S38" s="46" t="n">
        <v>34</v>
      </c>
      <c r="T38" s="44" t="n">
        <v>843</v>
      </c>
      <c r="U38" s="44" t="n">
        <v>563</v>
      </c>
      <c r="V38" s="248" t="n">
        <f aca="false">IF(T38&lt;&gt;0,U38/T38,"")</f>
        <v>0.66785290628707</v>
      </c>
    </row>
    <row r="39" s="243" customFormat="true" ht="12.75" hidden="false" customHeight="false" outlineLevel="0" collapsed="false">
      <c r="A39" s="247" t="n">
        <v>33</v>
      </c>
      <c r="B39" s="43" t="n">
        <v>365</v>
      </c>
      <c r="C39" s="45" t="n">
        <v>426</v>
      </c>
      <c r="D39" s="43" t="n">
        <v>443</v>
      </c>
      <c r="E39" s="45" t="n">
        <v>350</v>
      </c>
      <c r="F39" s="43" t="n">
        <v>518</v>
      </c>
      <c r="G39" s="45" t="n">
        <v>303</v>
      </c>
      <c r="H39" s="43" t="n">
        <v>345</v>
      </c>
      <c r="I39" s="45" t="n">
        <v>492</v>
      </c>
      <c r="J39" s="43" t="n">
        <v>385</v>
      </c>
      <c r="K39" s="45" t="n">
        <v>333</v>
      </c>
      <c r="L39" s="43" t="n">
        <v>415</v>
      </c>
      <c r="M39" s="45" t="n">
        <v>420</v>
      </c>
      <c r="N39" s="43" t="n">
        <v>209</v>
      </c>
      <c r="O39" s="45" t="n">
        <v>611</v>
      </c>
      <c r="P39" s="43" t="n">
        <v>479</v>
      </c>
      <c r="Q39" s="45" t="n">
        <v>274</v>
      </c>
      <c r="R39" s="43" t="n">
        <v>1639</v>
      </c>
      <c r="S39" s="46" t="n">
        <v>230</v>
      </c>
      <c r="T39" s="44" t="n">
        <v>1869</v>
      </c>
      <c r="U39" s="44" t="n">
        <v>854</v>
      </c>
      <c r="V39" s="248" t="n">
        <f aca="false">IF(T39&lt;&gt;0,U39/T39,"")</f>
        <v>0.456928838951311</v>
      </c>
    </row>
    <row r="40" s="243" customFormat="true" ht="12.75" hidden="false" customHeight="false" outlineLevel="0" collapsed="false">
      <c r="A40" s="247" t="n">
        <v>34</v>
      </c>
      <c r="B40" s="43" t="n">
        <v>228</v>
      </c>
      <c r="C40" s="45" t="n">
        <v>335</v>
      </c>
      <c r="D40" s="43" t="n">
        <v>349</v>
      </c>
      <c r="E40" s="45" t="n">
        <v>224</v>
      </c>
      <c r="F40" s="43" t="n">
        <v>405</v>
      </c>
      <c r="G40" s="45" t="n">
        <v>179</v>
      </c>
      <c r="H40" s="43" t="n">
        <v>221</v>
      </c>
      <c r="I40" s="45" t="n">
        <v>374</v>
      </c>
      <c r="J40" s="43" t="n">
        <v>255</v>
      </c>
      <c r="K40" s="45" t="n">
        <v>244</v>
      </c>
      <c r="L40" s="43" t="n">
        <v>328</v>
      </c>
      <c r="M40" s="45" t="n">
        <v>269</v>
      </c>
      <c r="N40" s="43" t="n">
        <v>114</v>
      </c>
      <c r="O40" s="45" t="n">
        <v>476</v>
      </c>
      <c r="P40" s="43" t="n">
        <v>326</v>
      </c>
      <c r="Q40" s="45" t="n">
        <v>215</v>
      </c>
      <c r="R40" s="43" t="n">
        <v>950</v>
      </c>
      <c r="S40" s="46" t="n">
        <v>98</v>
      </c>
      <c r="T40" s="44" t="n">
        <v>1048</v>
      </c>
      <c r="U40" s="44" t="n">
        <v>605</v>
      </c>
      <c r="V40" s="248" t="n">
        <f aca="false">IF(T40&lt;&gt;0,U40/T40,"")</f>
        <v>0.577290076335878</v>
      </c>
    </row>
    <row r="41" s="243" customFormat="true" ht="12.75" hidden="false" customHeight="false" outlineLevel="0" collapsed="false">
      <c r="A41" s="247" t="n">
        <v>35</v>
      </c>
      <c r="B41" s="43" t="n">
        <v>129</v>
      </c>
      <c r="C41" s="45" t="n">
        <v>229</v>
      </c>
      <c r="D41" s="43" t="n">
        <v>255</v>
      </c>
      <c r="E41" s="45" t="n">
        <v>114</v>
      </c>
      <c r="F41" s="43" t="n">
        <v>266</v>
      </c>
      <c r="G41" s="45" t="n">
        <v>114</v>
      </c>
      <c r="H41" s="43" t="n">
        <v>131</v>
      </c>
      <c r="I41" s="45" t="n">
        <v>258</v>
      </c>
      <c r="J41" s="43" t="n">
        <v>165</v>
      </c>
      <c r="K41" s="45" t="n">
        <v>164</v>
      </c>
      <c r="L41" s="43" t="n">
        <v>229</v>
      </c>
      <c r="M41" s="45" t="n">
        <v>160</v>
      </c>
      <c r="N41" s="43" t="n">
        <v>77</v>
      </c>
      <c r="O41" s="45" t="n">
        <v>299</v>
      </c>
      <c r="P41" s="43" t="n">
        <v>222</v>
      </c>
      <c r="Q41" s="45" t="n">
        <v>129</v>
      </c>
      <c r="R41" s="43" t="n">
        <v>616</v>
      </c>
      <c r="S41" s="46" t="n">
        <v>102</v>
      </c>
      <c r="T41" s="44" t="n">
        <v>718</v>
      </c>
      <c r="U41" s="44" t="n">
        <v>398</v>
      </c>
      <c r="V41" s="248" t="n">
        <f aca="false">IF(T41&lt;&gt;0,U41/T41,"")</f>
        <v>0.554317548746518</v>
      </c>
    </row>
    <row r="42" s="243" customFormat="true" ht="12.75" hidden="false" customHeight="false" outlineLevel="0" collapsed="false">
      <c r="A42" s="247" t="n">
        <v>36</v>
      </c>
      <c r="B42" s="43" t="n">
        <v>221</v>
      </c>
      <c r="C42" s="45" t="n">
        <v>454</v>
      </c>
      <c r="D42" s="43" t="n">
        <v>477</v>
      </c>
      <c r="E42" s="45" t="n">
        <v>214</v>
      </c>
      <c r="F42" s="43" t="n">
        <v>555</v>
      </c>
      <c r="G42" s="45" t="n">
        <v>153</v>
      </c>
      <c r="H42" s="43" t="n">
        <v>168</v>
      </c>
      <c r="I42" s="45" t="n">
        <v>552</v>
      </c>
      <c r="J42" s="43" t="n">
        <v>334</v>
      </c>
      <c r="K42" s="45" t="n">
        <v>275</v>
      </c>
      <c r="L42" s="43" t="n">
        <v>462</v>
      </c>
      <c r="M42" s="45" t="n">
        <v>253</v>
      </c>
      <c r="N42" s="43" t="n">
        <v>93</v>
      </c>
      <c r="O42" s="45" t="n">
        <v>605</v>
      </c>
      <c r="P42" s="43" t="n">
        <v>347</v>
      </c>
      <c r="Q42" s="45" t="n">
        <v>307</v>
      </c>
      <c r="R42" s="43" t="n">
        <v>1145</v>
      </c>
      <c r="S42" s="46" t="n">
        <v>133</v>
      </c>
      <c r="T42" s="44" t="n">
        <v>1278</v>
      </c>
      <c r="U42" s="44" t="n">
        <v>728</v>
      </c>
      <c r="V42" s="248" t="n">
        <f aca="false">IF(T42&lt;&gt;0,U42/T42,"")</f>
        <v>0.569640062597809</v>
      </c>
    </row>
    <row r="43" s="243" customFormat="true" ht="12.75" hidden="false" customHeight="false" outlineLevel="0" collapsed="false">
      <c r="A43" s="247" t="n">
        <v>37</v>
      </c>
      <c r="B43" s="43" t="n">
        <v>280</v>
      </c>
      <c r="C43" s="45" t="n">
        <v>564</v>
      </c>
      <c r="D43" s="43" t="n">
        <v>593</v>
      </c>
      <c r="E43" s="45" t="n">
        <v>265</v>
      </c>
      <c r="F43" s="43" t="n">
        <v>729</v>
      </c>
      <c r="G43" s="45" t="n">
        <v>163</v>
      </c>
      <c r="H43" s="43" t="n">
        <v>173</v>
      </c>
      <c r="I43" s="45" t="n">
        <v>724</v>
      </c>
      <c r="J43" s="43" t="n">
        <v>406</v>
      </c>
      <c r="K43" s="45" t="n">
        <v>333</v>
      </c>
      <c r="L43" s="43" t="n">
        <v>625</v>
      </c>
      <c r="M43" s="45" t="n">
        <v>276</v>
      </c>
      <c r="N43" s="43" t="n">
        <v>100</v>
      </c>
      <c r="O43" s="45" t="n">
        <v>778</v>
      </c>
      <c r="P43" s="43" t="n">
        <v>418</v>
      </c>
      <c r="Q43" s="45" t="n">
        <v>382</v>
      </c>
      <c r="R43" s="43" t="n">
        <v>1192</v>
      </c>
      <c r="S43" s="46" t="n">
        <v>154</v>
      </c>
      <c r="T43" s="44" t="n">
        <v>1346</v>
      </c>
      <c r="U43" s="44" t="n">
        <v>911</v>
      </c>
      <c r="V43" s="248" t="n">
        <f aca="false">IF(T43&lt;&gt;0,U43/T43,"")</f>
        <v>0.676820208023774</v>
      </c>
    </row>
    <row r="44" s="243" customFormat="true" ht="12.75" hidden="false" customHeight="false" outlineLevel="0" collapsed="false">
      <c r="A44" s="247" t="n">
        <v>38</v>
      </c>
      <c r="B44" s="43" t="n">
        <v>415</v>
      </c>
      <c r="C44" s="45" t="n">
        <v>479</v>
      </c>
      <c r="D44" s="43" t="n">
        <v>514</v>
      </c>
      <c r="E44" s="45" t="n">
        <v>384</v>
      </c>
      <c r="F44" s="43" t="n">
        <v>670</v>
      </c>
      <c r="G44" s="45" t="n">
        <v>248</v>
      </c>
      <c r="H44" s="43" t="n">
        <v>225</v>
      </c>
      <c r="I44" s="45" t="n">
        <v>708</v>
      </c>
      <c r="J44" s="43" t="n">
        <v>426</v>
      </c>
      <c r="K44" s="45" t="n">
        <v>360</v>
      </c>
      <c r="L44" s="43" t="n">
        <v>547</v>
      </c>
      <c r="M44" s="45" t="n">
        <v>383</v>
      </c>
      <c r="N44" s="43" t="n">
        <v>100</v>
      </c>
      <c r="O44" s="45" t="n">
        <v>818</v>
      </c>
      <c r="P44" s="43" t="n">
        <v>489</v>
      </c>
      <c r="Q44" s="45" t="n">
        <v>331</v>
      </c>
      <c r="R44" s="43" t="n">
        <v>1321</v>
      </c>
      <c r="S44" s="46" t="n">
        <v>139</v>
      </c>
      <c r="T44" s="44" t="n">
        <v>1460</v>
      </c>
      <c r="U44" s="44" t="n">
        <v>944</v>
      </c>
      <c r="V44" s="248" t="n">
        <f aca="false">IF(T44&lt;&gt;0,U44/T44,"")</f>
        <v>0.646575342465753</v>
      </c>
    </row>
    <row r="45" s="243" customFormat="true" ht="12.75" hidden="false" customHeight="false" outlineLevel="0" collapsed="false">
      <c r="A45" s="247" t="n">
        <v>39</v>
      </c>
      <c r="B45" s="43" t="n">
        <v>185</v>
      </c>
      <c r="C45" s="45" t="n">
        <v>641</v>
      </c>
      <c r="D45" s="43" t="n">
        <v>663</v>
      </c>
      <c r="E45" s="45" t="n">
        <v>178</v>
      </c>
      <c r="F45" s="43" t="n">
        <v>739</v>
      </c>
      <c r="G45" s="45" t="n">
        <v>124</v>
      </c>
      <c r="H45" s="43" t="n">
        <v>120</v>
      </c>
      <c r="I45" s="45" t="n">
        <v>767</v>
      </c>
      <c r="J45" s="43" t="n">
        <v>397</v>
      </c>
      <c r="K45" s="45" t="n">
        <v>342</v>
      </c>
      <c r="L45" s="43" t="n">
        <v>649</v>
      </c>
      <c r="M45" s="45" t="n">
        <v>237</v>
      </c>
      <c r="N45" s="43" t="n">
        <v>110</v>
      </c>
      <c r="O45" s="45" t="n">
        <v>756</v>
      </c>
      <c r="P45" s="43" t="n">
        <v>424</v>
      </c>
      <c r="Q45" s="45" t="n">
        <v>356</v>
      </c>
      <c r="R45" s="43" t="n">
        <v>1291</v>
      </c>
      <c r="S45" s="46" t="n">
        <v>211</v>
      </c>
      <c r="T45" s="44" t="n">
        <v>1502</v>
      </c>
      <c r="U45" s="44" t="n">
        <v>901</v>
      </c>
      <c r="V45" s="248" t="n">
        <f aca="false">IF(T45&lt;&gt;0,U45/T45,"")</f>
        <v>0.599866844207723</v>
      </c>
    </row>
    <row r="46" s="243" customFormat="true" ht="12.75" hidden="false" customHeight="false" outlineLevel="0" collapsed="false">
      <c r="A46" s="247" t="n">
        <v>40</v>
      </c>
      <c r="B46" s="43" t="n">
        <v>132</v>
      </c>
      <c r="C46" s="45" t="n">
        <v>365</v>
      </c>
      <c r="D46" s="43" t="n">
        <v>381</v>
      </c>
      <c r="E46" s="45" t="n">
        <v>130</v>
      </c>
      <c r="F46" s="43" t="n">
        <v>431</v>
      </c>
      <c r="G46" s="45" t="n">
        <v>90</v>
      </c>
      <c r="H46" s="43" t="n">
        <v>88</v>
      </c>
      <c r="I46" s="45" t="n">
        <v>429</v>
      </c>
      <c r="J46" s="43" t="n">
        <v>249</v>
      </c>
      <c r="K46" s="45" t="n">
        <v>188</v>
      </c>
      <c r="L46" s="43" t="n">
        <v>372</v>
      </c>
      <c r="M46" s="45" t="n">
        <v>151</v>
      </c>
      <c r="N46" s="43" t="n">
        <v>56</v>
      </c>
      <c r="O46" s="45" t="n">
        <v>453</v>
      </c>
      <c r="P46" s="43" t="n">
        <v>260</v>
      </c>
      <c r="Q46" s="45" t="n">
        <v>207</v>
      </c>
      <c r="R46" s="43" t="n">
        <v>838</v>
      </c>
      <c r="S46" s="46" t="n">
        <v>147</v>
      </c>
      <c r="T46" s="44" t="n">
        <v>985</v>
      </c>
      <c r="U46" s="44" t="n">
        <v>531</v>
      </c>
      <c r="V46" s="248" t="n">
        <f aca="false">IF(T46&lt;&gt;0,U46/T46,"")</f>
        <v>0.539086294416244</v>
      </c>
    </row>
    <row r="47" s="243" customFormat="true" ht="12.75" hidden="false" customHeight="false" outlineLevel="0" collapsed="false">
      <c r="A47" s="247" t="n">
        <v>41</v>
      </c>
      <c r="B47" s="43" t="n">
        <v>424</v>
      </c>
      <c r="C47" s="45" t="n">
        <v>525</v>
      </c>
      <c r="D47" s="43" t="n">
        <v>581</v>
      </c>
      <c r="E47" s="45" t="n">
        <v>394</v>
      </c>
      <c r="F47" s="43" t="n">
        <v>741</v>
      </c>
      <c r="G47" s="45" t="n">
        <v>265</v>
      </c>
      <c r="H47" s="43" t="n">
        <v>264</v>
      </c>
      <c r="I47" s="45" t="n">
        <v>743</v>
      </c>
      <c r="J47" s="43" t="n">
        <v>492</v>
      </c>
      <c r="K47" s="45" t="n">
        <v>377</v>
      </c>
      <c r="L47" s="43" t="n">
        <v>603</v>
      </c>
      <c r="M47" s="45" t="n">
        <v>411</v>
      </c>
      <c r="N47" s="43" t="n">
        <v>124</v>
      </c>
      <c r="O47" s="45" t="n">
        <v>873</v>
      </c>
      <c r="P47" s="43" t="n">
        <v>493</v>
      </c>
      <c r="Q47" s="45" t="n">
        <v>416</v>
      </c>
      <c r="R47" s="43" t="n">
        <v>1619</v>
      </c>
      <c r="S47" s="46" t="n">
        <v>154</v>
      </c>
      <c r="T47" s="44" t="n">
        <v>1773</v>
      </c>
      <c r="U47" s="44" t="n">
        <v>1026</v>
      </c>
      <c r="V47" s="248" t="n">
        <f aca="false">IF(T47&lt;&gt;0,U47/T47,"")</f>
        <v>0.578680203045685</v>
      </c>
    </row>
    <row r="48" s="243" customFormat="true" ht="12.75" hidden="false" customHeight="false" outlineLevel="0" collapsed="false">
      <c r="A48" s="30" t="n">
        <v>42</v>
      </c>
      <c r="B48" s="31" t="n">
        <v>309</v>
      </c>
      <c r="C48" s="34" t="n">
        <v>75</v>
      </c>
      <c r="D48" s="31" t="n">
        <v>87</v>
      </c>
      <c r="E48" s="34" t="n">
        <v>303</v>
      </c>
      <c r="F48" s="31" t="n">
        <v>127</v>
      </c>
      <c r="G48" s="34" t="n">
        <v>270</v>
      </c>
      <c r="H48" s="31" t="n">
        <v>289</v>
      </c>
      <c r="I48" s="34" t="n">
        <v>113</v>
      </c>
      <c r="J48" s="31" t="n">
        <v>197</v>
      </c>
      <c r="K48" s="34" t="n">
        <v>144</v>
      </c>
      <c r="L48" s="31" t="n">
        <v>157</v>
      </c>
      <c r="M48" s="34" t="n">
        <v>245</v>
      </c>
      <c r="N48" s="31" t="n">
        <v>108</v>
      </c>
      <c r="O48" s="34" t="n">
        <v>278</v>
      </c>
      <c r="P48" s="31" t="n">
        <v>257</v>
      </c>
      <c r="Q48" s="34" t="n">
        <v>115</v>
      </c>
      <c r="R48" s="31" t="n">
        <v>673</v>
      </c>
      <c r="S48" s="32" t="n">
        <v>85</v>
      </c>
      <c r="T48" s="33" t="n">
        <v>758</v>
      </c>
      <c r="U48" s="33" t="n">
        <v>408</v>
      </c>
      <c r="V48" s="246" t="n">
        <f aca="false">IF(T48&lt;&gt;0,U48/T48,"")</f>
        <v>0.538258575197889</v>
      </c>
    </row>
    <row r="49" s="243" customFormat="true" ht="12.75" hidden="false" customHeight="false" outlineLevel="0" collapsed="false">
      <c r="A49" s="30" t="n">
        <v>43</v>
      </c>
      <c r="B49" s="31" t="n">
        <v>1341</v>
      </c>
      <c r="C49" s="34" t="n">
        <v>436</v>
      </c>
      <c r="D49" s="31" t="n">
        <v>502</v>
      </c>
      <c r="E49" s="34" t="n">
        <v>1278</v>
      </c>
      <c r="F49" s="31" t="n">
        <v>722</v>
      </c>
      <c r="G49" s="34" t="n">
        <v>1097</v>
      </c>
      <c r="H49" s="31" t="n">
        <v>1239</v>
      </c>
      <c r="I49" s="34" t="n">
        <v>590</v>
      </c>
      <c r="J49" s="31" t="n">
        <v>896</v>
      </c>
      <c r="K49" s="34" t="n">
        <v>683</v>
      </c>
      <c r="L49" s="31" t="n">
        <v>740</v>
      </c>
      <c r="M49" s="34" t="n">
        <v>1088</v>
      </c>
      <c r="N49" s="31" t="n">
        <v>467</v>
      </c>
      <c r="O49" s="34" t="n">
        <v>1288</v>
      </c>
      <c r="P49" s="31" t="n">
        <v>1197</v>
      </c>
      <c r="Q49" s="34" t="n">
        <v>458</v>
      </c>
      <c r="R49" s="31" t="n">
        <v>3236</v>
      </c>
      <c r="S49" s="32" t="n">
        <v>314</v>
      </c>
      <c r="T49" s="33" t="n">
        <v>3550</v>
      </c>
      <c r="U49" s="33" t="n">
        <v>1858</v>
      </c>
      <c r="V49" s="246" t="n">
        <f aca="false">IF(T49&lt;&gt;0,U49/T49,"")</f>
        <v>0.523380281690141</v>
      </c>
    </row>
    <row r="50" s="243" customFormat="true" ht="12.75" hidden="false" customHeight="false" outlineLevel="0" collapsed="false">
      <c r="A50" s="30" t="n">
        <v>44</v>
      </c>
      <c r="B50" s="31" t="n">
        <v>1100</v>
      </c>
      <c r="C50" s="34" t="n">
        <v>428</v>
      </c>
      <c r="D50" s="31" t="n">
        <v>477</v>
      </c>
      <c r="E50" s="34" t="n">
        <v>1058</v>
      </c>
      <c r="F50" s="31" t="n">
        <v>667</v>
      </c>
      <c r="G50" s="34" t="n">
        <v>920</v>
      </c>
      <c r="H50" s="31" t="n">
        <v>1076</v>
      </c>
      <c r="I50" s="34" t="n">
        <v>528</v>
      </c>
      <c r="J50" s="31" t="n">
        <v>810</v>
      </c>
      <c r="K50" s="34" t="n">
        <v>574</v>
      </c>
      <c r="L50" s="31" t="n">
        <v>731</v>
      </c>
      <c r="M50" s="34" t="n">
        <v>877</v>
      </c>
      <c r="N50" s="31" t="n">
        <v>472</v>
      </c>
      <c r="O50" s="34" t="n">
        <v>1090</v>
      </c>
      <c r="P50" s="31" t="n">
        <v>1020</v>
      </c>
      <c r="Q50" s="34" t="n">
        <v>451</v>
      </c>
      <c r="R50" s="31" t="n">
        <v>2961</v>
      </c>
      <c r="S50" s="32" t="n">
        <v>278</v>
      </c>
      <c r="T50" s="33" t="n">
        <v>3239</v>
      </c>
      <c r="U50" s="33" t="n">
        <v>1631</v>
      </c>
      <c r="V50" s="246" t="n">
        <f aca="false">IF(T50&lt;&gt;0,U50/T50,"")</f>
        <v>0.50355047854276</v>
      </c>
    </row>
    <row r="51" s="243" customFormat="true" ht="12.75" hidden="false" customHeight="false" outlineLevel="0" collapsed="false">
      <c r="A51" s="30" t="n">
        <v>45</v>
      </c>
      <c r="B51" s="31" t="n">
        <v>580</v>
      </c>
      <c r="C51" s="34" t="n">
        <v>318</v>
      </c>
      <c r="D51" s="31" t="n">
        <v>332</v>
      </c>
      <c r="E51" s="34" t="n">
        <v>569</v>
      </c>
      <c r="F51" s="31" t="n">
        <v>428</v>
      </c>
      <c r="G51" s="34" t="n">
        <v>497</v>
      </c>
      <c r="H51" s="31" t="n">
        <v>602</v>
      </c>
      <c r="I51" s="34" t="n">
        <v>328</v>
      </c>
      <c r="J51" s="31" t="n">
        <v>477</v>
      </c>
      <c r="K51" s="34" t="n">
        <v>332</v>
      </c>
      <c r="L51" s="31" t="n">
        <v>439</v>
      </c>
      <c r="M51" s="34" t="n">
        <v>485</v>
      </c>
      <c r="N51" s="31" t="n">
        <v>271</v>
      </c>
      <c r="O51" s="34" t="n">
        <v>616</v>
      </c>
      <c r="P51" s="31" t="n">
        <v>583</v>
      </c>
      <c r="Q51" s="34" t="n">
        <v>276</v>
      </c>
      <c r="R51" s="31" t="n">
        <v>1789</v>
      </c>
      <c r="S51" s="32" t="n">
        <v>151</v>
      </c>
      <c r="T51" s="33" t="n">
        <v>1940</v>
      </c>
      <c r="U51" s="33" t="n">
        <v>947</v>
      </c>
      <c r="V51" s="246" t="n">
        <f aca="false">IF(T51&lt;&gt;0,U51/T51,"")</f>
        <v>0.488144329896907</v>
      </c>
    </row>
    <row r="52" s="243" customFormat="true" ht="12.75" hidden="false" customHeight="false" outlineLevel="0" collapsed="false">
      <c r="A52" s="244" t="n">
        <v>46</v>
      </c>
      <c r="B52" s="31" t="n">
        <v>819</v>
      </c>
      <c r="C52" s="34" t="n">
        <v>291</v>
      </c>
      <c r="D52" s="31" t="n">
        <v>340</v>
      </c>
      <c r="E52" s="34" t="n">
        <v>774</v>
      </c>
      <c r="F52" s="31" t="n">
        <v>437</v>
      </c>
      <c r="G52" s="34" t="n">
        <v>698</v>
      </c>
      <c r="H52" s="31" t="n">
        <v>773</v>
      </c>
      <c r="I52" s="34" t="n">
        <v>365</v>
      </c>
      <c r="J52" s="31" t="n">
        <v>629</v>
      </c>
      <c r="K52" s="34" t="n">
        <v>382</v>
      </c>
      <c r="L52" s="31" t="n">
        <v>532</v>
      </c>
      <c r="M52" s="34" t="n">
        <v>616</v>
      </c>
      <c r="N52" s="31" t="n">
        <v>375</v>
      </c>
      <c r="O52" s="34" t="n">
        <v>745</v>
      </c>
      <c r="P52" s="31" t="n">
        <v>746</v>
      </c>
      <c r="Q52" s="34" t="n">
        <v>303</v>
      </c>
      <c r="R52" s="31" t="n">
        <v>1947</v>
      </c>
      <c r="S52" s="32" t="n">
        <v>252</v>
      </c>
      <c r="T52" s="33" t="n">
        <v>2199</v>
      </c>
      <c r="U52" s="33" t="n">
        <v>1160</v>
      </c>
      <c r="V52" s="246" t="n">
        <f aca="false">IF(T52&lt;&gt;0,U52/T52,"")</f>
        <v>0.527512505684402</v>
      </c>
    </row>
    <row r="53" s="243" customFormat="true" ht="12.75" hidden="false" customHeight="false" outlineLevel="0" collapsed="false">
      <c r="A53" s="244" t="n">
        <v>47</v>
      </c>
      <c r="B53" s="31" t="n">
        <v>742</v>
      </c>
      <c r="C53" s="34" t="n">
        <v>294</v>
      </c>
      <c r="D53" s="31" t="n">
        <v>333</v>
      </c>
      <c r="E53" s="34" t="n">
        <v>715</v>
      </c>
      <c r="F53" s="31" t="n">
        <v>453</v>
      </c>
      <c r="G53" s="34" t="n">
        <v>622</v>
      </c>
      <c r="H53" s="31" t="n">
        <v>684</v>
      </c>
      <c r="I53" s="34" t="n">
        <v>388</v>
      </c>
      <c r="J53" s="31" t="n">
        <v>541</v>
      </c>
      <c r="K53" s="34" t="n">
        <v>388</v>
      </c>
      <c r="L53" s="31" t="n">
        <v>435</v>
      </c>
      <c r="M53" s="34" t="n">
        <v>643</v>
      </c>
      <c r="N53" s="31" t="n">
        <v>277</v>
      </c>
      <c r="O53" s="34" t="n">
        <v>770</v>
      </c>
      <c r="P53" s="31" t="n">
        <v>719</v>
      </c>
      <c r="Q53" s="34" t="n">
        <v>281</v>
      </c>
      <c r="R53" s="31" t="n">
        <v>1855</v>
      </c>
      <c r="S53" s="32" t="n">
        <v>193</v>
      </c>
      <c r="T53" s="33" t="n">
        <v>2048</v>
      </c>
      <c r="U53" s="33" t="n">
        <v>1093</v>
      </c>
      <c r="V53" s="246" t="n">
        <f aca="false">IF(T53&lt;&gt;0,U53/T53,"")</f>
        <v>0.53369140625</v>
      </c>
    </row>
    <row r="54" s="243" customFormat="true" ht="12.75" hidden="false" customHeight="false" outlineLevel="0" collapsed="false">
      <c r="A54" s="244" t="n">
        <v>48</v>
      </c>
      <c r="B54" s="31" t="n">
        <v>317</v>
      </c>
      <c r="C54" s="34" t="n">
        <v>137</v>
      </c>
      <c r="D54" s="31" t="n">
        <v>162</v>
      </c>
      <c r="E54" s="34" t="n">
        <v>298</v>
      </c>
      <c r="F54" s="31" t="n">
        <v>202</v>
      </c>
      <c r="G54" s="34" t="n">
        <v>266</v>
      </c>
      <c r="H54" s="31" t="n">
        <v>324</v>
      </c>
      <c r="I54" s="34" t="n">
        <v>150</v>
      </c>
      <c r="J54" s="31" t="n">
        <v>247</v>
      </c>
      <c r="K54" s="34" t="n">
        <v>170</v>
      </c>
      <c r="L54" s="31" t="n">
        <v>249</v>
      </c>
      <c r="M54" s="34" t="n">
        <v>223</v>
      </c>
      <c r="N54" s="31" t="n">
        <v>142</v>
      </c>
      <c r="O54" s="34" t="n">
        <v>318</v>
      </c>
      <c r="P54" s="31" t="n">
        <v>324</v>
      </c>
      <c r="Q54" s="34" t="n">
        <v>108</v>
      </c>
      <c r="R54" s="31" t="n">
        <v>830</v>
      </c>
      <c r="S54" s="32" t="n">
        <v>99</v>
      </c>
      <c r="T54" s="33" t="n">
        <v>929</v>
      </c>
      <c r="U54" s="33" t="n">
        <v>483</v>
      </c>
      <c r="V54" s="246" t="n">
        <f aca="false">IF(T54&lt;&gt;0,U54/T54,"")</f>
        <v>0.519913885898816</v>
      </c>
    </row>
    <row r="55" s="243" customFormat="true" ht="12.75" hidden="false" customHeight="false" outlineLevel="0" collapsed="false">
      <c r="A55" s="244" t="n">
        <v>49</v>
      </c>
      <c r="B55" s="31" t="n">
        <v>631</v>
      </c>
      <c r="C55" s="34" t="n">
        <v>306</v>
      </c>
      <c r="D55" s="31" t="n">
        <v>334</v>
      </c>
      <c r="E55" s="34" t="n">
        <v>616</v>
      </c>
      <c r="F55" s="31" t="n">
        <v>432</v>
      </c>
      <c r="G55" s="34" t="n">
        <v>547</v>
      </c>
      <c r="H55" s="31" t="n">
        <v>617</v>
      </c>
      <c r="I55" s="34" t="n">
        <v>369</v>
      </c>
      <c r="J55" s="31" t="n">
        <v>512</v>
      </c>
      <c r="K55" s="34" t="n">
        <v>339</v>
      </c>
      <c r="L55" s="31" t="n">
        <v>421</v>
      </c>
      <c r="M55" s="34" t="n">
        <v>567</v>
      </c>
      <c r="N55" s="31" t="n">
        <v>302</v>
      </c>
      <c r="O55" s="34" t="n">
        <v>663</v>
      </c>
      <c r="P55" s="31" t="n">
        <v>602</v>
      </c>
      <c r="Q55" s="34" t="n">
        <v>307</v>
      </c>
      <c r="R55" s="31" t="n">
        <v>1749</v>
      </c>
      <c r="S55" s="32" t="n">
        <v>129</v>
      </c>
      <c r="T55" s="33" t="n">
        <v>1878</v>
      </c>
      <c r="U55" s="33" t="n">
        <v>999</v>
      </c>
      <c r="V55" s="246" t="n">
        <f aca="false">IF(T55&lt;&gt;0,U55/T55,"")</f>
        <v>0.531948881789137</v>
      </c>
    </row>
    <row r="56" s="243" customFormat="true" ht="12.75" hidden="false" customHeight="false" outlineLevel="0" collapsed="false">
      <c r="A56" s="244" t="n">
        <v>50</v>
      </c>
      <c r="B56" s="31" t="n">
        <v>717</v>
      </c>
      <c r="C56" s="34" t="n">
        <v>399</v>
      </c>
      <c r="D56" s="31" t="n">
        <v>451</v>
      </c>
      <c r="E56" s="34" t="n">
        <v>678</v>
      </c>
      <c r="F56" s="31" t="n">
        <v>552</v>
      </c>
      <c r="G56" s="34" t="n">
        <v>598</v>
      </c>
      <c r="H56" s="31" t="n">
        <v>650</v>
      </c>
      <c r="I56" s="34" t="n">
        <v>503</v>
      </c>
      <c r="J56" s="31" t="n">
        <v>618</v>
      </c>
      <c r="K56" s="34" t="n">
        <v>408</v>
      </c>
      <c r="L56" s="31" t="n">
        <v>498</v>
      </c>
      <c r="M56" s="34" t="n">
        <v>664</v>
      </c>
      <c r="N56" s="31" t="n">
        <v>328</v>
      </c>
      <c r="O56" s="34" t="n">
        <v>803</v>
      </c>
      <c r="P56" s="31" t="n">
        <v>727</v>
      </c>
      <c r="Q56" s="34" t="n">
        <v>338</v>
      </c>
      <c r="R56" s="31" t="n">
        <v>2059</v>
      </c>
      <c r="S56" s="32" t="n">
        <v>187</v>
      </c>
      <c r="T56" s="33" t="n">
        <v>2246</v>
      </c>
      <c r="U56" s="33" t="n">
        <v>1177</v>
      </c>
      <c r="V56" s="246" t="n">
        <f aca="false">IF(T56&lt;&gt;0,U56/T56,"")</f>
        <v>0.524042742653606</v>
      </c>
    </row>
    <row r="57" s="243" customFormat="true" ht="12.75" hidden="false" customHeight="false" outlineLevel="0" collapsed="false">
      <c r="A57" s="244" t="n">
        <v>51</v>
      </c>
      <c r="B57" s="31" t="n">
        <v>565</v>
      </c>
      <c r="C57" s="34" t="n">
        <v>309</v>
      </c>
      <c r="D57" s="31" t="n">
        <v>355</v>
      </c>
      <c r="E57" s="34" t="n">
        <v>535</v>
      </c>
      <c r="F57" s="31" t="n">
        <v>446</v>
      </c>
      <c r="G57" s="34" t="n">
        <v>468</v>
      </c>
      <c r="H57" s="31" t="n">
        <v>533</v>
      </c>
      <c r="I57" s="34" t="n">
        <v>378</v>
      </c>
      <c r="J57" s="31" t="n">
        <v>437</v>
      </c>
      <c r="K57" s="34" t="n">
        <v>345</v>
      </c>
      <c r="L57" s="31" t="n">
        <v>397</v>
      </c>
      <c r="M57" s="34" t="n">
        <v>519</v>
      </c>
      <c r="N57" s="31" t="n">
        <v>261</v>
      </c>
      <c r="O57" s="34" t="n">
        <v>638</v>
      </c>
      <c r="P57" s="31" t="n">
        <v>563</v>
      </c>
      <c r="Q57" s="34" t="n">
        <v>246</v>
      </c>
      <c r="R57" s="31" t="n">
        <v>1571</v>
      </c>
      <c r="S57" s="32" t="n">
        <v>105</v>
      </c>
      <c r="T57" s="33" t="n">
        <v>1676</v>
      </c>
      <c r="U57" s="33" t="n">
        <v>935</v>
      </c>
      <c r="V57" s="246" t="n">
        <f aca="false">IF(T57&lt;&gt;0,U57/T57,"")</f>
        <v>0.557875894988067</v>
      </c>
    </row>
    <row r="58" s="243" customFormat="true" ht="12.75" hidden="false" customHeight="false" outlineLevel="0" collapsed="false">
      <c r="A58" s="244" t="n">
        <v>52</v>
      </c>
      <c r="B58" s="31" t="n">
        <v>375</v>
      </c>
      <c r="C58" s="34" t="n">
        <v>267</v>
      </c>
      <c r="D58" s="31" t="n">
        <v>295</v>
      </c>
      <c r="E58" s="34" t="n">
        <v>351</v>
      </c>
      <c r="F58" s="31" t="n">
        <v>359</v>
      </c>
      <c r="G58" s="34" t="n">
        <v>308</v>
      </c>
      <c r="H58" s="31" t="n">
        <v>357</v>
      </c>
      <c r="I58" s="34" t="n">
        <v>319</v>
      </c>
      <c r="J58" s="31" t="n">
        <v>323</v>
      </c>
      <c r="K58" s="34" t="n">
        <v>281</v>
      </c>
      <c r="L58" s="31" t="n">
        <v>313</v>
      </c>
      <c r="M58" s="34" t="n">
        <v>363</v>
      </c>
      <c r="N58" s="31" t="n">
        <v>201</v>
      </c>
      <c r="O58" s="34" t="n">
        <v>457</v>
      </c>
      <c r="P58" s="31" t="n">
        <v>426</v>
      </c>
      <c r="Q58" s="34" t="n">
        <v>203</v>
      </c>
      <c r="R58" s="31" t="n">
        <v>1201</v>
      </c>
      <c r="S58" s="32" t="n">
        <v>147</v>
      </c>
      <c r="T58" s="33" t="n">
        <v>1348</v>
      </c>
      <c r="U58" s="33" t="n">
        <v>688</v>
      </c>
      <c r="V58" s="246" t="n">
        <f aca="false">IF(T58&lt;&gt;0,U58/T58,"")</f>
        <v>0.510385756676558</v>
      </c>
    </row>
    <row r="59" s="243" customFormat="true" ht="12.75" hidden="false" customHeight="false" outlineLevel="0" collapsed="false">
      <c r="A59" s="244" t="n">
        <v>53</v>
      </c>
      <c r="B59" s="31" t="n">
        <v>447</v>
      </c>
      <c r="C59" s="34" t="n">
        <v>354</v>
      </c>
      <c r="D59" s="31" t="n">
        <v>378</v>
      </c>
      <c r="E59" s="34" t="n">
        <v>427</v>
      </c>
      <c r="F59" s="31" t="n">
        <v>453</v>
      </c>
      <c r="G59" s="34" t="n">
        <v>371</v>
      </c>
      <c r="H59" s="31" t="n">
        <v>444</v>
      </c>
      <c r="I59" s="34" t="n">
        <v>386</v>
      </c>
      <c r="J59" s="31" t="n">
        <v>444</v>
      </c>
      <c r="K59" s="34" t="n">
        <v>293</v>
      </c>
      <c r="L59" s="31" t="n">
        <v>404</v>
      </c>
      <c r="M59" s="34" t="n">
        <v>426</v>
      </c>
      <c r="N59" s="31" t="n">
        <v>240</v>
      </c>
      <c r="O59" s="34" t="n">
        <v>568</v>
      </c>
      <c r="P59" s="31" t="n">
        <v>524</v>
      </c>
      <c r="Q59" s="34" t="n">
        <v>227</v>
      </c>
      <c r="R59" s="31" t="n">
        <v>1480</v>
      </c>
      <c r="S59" s="32" t="n">
        <v>163</v>
      </c>
      <c r="T59" s="33" t="n">
        <v>1643</v>
      </c>
      <c r="U59" s="33" t="n">
        <v>846</v>
      </c>
      <c r="V59" s="246" t="n">
        <f aca="false">IF(T59&lt;&gt;0,U59/T59,"")</f>
        <v>0.514911746804626</v>
      </c>
    </row>
    <row r="60" s="243" customFormat="true" ht="12.75" hidden="false" customHeight="false" outlineLevel="0" collapsed="false">
      <c r="A60" s="244" t="n">
        <v>54</v>
      </c>
      <c r="B60" s="31" t="n">
        <v>347</v>
      </c>
      <c r="C60" s="34" t="n">
        <v>262</v>
      </c>
      <c r="D60" s="31" t="n">
        <v>261</v>
      </c>
      <c r="E60" s="34" t="n">
        <v>358</v>
      </c>
      <c r="F60" s="31" t="n">
        <v>340</v>
      </c>
      <c r="G60" s="34" t="n">
        <v>291</v>
      </c>
      <c r="H60" s="31" t="n">
        <v>341</v>
      </c>
      <c r="I60" s="34" t="n">
        <v>297</v>
      </c>
      <c r="J60" s="31" t="n">
        <v>333</v>
      </c>
      <c r="K60" s="34" t="n">
        <v>239</v>
      </c>
      <c r="L60" s="31" t="n">
        <v>263</v>
      </c>
      <c r="M60" s="34" t="n">
        <v>368</v>
      </c>
      <c r="N60" s="31" t="n">
        <v>150</v>
      </c>
      <c r="O60" s="34" t="n">
        <v>461</v>
      </c>
      <c r="P60" s="31" t="n">
        <v>377</v>
      </c>
      <c r="Q60" s="34" t="n">
        <v>206</v>
      </c>
      <c r="R60" s="31" t="n">
        <v>949</v>
      </c>
      <c r="S60" s="32" t="n">
        <v>80</v>
      </c>
      <c r="T60" s="33" t="n">
        <v>1029</v>
      </c>
      <c r="U60" s="33" t="n">
        <v>648</v>
      </c>
      <c r="V60" s="246" t="n">
        <f aca="false">IF(T60&lt;&gt;0,U60/T60,"")</f>
        <v>0.629737609329446</v>
      </c>
    </row>
    <row r="61" s="243" customFormat="true" ht="12.75" hidden="false" customHeight="false" outlineLevel="0" collapsed="false">
      <c r="A61" s="247" t="n">
        <v>55</v>
      </c>
      <c r="B61" s="43" t="n">
        <v>563</v>
      </c>
      <c r="C61" s="45" t="n">
        <v>408</v>
      </c>
      <c r="D61" s="43" t="n">
        <v>459</v>
      </c>
      <c r="E61" s="45" t="n">
        <v>526</v>
      </c>
      <c r="F61" s="43" t="n">
        <v>598</v>
      </c>
      <c r="G61" s="45" t="n">
        <v>404</v>
      </c>
      <c r="H61" s="43" t="n">
        <v>510</v>
      </c>
      <c r="I61" s="45" t="n">
        <v>494</v>
      </c>
      <c r="J61" s="43" t="n">
        <v>509</v>
      </c>
      <c r="K61" s="45" t="n">
        <v>357</v>
      </c>
      <c r="L61" s="43" t="n">
        <v>477</v>
      </c>
      <c r="M61" s="45" t="n">
        <v>533</v>
      </c>
      <c r="N61" s="43" t="n">
        <v>237</v>
      </c>
      <c r="O61" s="45" t="n">
        <v>742</v>
      </c>
      <c r="P61" s="43" t="n">
        <v>532</v>
      </c>
      <c r="Q61" s="45" t="n">
        <v>363</v>
      </c>
      <c r="R61" s="43" t="n">
        <v>1507</v>
      </c>
      <c r="S61" s="46" t="n">
        <v>111</v>
      </c>
      <c r="T61" s="44" t="n">
        <v>1618</v>
      </c>
      <c r="U61" s="44" t="n">
        <v>1024</v>
      </c>
      <c r="V61" s="248" t="n">
        <f aca="false">IF(T61&lt;&gt;0,U61/T61,"")</f>
        <v>0.632880098887515</v>
      </c>
    </row>
    <row r="62" s="243" customFormat="true" ht="12.75" hidden="false" customHeight="false" outlineLevel="0" collapsed="false">
      <c r="A62" s="247" t="n">
        <v>56</v>
      </c>
      <c r="B62" s="43" t="n">
        <v>403</v>
      </c>
      <c r="C62" s="45" t="n">
        <v>239</v>
      </c>
      <c r="D62" s="43" t="n">
        <v>266</v>
      </c>
      <c r="E62" s="45" t="n">
        <v>384</v>
      </c>
      <c r="F62" s="43" t="n">
        <v>352</v>
      </c>
      <c r="G62" s="45" t="n">
        <v>313</v>
      </c>
      <c r="H62" s="43" t="n">
        <v>342</v>
      </c>
      <c r="I62" s="45" t="n">
        <v>332</v>
      </c>
      <c r="J62" s="43" t="n">
        <v>351</v>
      </c>
      <c r="K62" s="45" t="n">
        <v>238</v>
      </c>
      <c r="L62" s="43" t="n">
        <v>311</v>
      </c>
      <c r="M62" s="45" t="n">
        <v>366</v>
      </c>
      <c r="N62" s="43" t="n">
        <v>174</v>
      </c>
      <c r="O62" s="45" t="n">
        <v>483</v>
      </c>
      <c r="P62" s="43" t="n">
        <v>389</v>
      </c>
      <c r="Q62" s="45" t="n">
        <v>210</v>
      </c>
      <c r="R62" s="43" t="n">
        <v>1331</v>
      </c>
      <c r="S62" s="46" t="n">
        <v>123</v>
      </c>
      <c r="T62" s="44" t="n">
        <v>1454</v>
      </c>
      <c r="U62" s="44" t="n">
        <v>683</v>
      </c>
      <c r="V62" s="248" t="n">
        <f aca="false">IF(T62&lt;&gt;0,U62/T62,"")</f>
        <v>0.469738651994498</v>
      </c>
    </row>
    <row r="63" s="243" customFormat="true" ht="12.75" hidden="false" customHeight="false" outlineLevel="0" collapsed="false">
      <c r="A63" s="247" t="n">
        <v>57</v>
      </c>
      <c r="B63" s="43" t="n">
        <v>419</v>
      </c>
      <c r="C63" s="45" t="n">
        <v>408</v>
      </c>
      <c r="D63" s="43" t="n">
        <v>434</v>
      </c>
      <c r="E63" s="45" t="n">
        <v>405</v>
      </c>
      <c r="F63" s="43" t="n">
        <v>535</v>
      </c>
      <c r="G63" s="45" t="n">
        <v>318</v>
      </c>
      <c r="H63" s="43" t="n">
        <v>394</v>
      </c>
      <c r="I63" s="45" t="n">
        <v>472</v>
      </c>
      <c r="J63" s="43" t="n">
        <v>435</v>
      </c>
      <c r="K63" s="45" t="n">
        <v>345</v>
      </c>
      <c r="L63" s="43" t="n">
        <v>418</v>
      </c>
      <c r="M63" s="45" t="n">
        <v>438</v>
      </c>
      <c r="N63" s="43" t="n">
        <v>227</v>
      </c>
      <c r="O63" s="45" t="n">
        <v>604</v>
      </c>
      <c r="P63" s="43" t="n">
        <v>508</v>
      </c>
      <c r="Q63" s="45" t="n">
        <v>272</v>
      </c>
      <c r="R63" s="43" t="n">
        <v>1714</v>
      </c>
      <c r="S63" s="46" t="n">
        <v>203</v>
      </c>
      <c r="T63" s="44" t="n">
        <v>1917</v>
      </c>
      <c r="U63" s="44" t="n">
        <v>882</v>
      </c>
      <c r="V63" s="248" t="n">
        <f aca="false">IF(T63&lt;&gt;0,U63/T63,"")</f>
        <v>0.460093896713615</v>
      </c>
    </row>
    <row r="64" s="243" customFormat="true" ht="12.75" hidden="false" customHeight="false" outlineLevel="0" collapsed="false">
      <c r="A64" s="247" t="n">
        <v>58</v>
      </c>
      <c r="B64" s="43" t="n">
        <v>144</v>
      </c>
      <c r="C64" s="45" t="n">
        <v>251</v>
      </c>
      <c r="D64" s="43" t="n">
        <v>265</v>
      </c>
      <c r="E64" s="45" t="n">
        <v>132</v>
      </c>
      <c r="F64" s="43" t="n">
        <v>276</v>
      </c>
      <c r="G64" s="45" t="n">
        <v>130</v>
      </c>
      <c r="H64" s="43" t="n">
        <v>125</v>
      </c>
      <c r="I64" s="45" t="n">
        <v>291</v>
      </c>
      <c r="J64" s="43" t="n">
        <v>183</v>
      </c>
      <c r="K64" s="45" t="n">
        <v>165</v>
      </c>
      <c r="L64" s="43" t="n">
        <v>263</v>
      </c>
      <c r="M64" s="45" t="n">
        <v>154</v>
      </c>
      <c r="N64" s="43" t="n">
        <v>93</v>
      </c>
      <c r="O64" s="45" t="n">
        <v>311</v>
      </c>
      <c r="P64" s="43" t="n">
        <v>227</v>
      </c>
      <c r="Q64" s="45" t="n">
        <v>156</v>
      </c>
      <c r="R64" s="43" t="n">
        <v>836</v>
      </c>
      <c r="S64" s="46" t="n">
        <v>181</v>
      </c>
      <c r="T64" s="44" t="n">
        <v>1017</v>
      </c>
      <c r="U64" s="44" t="n">
        <v>425</v>
      </c>
      <c r="V64" s="248" t="n">
        <f aca="false">IF(T64&lt;&gt;0,U64/T64,"")</f>
        <v>0.417895771878073</v>
      </c>
    </row>
    <row r="65" s="243" customFormat="true" ht="12.75" hidden="false" customHeight="false" outlineLevel="0" collapsed="false">
      <c r="A65" s="247" t="n">
        <v>59</v>
      </c>
      <c r="B65" s="43" t="n">
        <v>298</v>
      </c>
      <c r="C65" s="45" t="n">
        <v>730</v>
      </c>
      <c r="D65" s="43" t="n">
        <v>754</v>
      </c>
      <c r="E65" s="45" t="n">
        <v>316</v>
      </c>
      <c r="F65" s="43" t="n">
        <v>887</v>
      </c>
      <c r="G65" s="45" t="n">
        <v>206</v>
      </c>
      <c r="H65" s="43" t="n">
        <v>222</v>
      </c>
      <c r="I65" s="45" t="n">
        <v>889</v>
      </c>
      <c r="J65" s="43" t="n">
        <v>548</v>
      </c>
      <c r="K65" s="45" t="n">
        <v>403</v>
      </c>
      <c r="L65" s="43" t="n">
        <v>761</v>
      </c>
      <c r="M65" s="45" t="n">
        <v>345</v>
      </c>
      <c r="N65" s="43" t="n">
        <v>150</v>
      </c>
      <c r="O65" s="45" t="n">
        <v>942</v>
      </c>
      <c r="P65" s="43" t="n">
        <v>563</v>
      </c>
      <c r="Q65" s="45" t="n">
        <v>434</v>
      </c>
      <c r="R65" s="43" t="n">
        <v>1722</v>
      </c>
      <c r="S65" s="46" t="n">
        <v>198</v>
      </c>
      <c r="T65" s="44" t="n">
        <v>1920</v>
      </c>
      <c r="U65" s="44" t="n">
        <v>1123</v>
      </c>
      <c r="V65" s="248" t="n">
        <f aca="false">IF(T65&lt;&gt;0,U65/T65,"")</f>
        <v>0.584895833333333</v>
      </c>
    </row>
    <row r="66" s="243" customFormat="true" ht="12.75" hidden="false" customHeight="false" outlineLevel="0" collapsed="false">
      <c r="A66" s="247" t="n">
        <v>60</v>
      </c>
      <c r="B66" s="43" t="n">
        <v>194</v>
      </c>
      <c r="C66" s="45" t="n">
        <v>496</v>
      </c>
      <c r="D66" s="43" t="n">
        <v>506</v>
      </c>
      <c r="E66" s="45" t="n">
        <v>193</v>
      </c>
      <c r="F66" s="43" t="n">
        <v>564</v>
      </c>
      <c r="G66" s="45" t="n">
        <v>150</v>
      </c>
      <c r="H66" s="43" t="n">
        <v>184</v>
      </c>
      <c r="I66" s="45" t="n">
        <v>552</v>
      </c>
      <c r="J66" s="43" t="n">
        <v>329</v>
      </c>
      <c r="K66" s="45" t="n">
        <v>267</v>
      </c>
      <c r="L66" s="43" t="n">
        <v>485</v>
      </c>
      <c r="M66" s="45" t="n">
        <v>241</v>
      </c>
      <c r="N66" s="43" t="n">
        <v>179</v>
      </c>
      <c r="O66" s="45" t="n">
        <v>517</v>
      </c>
      <c r="P66" s="43" t="n">
        <v>363</v>
      </c>
      <c r="Q66" s="45" t="n">
        <v>288</v>
      </c>
      <c r="R66" s="43" t="n">
        <v>1476</v>
      </c>
      <c r="S66" s="46" t="n">
        <v>329</v>
      </c>
      <c r="T66" s="44" t="n">
        <v>1805</v>
      </c>
      <c r="U66" s="44" t="n">
        <v>752</v>
      </c>
      <c r="V66" s="248" t="n">
        <f aca="false">IF(T66&lt;&gt;0,U66/T66,"")</f>
        <v>0.416620498614958</v>
      </c>
    </row>
    <row r="67" s="243" customFormat="true" ht="12.75" hidden="false" customHeight="false" outlineLevel="0" collapsed="false">
      <c r="A67" s="244" t="n">
        <v>61</v>
      </c>
      <c r="B67" s="31" t="n">
        <v>466</v>
      </c>
      <c r="C67" s="34" t="n">
        <v>179</v>
      </c>
      <c r="D67" s="31" t="n">
        <v>182</v>
      </c>
      <c r="E67" s="34" t="n">
        <v>463</v>
      </c>
      <c r="F67" s="31" t="n">
        <v>248</v>
      </c>
      <c r="G67" s="34" t="n">
        <v>414</v>
      </c>
      <c r="H67" s="31" t="n">
        <v>455</v>
      </c>
      <c r="I67" s="34" t="n">
        <v>225</v>
      </c>
      <c r="J67" s="31" t="n">
        <v>335</v>
      </c>
      <c r="K67" s="34" t="n">
        <v>238</v>
      </c>
      <c r="L67" s="31" t="n">
        <v>290</v>
      </c>
      <c r="M67" s="34" t="n">
        <v>386</v>
      </c>
      <c r="N67" s="31" t="n">
        <v>203</v>
      </c>
      <c r="O67" s="34" t="n">
        <v>455</v>
      </c>
      <c r="P67" s="31" t="n">
        <v>446</v>
      </c>
      <c r="Q67" s="34" t="n">
        <v>155</v>
      </c>
      <c r="R67" s="31" t="n">
        <v>1016</v>
      </c>
      <c r="S67" s="32" t="n">
        <v>141</v>
      </c>
      <c r="T67" s="33" t="n">
        <v>1157</v>
      </c>
      <c r="U67" s="33" t="n">
        <v>684</v>
      </c>
      <c r="V67" s="246" t="n">
        <f aca="false">IF(T67&lt;&gt;0,U67/T67,"")</f>
        <v>0.591184096802074</v>
      </c>
    </row>
    <row r="68" s="243" customFormat="true" ht="12.75" hidden="false" customHeight="false" outlineLevel="0" collapsed="false">
      <c r="A68" s="244" t="n">
        <v>62</v>
      </c>
      <c r="B68" s="31" t="n">
        <v>430</v>
      </c>
      <c r="C68" s="34" t="n">
        <v>183</v>
      </c>
      <c r="D68" s="31" t="n">
        <v>204</v>
      </c>
      <c r="E68" s="34" t="n">
        <v>417</v>
      </c>
      <c r="F68" s="31" t="n">
        <v>273</v>
      </c>
      <c r="G68" s="34" t="n">
        <v>363</v>
      </c>
      <c r="H68" s="31" t="n">
        <v>412</v>
      </c>
      <c r="I68" s="34" t="n">
        <v>223</v>
      </c>
      <c r="J68" s="31" t="n">
        <v>329</v>
      </c>
      <c r="K68" s="34" t="n">
        <v>233</v>
      </c>
      <c r="L68" s="31" t="n">
        <v>250</v>
      </c>
      <c r="M68" s="34" t="n">
        <v>385</v>
      </c>
      <c r="N68" s="31" t="n">
        <v>180</v>
      </c>
      <c r="O68" s="34" t="n">
        <v>437</v>
      </c>
      <c r="P68" s="31" t="n">
        <v>409</v>
      </c>
      <c r="Q68" s="34" t="n">
        <v>173</v>
      </c>
      <c r="R68" s="31" t="n">
        <v>1130</v>
      </c>
      <c r="S68" s="32" t="n">
        <v>83</v>
      </c>
      <c r="T68" s="33" t="n">
        <v>1213</v>
      </c>
      <c r="U68" s="33" t="n">
        <v>646</v>
      </c>
      <c r="V68" s="246" t="n">
        <f aca="false">IF(T68&lt;&gt;0,U68/T68,"")</f>
        <v>0.532563891178895</v>
      </c>
    </row>
    <row r="69" s="243" customFormat="true" ht="12.75" hidden="false" customHeight="false" outlineLevel="0" collapsed="false">
      <c r="A69" s="244" t="n">
        <v>63</v>
      </c>
      <c r="B69" s="31" t="n">
        <v>652</v>
      </c>
      <c r="C69" s="34" t="n">
        <v>290</v>
      </c>
      <c r="D69" s="31" t="n">
        <v>301</v>
      </c>
      <c r="E69" s="34" t="n">
        <v>649</v>
      </c>
      <c r="F69" s="31" t="n">
        <v>424</v>
      </c>
      <c r="G69" s="34" t="n">
        <v>543</v>
      </c>
      <c r="H69" s="31" t="n">
        <v>602</v>
      </c>
      <c r="I69" s="34" t="n">
        <v>376</v>
      </c>
      <c r="J69" s="31" t="n">
        <v>496</v>
      </c>
      <c r="K69" s="34" t="n">
        <v>377</v>
      </c>
      <c r="L69" s="31" t="n">
        <v>466</v>
      </c>
      <c r="M69" s="34" t="n">
        <v>513</v>
      </c>
      <c r="N69" s="31" t="n">
        <v>299</v>
      </c>
      <c r="O69" s="34" t="n">
        <v>647</v>
      </c>
      <c r="P69" s="31" t="n">
        <v>633</v>
      </c>
      <c r="Q69" s="34" t="n">
        <v>260</v>
      </c>
      <c r="R69" s="31" t="n">
        <v>1936</v>
      </c>
      <c r="S69" s="32" t="n">
        <v>234</v>
      </c>
      <c r="T69" s="33" t="n">
        <v>2170</v>
      </c>
      <c r="U69" s="33" t="n">
        <v>992</v>
      </c>
      <c r="V69" s="246" t="n">
        <f aca="false">IF(T69&lt;&gt;0,U69/T69,"")</f>
        <v>0.457142857142857</v>
      </c>
    </row>
    <row r="70" s="243" customFormat="true" ht="12.75" hidden="false" customHeight="false" outlineLevel="0" collapsed="false">
      <c r="A70" s="244" t="n">
        <v>64</v>
      </c>
      <c r="B70" s="31" t="n">
        <v>822</v>
      </c>
      <c r="C70" s="34" t="n">
        <v>387</v>
      </c>
      <c r="D70" s="31" t="n">
        <v>455</v>
      </c>
      <c r="E70" s="34" t="n">
        <v>759</v>
      </c>
      <c r="F70" s="31" t="n">
        <v>589</v>
      </c>
      <c r="G70" s="34" t="n">
        <v>650</v>
      </c>
      <c r="H70" s="31" t="n">
        <v>753</v>
      </c>
      <c r="I70" s="34" t="n">
        <v>494</v>
      </c>
      <c r="J70" s="31" t="n">
        <v>651</v>
      </c>
      <c r="K70" s="34" t="n">
        <v>477</v>
      </c>
      <c r="L70" s="31" t="n">
        <v>537</v>
      </c>
      <c r="M70" s="34" t="n">
        <v>716</v>
      </c>
      <c r="N70" s="31" t="n">
        <v>340</v>
      </c>
      <c r="O70" s="34" t="n">
        <v>879</v>
      </c>
      <c r="P70" s="31" t="n">
        <v>771</v>
      </c>
      <c r="Q70" s="34" t="n">
        <v>391</v>
      </c>
      <c r="R70" s="31" t="n">
        <v>2334</v>
      </c>
      <c r="S70" s="32" t="n">
        <v>213</v>
      </c>
      <c r="T70" s="33" t="n">
        <v>2547</v>
      </c>
      <c r="U70" s="33" t="n">
        <v>1272</v>
      </c>
      <c r="V70" s="246" t="n">
        <f aca="false">IF(T70&lt;&gt;0,U70/T70,"")</f>
        <v>0.499411071849234</v>
      </c>
    </row>
    <row r="71" s="243" customFormat="true" ht="12.75" hidden="false" customHeight="false" outlineLevel="0" collapsed="false">
      <c r="A71" s="244" t="n">
        <v>65</v>
      </c>
      <c r="B71" s="31" t="n">
        <v>580</v>
      </c>
      <c r="C71" s="34" t="n">
        <v>227</v>
      </c>
      <c r="D71" s="31" t="n">
        <v>242</v>
      </c>
      <c r="E71" s="34" t="n">
        <v>571</v>
      </c>
      <c r="F71" s="31" t="n">
        <v>378</v>
      </c>
      <c r="G71" s="34" t="n">
        <v>450</v>
      </c>
      <c r="H71" s="31" t="n">
        <v>514</v>
      </c>
      <c r="I71" s="34" t="n">
        <v>326</v>
      </c>
      <c r="J71" s="31" t="n">
        <v>456</v>
      </c>
      <c r="K71" s="34" t="n">
        <v>279</v>
      </c>
      <c r="L71" s="31" t="n">
        <v>335</v>
      </c>
      <c r="M71" s="34" t="n">
        <v>504</v>
      </c>
      <c r="N71" s="31" t="n">
        <v>240</v>
      </c>
      <c r="O71" s="34" t="n">
        <v>582</v>
      </c>
      <c r="P71" s="31" t="n">
        <v>526</v>
      </c>
      <c r="Q71" s="34" t="n">
        <v>238</v>
      </c>
      <c r="R71" s="31" t="n">
        <v>1565</v>
      </c>
      <c r="S71" s="32" t="n">
        <v>124</v>
      </c>
      <c r="T71" s="33" t="n">
        <v>1689</v>
      </c>
      <c r="U71" s="33" t="n">
        <v>852</v>
      </c>
      <c r="V71" s="246" t="n">
        <f aca="false">IF(T71&lt;&gt;0,U71/T71,"")</f>
        <v>0.504440497335702</v>
      </c>
    </row>
    <row r="72" s="243" customFormat="true" ht="12.75" hidden="false" customHeight="false" outlineLevel="0" collapsed="false">
      <c r="A72" s="244" t="n">
        <v>66</v>
      </c>
      <c r="B72" s="31" t="n">
        <v>390</v>
      </c>
      <c r="C72" s="34" t="n">
        <v>274</v>
      </c>
      <c r="D72" s="31" t="n">
        <v>285</v>
      </c>
      <c r="E72" s="34" t="n">
        <v>372</v>
      </c>
      <c r="F72" s="31" t="n">
        <v>354</v>
      </c>
      <c r="G72" s="34" t="n">
        <v>321</v>
      </c>
      <c r="H72" s="31" t="n">
        <v>394</v>
      </c>
      <c r="I72" s="34" t="n">
        <v>291</v>
      </c>
      <c r="J72" s="31" t="n">
        <v>372</v>
      </c>
      <c r="K72" s="34" t="n">
        <v>248</v>
      </c>
      <c r="L72" s="31" t="n">
        <v>329</v>
      </c>
      <c r="M72" s="34" t="n">
        <v>363</v>
      </c>
      <c r="N72" s="31" t="n">
        <v>191</v>
      </c>
      <c r="O72" s="34" t="n">
        <v>476</v>
      </c>
      <c r="P72" s="31" t="n">
        <v>432</v>
      </c>
      <c r="Q72" s="34" t="n">
        <v>209</v>
      </c>
      <c r="R72" s="31" t="n">
        <v>1407</v>
      </c>
      <c r="S72" s="32" t="n">
        <v>171</v>
      </c>
      <c r="T72" s="33" t="n">
        <v>1578</v>
      </c>
      <c r="U72" s="33" t="n">
        <v>701</v>
      </c>
      <c r="V72" s="246" t="n">
        <f aca="false">IF(T72&lt;&gt;0,U72/T72,"")</f>
        <v>0.444233206590621</v>
      </c>
    </row>
    <row r="73" s="243" customFormat="true" ht="12.75" hidden="false" customHeight="false" outlineLevel="0" collapsed="false">
      <c r="A73" s="247" t="n">
        <v>67</v>
      </c>
      <c r="B73" s="43" t="n">
        <v>339</v>
      </c>
      <c r="C73" s="45" t="n">
        <v>323</v>
      </c>
      <c r="D73" s="43" t="n">
        <v>344</v>
      </c>
      <c r="E73" s="45" t="n">
        <v>325</v>
      </c>
      <c r="F73" s="43" t="n">
        <v>412</v>
      </c>
      <c r="G73" s="45" t="n">
        <v>276</v>
      </c>
      <c r="H73" s="43" t="n">
        <v>332</v>
      </c>
      <c r="I73" s="45" t="n">
        <v>362</v>
      </c>
      <c r="J73" s="43" t="n">
        <v>345</v>
      </c>
      <c r="K73" s="45" t="n">
        <v>255</v>
      </c>
      <c r="L73" s="43" t="n">
        <v>338</v>
      </c>
      <c r="M73" s="45" t="n">
        <v>350</v>
      </c>
      <c r="N73" s="43" t="n">
        <v>186</v>
      </c>
      <c r="O73" s="45" t="n">
        <v>486</v>
      </c>
      <c r="P73" s="43" t="n">
        <v>404</v>
      </c>
      <c r="Q73" s="45" t="n">
        <v>223</v>
      </c>
      <c r="R73" s="43" t="n">
        <v>1443</v>
      </c>
      <c r="S73" s="46" t="n">
        <v>184</v>
      </c>
      <c r="T73" s="44" t="n">
        <v>1627</v>
      </c>
      <c r="U73" s="44" t="n">
        <v>706</v>
      </c>
      <c r="V73" s="248" t="n">
        <f aca="false">IF(T73&lt;&gt;0,U73/T73,"")</f>
        <v>0.433927473878304</v>
      </c>
    </row>
    <row r="74" s="243" customFormat="true" ht="12.75" hidden="false" customHeight="false" outlineLevel="0" collapsed="false">
      <c r="A74" s="247" t="n">
        <v>68</v>
      </c>
      <c r="B74" s="43" t="n">
        <v>298</v>
      </c>
      <c r="C74" s="45" t="n">
        <v>319</v>
      </c>
      <c r="D74" s="43" t="n">
        <v>322</v>
      </c>
      <c r="E74" s="45" t="n">
        <v>306</v>
      </c>
      <c r="F74" s="43" t="n">
        <v>376</v>
      </c>
      <c r="G74" s="45" t="n">
        <v>259</v>
      </c>
      <c r="H74" s="43" t="n">
        <v>310</v>
      </c>
      <c r="I74" s="45" t="n">
        <v>337</v>
      </c>
      <c r="J74" s="43" t="n">
        <v>320</v>
      </c>
      <c r="K74" s="45" t="n">
        <v>260</v>
      </c>
      <c r="L74" s="43" t="n">
        <v>308</v>
      </c>
      <c r="M74" s="45" t="n">
        <v>343</v>
      </c>
      <c r="N74" s="43" t="n">
        <v>190</v>
      </c>
      <c r="O74" s="45" t="n">
        <v>443</v>
      </c>
      <c r="P74" s="43" t="n">
        <v>366</v>
      </c>
      <c r="Q74" s="45" t="n">
        <v>214</v>
      </c>
      <c r="R74" s="43" t="n">
        <v>1224</v>
      </c>
      <c r="S74" s="46" t="n">
        <v>134</v>
      </c>
      <c r="T74" s="44" t="n">
        <v>1358</v>
      </c>
      <c r="U74" s="44" t="n">
        <v>661</v>
      </c>
      <c r="V74" s="248" t="n">
        <f aca="false">IF(T74&lt;&gt;0,U74/T74,"")</f>
        <v>0.486745213549337</v>
      </c>
    </row>
    <row r="75" s="243" customFormat="true" ht="12.75" hidden="false" customHeight="false" outlineLevel="0" collapsed="false">
      <c r="A75" s="247" t="n">
        <v>69</v>
      </c>
      <c r="B75" s="43" t="n">
        <v>227</v>
      </c>
      <c r="C75" s="45" t="n">
        <v>240</v>
      </c>
      <c r="D75" s="43" t="n">
        <v>265</v>
      </c>
      <c r="E75" s="45" t="n">
        <v>204</v>
      </c>
      <c r="F75" s="43" t="n">
        <v>323</v>
      </c>
      <c r="G75" s="45" t="n">
        <v>157</v>
      </c>
      <c r="H75" s="43" t="n">
        <v>176</v>
      </c>
      <c r="I75" s="45" t="n">
        <v>313</v>
      </c>
      <c r="J75" s="43" t="n">
        <v>247</v>
      </c>
      <c r="K75" s="45" t="n">
        <v>183</v>
      </c>
      <c r="L75" s="43" t="n">
        <v>253</v>
      </c>
      <c r="M75" s="45" t="n">
        <v>232</v>
      </c>
      <c r="N75" s="43" t="n">
        <v>95</v>
      </c>
      <c r="O75" s="45" t="n">
        <v>379</v>
      </c>
      <c r="P75" s="43" t="n">
        <v>261</v>
      </c>
      <c r="Q75" s="45" t="n">
        <v>190</v>
      </c>
      <c r="R75" s="43" t="n">
        <v>813</v>
      </c>
      <c r="S75" s="46" t="n">
        <v>74</v>
      </c>
      <c r="T75" s="44" t="n">
        <v>887</v>
      </c>
      <c r="U75" s="44" t="n">
        <v>495</v>
      </c>
      <c r="V75" s="248" t="n">
        <f aca="false">IF(T75&lt;&gt;0,U75/T75,"")</f>
        <v>0.558060879368658</v>
      </c>
    </row>
    <row r="76" s="243" customFormat="true" ht="12.75" hidden="false" customHeight="false" outlineLevel="0" collapsed="false">
      <c r="A76" s="247" t="n">
        <v>70</v>
      </c>
      <c r="B76" s="43" t="n">
        <v>188</v>
      </c>
      <c r="C76" s="45" t="n">
        <v>278</v>
      </c>
      <c r="D76" s="43" t="n">
        <v>285</v>
      </c>
      <c r="E76" s="45" t="n">
        <v>183</v>
      </c>
      <c r="F76" s="43" t="n">
        <v>336</v>
      </c>
      <c r="G76" s="45" t="n">
        <v>143</v>
      </c>
      <c r="H76" s="43" t="n">
        <v>178</v>
      </c>
      <c r="I76" s="45" t="n">
        <v>310</v>
      </c>
      <c r="J76" s="43" t="n">
        <v>240</v>
      </c>
      <c r="K76" s="45" t="n">
        <v>188</v>
      </c>
      <c r="L76" s="43" t="n">
        <v>281</v>
      </c>
      <c r="M76" s="45" t="n">
        <v>202</v>
      </c>
      <c r="N76" s="43" t="n">
        <v>112</v>
      </c>
      <c r="O76" s="45" t="n">
        <v>360</v>
      </c>
      <c r="P76" s="43" t="n">
        <v>250</v>
      </c>
      <c r="Q76" s="45" t="n">
        <v>188</v>
      </c>
      <c r="R76" s="43" t="n">
        <v>767</v>
      </c>
      <c r="S76" s="46" t="n">
        <v>106</v>
      </c>
      <c r="T76" s="44" t="n">
        <v>873</v>
      </c>
      <c r="U76" s="44" t="n">
        <v>494</v>
      </c>
      <c r="V76" s="248" t="n">
        <f aca="false">IF(T76&lt;&gt;0,U76/T76,"")</f>
        <v>0.565864833906071</v>
      </c>
    </row>
    <row r="77" s="243" customFormat="true" ht="12.75" hidden="false" customHeight="false" outlineLevel="0" collapsed="false">
      <c r="A77" s="247" t="n">
        <v>71</v>
      </c>
      <c r="B77" s="43" t="n">
        <v>248</v>
      </c>
      <c r="C77" s="45" t="n">
        <v>229</v>
      </c>
      <c r="D77" s="43" t="n">
        <v>228</v>
      </c>
      <c r="E77" s="45" t="n">
        <v>254</v>
      </c>
      <c r="F77" s="43" t="n">
        <v>306</v>
      </c>
      <c r="G77" s="45" t="n">
        <v>188</v>
      </c>
      <c r="H77" s="43" t="n">
        <v>213</v>
      </c>
      <c r="I77" s="45" t="n">
        <v>289</v>
      </c>
      <c r="J77" s="43" t="n">
        <v>233</v>
      </c>
      <c r="K77" s="45" t="n">
        <v>198</v>
      </c>
      <c r="L77" s="43" t="n">
        <v>261</v>
      </c>
      <c r="M77" s="45" t="n">
        <v>241</v>
      </c>
      <c r="N77" s="43" t="n">
        <v>119</v>
      </c>
      <c r="O77" s="45" t="n">
        <v>356</v>
      </c>
      <c r="P77" s="43" t="n">
        <v>253</v>
      </c>
      <c r="Q77" s="45" t="n">
        <v>183</v>
      </c>
      <c r="R77" s="43" t="n">
        <v>946</v>
      </c>
      <c r="S77" s="46" t="n">
        <v>122</v>
      </c>
      <c r="T77" s="44" t="n">
        <v>1068</v>
      </c>
      <c r="U77" s="44" t="n">
        <v>513</v>
      </c>
      <c r="V77" s="248" t="n">
        <f aca="false">IF(T77&lt;&gt;0,U77/T77,"")</f>
        <v>0.480337078651685</v>
      </c>
    </row>
    <row r="78" s="243" customFormat="true" ht="12.75" hidden="false" customHeight="false" outlineLevel="0" collapsed="false">
      <c r="A78" s="247" t="n">
        <v>72</v>
      </c>
      <c r="B78" s="43" t="n">
        <v>169</v>
      </c>
      <c r="C78" s="45" t="n">
        <v>340</v>
      </c>
      <c r="D78" s="43" t="n">
        <v>358</v>
      </c>
      <c r="E78" s="45" t="n">
        <v>170</v>
      </c>
      <c r="F78" s="43" t="n">
        <v>406</v>
      </c>
      <c r="G78" s="45" t="n">
        <v>136</v>
      </c>
      <c r="H78" s="43" t="n">
        <v>133</v>
      </c>
      <c r="I78" s="45" t="n">
        <v>412</v>
      </c>
      <c r="J78" s="43" t="n">
        <v>259</v>
      </c>
      <c r="K78" s="45" t="n">
        <v>204</v>
      </c>
      <c r="L78" s="43" t="n">
        <v>341</v>
      </c>
      <c r="M78" s="45" t="n">
        <v>202</v>
      </c>
      <c r="N78" s="43" t="n">
        <v>105</v>
      </c>
      <c r="O78" s="45" t="n">
        <v>417</v>
      </c>
      <c r="P78" s="43" t="n">
        <v>260</v>
      </c>
      <c r="Q78" s="45" t="n">
        <v>224</v>
      </c>
      <c r="R78" s="43" t="n">
        <v>1037</v>
      </c>
      <c r="S78" s="46" t="n">
        <v>178</v>
      </c>
      <c r="T78" s="44" t="n">
        <v>1215</v>
      </c>
      <c r="U78" s="44" t="n">
        <v>551</v>
      </c>
      <c r="V78" s="248" t="n">
        <f aca="false">IF(T78&lt;&gt;0,U78/T78,"")</f>
        <v>0.453497942386831</v>
      </c>
    </row>
    <row r="79" s="243" customFormat="true" ht="12.75" hidden="false" customHeight="false" outlineLevel="0" collapsed="false">
      <c r="A79" s="247" t="n">
        <v>73</v>
      </c>
      <c r="B79" s="43" t="n">
        <v>333</v>
      </c>
      <c r="C79" s="45" t="n">
        <v>459</v>
      </c>
      <c r="D79" s="43" t="n">
        <v>462</v>
      </c>
      <c r="E79" s="45" t="n">
        <v>349</v>
      </c>
      <c r="F79" s="43" t="n">
        <v>612</v>
      </c>
      <c r="G79" s="45" t="n">
        <v>237</v>
      </c>
      <c r="H79" s="43" t="n">
        <v>230</v>
      </c>
      <c r="I79" s="45" t="n">
        <v>625</v>
      </c>
      <c r="J79" s="43" t="n">
        <v>397</v>
      </c>
      <c r="K79" s="45" t="n">
        <v>326</v>
      </c>
      <c r="L79" s="43" t="n">
        <v>521</v>
      </c>
      <c r="M79" s="45" t="n">
        <v>338</v>
      </c>
      <c r="N79" s="43" t="n">
        <v>104</v>
      </c>
      <c r="O79" s="45" t="n">
        <v>736</v>
      </c>
      <c r="P79" s="43" t="n">
        <v>453</v>
      </c>
      <c r="Q79" s="45" t="n">
        <v>328</v>
      </c>
      <c r="R79" s="43" t="n">
        <v>1241</v>
      </c>
      <c r="S79" s="46" t="n">
        <v>111</v>
      </c>
      <c r="T79" s="44" t="n">
        <v>1352</v>
      </c>
      <c r="U79" s="44" t="n">
        <v>871</v>
      </c>
      <c r="V79" s="248" t="n">
        <f aca="false">IF(T79&lt;&gt;0,U79/T79,"")</f>
        <v>0.644230769230769</v>
      </c>
    </row>
    <row r="80" s="243" customFormat="true" ht="12.75" hidden="false" customHeight="false" outlineLevel="0" collapsed="false">
      <c r="A80" s="247" t="n">
        <v>74</v>
      </c>
      <c r="B80" s="43" t="n">
        <v>630</v>
      </c>
      <c r="C80" s="45" t="n">
        <v>526</v>
      </c>
      <c r="D80" s="43" t="n">
        <v>561</v>
      </c>
      <c r="E80" s="45" t="n">
        <v>617</v>
      </c>
      <c r="F80" s="43" t="n">
        <v>767</v>
      </c>
      <c r="G80" s="45" t="n">
        <v>440</v>
      </c>
      <c r="H80" s="43" t="n">
        <v>484</v>
      </c>
      <c r="I80" s="45" t="n">
        <v>735</v>
      </c>
      <c r="J80" s="43" t="n">
        <v>601</v>
      </c>
      <c r="K80" s="45" t="n">
        <v>467</v>
      </c>
      <c r="L80" s="43" t="n">
        <v>630</v>
      </c>
      <c r="M80" s="45" t="n">
        <v>591</v>
      </c>
      <c r="N80" s="43" t="n">
        <v>200</v>
      </c>
      <c r="O80" s="45" t="n">
        <v>1008</v>
      </c>
      <c r="P80" s="43" t="n">
        <v>674</v>
      </c>
      <c r="Q80" s="45" t="n">
        <v>426</v>
      </c>
      <c r="R80" s="43" t="n">
        <v>2050</v>
      </c>
      <c r="S80" s="46" t="n">
        <v>148</v>
      </c>
      <c r="T80" s="44" t="n">
        <v>2198</v>
      </c>
      <c r="U80" s="44" t="n">
        <v>1253</v>
      </c>
      <c r="V80" s="248" t="n">
        <f aca="false">IF(T80&lt;&gt;0,U80/T80,"")</f>
        <v>0.570063694267516</v>
      </c>
    </row>
    <row r="81" s="243" customFormat="true" ht="12.75" hidden="false" customHeight="false" outlineLevel="0" collapsed="false">
      <c r="A81" s="247" t="n">
        <v>75</v>
      </c>
      <c r="B81" s="43" t="n">
        <v>195</v>
      </c>
      <c r="C81" s="45" t="n">
        <v>286</v>
      </c>
      <c r="D81" s="43" t="n">
        <v>305</v>
      </c>
      <c r="E81" s="45" t="n">
        <v>189</v>
      </c>
      <c r="F81" s="43" t="n">
        <v>341</v>
      </c>
      <c r="G81" s="45" t="n">
        <v>175</v>
      </c>
      <c r="H81" s="43" t="n">
        <v>193</v>
      </c>
      <c r="I81" s="45" t="n">
        <v>339</v>
      </c>
      <c r="J81" s="43" t="n">
        <v>276</v>
      </c>
      <c r="K81" s="45" t="n">
        <v>176</v>
      </c>
      <c r="L81" s="43" t="n">
        <v>361</v>
      </c>
      <c r="M81" s="45" t="n">
        <v>173</v>
      </c>
      <c r="N81" s="43" t="n">
        <v>158</v>
      </c>
      <c r="O81" s="45" t="n">
        <v>349</v>
      </c>
      <c r="P81" s="43" t="n">
        <v>274</v>
      </c>
      <c r="Q81" s="45" t="n">
        <v>196</v>
      </c>
      <c r="R81" s="43" t="n">
        <v>1212</v>
      </c>
      <c r="S81" s="46" t="n">
        <v>301</v>
      </c>
      <c r="T81" s="44" t="n">
        <v>1513</v>
      </c>
      <c r="U81" s="44" t="n">
        <v>546</v>
      </c>
      <c r="V81" s="248" t="n">
        <f aca="false">IF(T81&lt;&gt;0,U81/T81,"")</f>
        <v>0.360872438863186</v>
      </c>
    </row>
    <row r="82" s="243" customFormat="true" ht="12.75" hidden="false" customHeight="false" outlineLevel="0" collapsed="false">
      <c r="A82" s="247" t="n">
        <v>76</v>
      </c>
      <c r="B82" s="43" t="n">
        <v>304</v>
      </c>
      <c r="C82" s="45" t="n">
        <v>353</v>
      </c>
      <c r="D82" s="43" t="n">
        <v>380</v>
      </c>
      <c r="E82" s="45" t="n">
        <v>289</v>
      </c>
      <c r="F82" s="43" t="n">
        <v>496</v>
      </c>
      <c r="G82" s="45" t="n">
        <v>196</v>
      </c>
      <c r="H82" s="43" t="n">
        <v>202</v>
      </c>
      <c r="I82" s="45" t="n">
        <v>499</v>
      </c>
      <c r="J82" s="43" t="n">
        <v>331</v>
      </c>
      <c r="K82" s="45" t="n">
        <v>271</v>
      </c>
      <c r="L82" s="43" t="n">
        <v>414</v>
      </c>
      <c r="M82" s="45" t="n">
        <v>294</v>
      </c>
      <c r="N82" s="43" t="n">
        <v>106</v>
      </c>
      <c r="O82" s="45" t="n">
        <v>577</v>
      </c>
      <c r="P82" s="43" t="n">
        <v>354</v>
      </c>
      <c r="Q82" s="45" t="n">
        <v>267</v>
      </c>
      <c r="R82" s="43" t="n">
        <v>1223</v>
      </c>
      <c r="S82" s="46" t="n">
        <v>147</v>
      </c>
      <c r="T82" s="44" t="n">
        <v>1370</v>
      </c>
      <c r="U82" s="44" t="n">
        <v>716</v>
      </c>
      <c r="V82" s="248" t="n">
        <f aca="false">IF(T82&lt;&gt;0,U82/T82,"")</f>
        <v>0.522627737226277</v>
      </c>
    </row>
    <row r="83" s="243" customFormat="true" ht="12.75" hidden="false" customHeight="false" outlineLevel="0" collapsed="false">
      <c r="A83" s="247" t="n">
        <v>77</v>
      </c>
      <c r="B83" s="43" t="n">
        <v>231</v>
      </c>
      <c r="C83" s="45" t="n">
        <v>522</v>
      </c>
      <c r="D83" s="43" t="n">
        <v>521</v>
      </c>
      <c r="E83" s="45" t="n">
        <v>248</v>
      </c>
      <c r="F83" s="43" t="n">
        <v>614</v>
      </c>
      <c r="G83" s="45" t="n">
        <v>173</v>
      </c>
      <c r="H83" s="43" t="n">
        <v>185</v>
      </c>
      <c r="I83" s="45" t="n">
        <v>605</v>
      </c>
      <c r="J83" s="43" t="n">
        <v>377</v>
      </c>
      <c r="K83" s="45" t="n">
        <v>304</v>
      </c>
      <c r="L83" s="43" t="n">
        <v>505</v>
      </c>
      <c r="M83" s="45" t="n">
        <v>285</v>
      </c>
      <c r="N83" s="43" t="n">
        <v>94</v>
      </c>
      <c r="O83" s="45" t="n">
        <v>680</v>
      </c>
      <c r="P83" s="43" t="n">
        <v>386</v>
      </c>
      <c r="Q83" s="45" t="n">
        <v>305</v>
      </c>
      <c r="R83" s="43" t="n">
        <v>1243</v>
      </c>
      <c r="S83" s="46" t="n">
        <v>118</v>
      </c>
      <c r="T83" s="44" t="n">
        <v>1361</v>
      </c>
      <c r="U83" s="44" t="n">
        <v>799</v>
      </c>
      <c r="V83" s="248" t="n">
        <f aca="false">IF(T83&lt;&gt;0,U83/T83,"")</f>
        <v>0.587068332108744</v>
      </c>
    </row>
    <row r="84" s="243" customFormat="true" ht="12.75" hidden="false" customHeight="false" outlineLevel="0" collapsed="false">
      <c r="A84" s="244" t="n">
        <v>78</v>
      </c>
      <c r="B84" s="31" t="n">
        <v>558</v>
      </c>
      <c r="C84" s="34" t="n">
        <v>290</v>
      </c>
      <c r="D84" s="31" t="n">
        <v>305</v>
      </c>
      <c r="E84" s="34" t="n">
        <v>548</v>
      </c>
      <c r="F84" s="31" t="n">
        <v>407</v>
      </c>
      <c r="G84" s="34" t="n">
        <v>477</v>
      </c>
      <c r="H84" s="31" t="n">
        <v>548</v>
      </c>
      <c r="I84" s="34" t="n">
        <v>341</v>
      </c>
      <c r="J84" s="31" t="n">
        <v>476</v>
      </c>
      <c r="K84" s="34" t="n">
        <v>313</v>
      </c>
      <c r="L84" s="31" t="n">
        <v>457</v>
      </c>
      <c r="M84" s="34" t="n">
        <v>433</v>
      </c>
      <c r="N84" s="31" t="n">
        <v>311</v>
      </c>
      <c r="O84" s="34" t="n">
        <v>541</v>
      </c>
      <c r="P84" s="31" t="n">
        <v>589</v>
      </c>
      <c r="Q84" s="34" t="n">
        <v>213</v>
      </c>
      <c r="R84" s="31" t="n">
        <v>1875</v>
      </c>
      <c r="S84" s="32" t="n">
        <v>225</v>
      </c>
      <c r="T84" s="33" t="n">
        <v>2100</v>
      </c>
      <c r="U84" s="33" t="n">
        <v>903</v>
      </c>
      <c r="V84" s="246" t="n">
        <f aca="false">IF(T84&lt;&gt;0,U84/T84,"")</f>
        <v>0.43</v>
      </c>
    </row>
    <row r="85" s="243" customFormat="true" ht="12.75" hidden="false" customHeight="false" outlineLevel="0" collapsed="false">
      <c r="A85" s="244" t="n">
        <v>79</v>
      </c>
      <c r="B85" s="31" t="n">
        <v>246</v>
      </c>
      <c r="C85" s="34" t="n">
        <v>152</v>
      </c>
      <c r="D85" s="31" t="n">
        <v>158</v>
      </c>
      <c r="E85" s="34" t="n">
        <v>244</v>
      </c>
      <c r="F85" s="31" t="n">
        <v>216</v>
      </c>
      <c r="G85" s="34" t="n">
        <v>193</v>
      </c>
      <c r="H85" s="31" t="n">
        <v>249</v>
      </c>
      <c r="I85" s="34" t="n">
        <v>168</v>
      </c>
      <c r="J85" s="31" t="n">
        <v>227</v>
      </c>
      <c r="K85" s="34" t="n">
        <v>153</v>
      </c>
      <c r="L85" s="31" t="n">
        <v>178</v>
      </c>
      <c r="M85" s="34" t="n">
        <v>238</v>
      </c>
      <c r="N85" s="31" t="n">
        <v>103</v>
      </c>
      <c r="O85" s="34" t="n">
        <v>304</v>
      </c>
      <c r="P85" s="31" t="n">
        <v>244</v>
      </c>
      <c r="Q85" s="34" t="n">
        <v>129</v>
      </c>
      <c r="R85" s="31" t="n">
        <v>697</v>
      </c>
      <c r="S85" s="32" t="n">
        <v>72</v>
      </c>
      <c r="T85" s="33" t="n">
        <v>769</v>
      </c>
      <c r="U85" s="33" t="n">
        <v>421</v>
      </c>
      <c r="V85" s="246" t="n">
        <f aca="false">IF(T85&lt;&gt;0,U85/T85,"")</f>
        <v>0.547464239271782</v>
      </c>
    </row>
    <row r="86" s="243" customFormat="true" ht="12.75" hidden="false" customHeight="false" outlineLevel="0" collapsed="false">
      <c r="A86" s="247" t="n">
        <v>80</v>
      </c>
      <c r="B86" s="43" t="n">
        <v>256</v>
      </c>
      <c r="C86" s="45" t="n">
        <v>168</v>
      </c>
      <c r="D86" s="43" t="n">
        <v>168</v>
      </c>
      <c r="E86" s="45" t="n">
        <v>257</v>
      </c>
      <c r="F86" s="43" t="n">
        <v>243</v>
      </c>
      <c r="G86" s="45" t="n">
        <v>189</v>
      </c>
      <c r="H86" s="43" t="n">
        <v>202</v>
      </c>
      <c r="I86" s="45" t="n">
        <v>232</v>
      </c>
      <c r="J86" s="43" t="n">
        <v>223</v>
      </c>
      <c r="K86" s="45" t="n">
        <v>170</v>
      </c>
      <c r="L86" s="43" t="n">
        <v>230</v>
      </c>
      <c r="M86" s="45" t="n">
        <v>207</v>
      </c>
      <c r="N86" s="43" t="n">
        <v>89</v>
      </c>
      <c r="O86" s="45" t="n">
        <v>336</v>
      </c>
      <c r="P86" s="43" t="n">
        <v>265</v>
      </c>
      <c r="Q86" s="45" t="n">
        <v>141</v>
      </c>
      <c r="R86" s="43" t="n">
        <v>704</v>
      </c>
      <c r="S86" s="46" t="n">
        <v>48</v>
      </c>
      <c r="T86" s="44" t="n">
        <v>752</v>
      </c>
      <c r="U86" s="44" t="n">
        <v>442</v>
      </c>
      <c r="V86" s="248" t="n">
        <f aca="false">IF(T86&lt;&gt;0,U86/T86,"")</f>
        <v>0.587765957446808</v>
      </c>
    </row>
    <row r="87" s="243" customFormat="true" ht="12.75" hidden="false" customHeight="false" outlineLevel="0" collapsed="false">
      <c r="A87" s="247" t="n">
        <v>81</v>
      </c>
      <c r="B87" s="43" t="n">
        <v>480</v>
      </c>
      <c r="C87" s="45" t="n">
        <v>409</v>
      </c>
      <c r="D87" s="43" t="n">
        <v>414</v>
      </c>
      <c r="E87" s="45" t="n">
        <v>482</v>
      </c>
      <c r="F87" s="43" t="n">
        <v>536</v>
      </c>
      <c r="G87" s="45" t="n">
        <v>376</v>
      </c>
      <c r="H87" s="43" t="n">
        <v>439</v>
      </c>
      <c r="I87" s="45" t="n">
        <v>468</v>
      </c>
      <c r="J87" s="43" t="n">
        <v>479</v>
      </c>
      <c r="K87" s="45" t="n">
        <v>356</v>
      </c>
      <c r="L87" s="43" t="n">
        <v>445</v>
      </c>
      <c r="M87" s="45" t="n">
        <v>463</v>
      </c>
      <c r="N87" s="43" t="n">
        <v>216</v>
      </c>
      <c r="O87" s="45" t="n">
        <v>661</v>
      </c>
      <c r="P87" s="43" t="n">
        <v>514</v>
      </c>
      <c r="Q87" s="45" t="n">
        <v>307</v>
      </c>
      <c r="R87" s="43" t="n">
        <v>1547</v>
      </c>
      <c r="S87" s="46" t="n">
        <v>118</v>
      </c>
      <c r="T87" s="44" t="n">
        <v>1665</v>
      </c>
      <c r="U87" s="44" t="n">
        <v>923</v>
      </c>
      <c r="V87" s="248" t="n">
        <f aca="false">IF(T87&lt;&gt;0,U87/T87,"")</f>
        <v>0.554354354354354</v>
      </c>
    </row>
    <row r="88" s="243" customFormat="true" ht="12.75" hidden="false" customHeight="false" outlineLevel="0" collapsed="false">
      <c r="A88" s="247" t="n">
        <v>82</v>
      </c>
      <c r="B88" s="43" t="n">
        <v>364</v>
      </c>
      <c r="C88" s="45" t="n">
        <v>308</v>
      </c>
      <c r="D88" s="43" t="n">
        <v>318</v>
      </c>
      <c r="E88" s="45" t="n">
        <v>358</v>
      </c>
      <c r="F88" s="43" t="n">
        <v>356</v>
      </c>
      <c r="G88" s="45" t="n">
        <v>332</v>
      </c>
      <c r="H88" s="43" t="n">
        <v>380</v>
      </c>
      <c r="I88" s="45" t="n">
        <v>310</v>
      </c>
      <c r="J88" s="43" t="n">
        <v>353</v>
      </c>
      <c r="K88" s="45" t="n">
        <v>255</v>
      </c>
      <c r="L88" s="43" t="n">
        <v>330</v>
      </c>
      <c r="M88" s="45" t="n">
        <v>363</v>
      </c>
      <c r="N88" s="43" t="n">
        <v>191</v>
      </c>
      <c r="O88" s="45" t="n">
        <v>482</v>
      </c>
      <c r="P88" s="43" t="n">
        <v>421</v>
      </c>
      <c r="Q88" s="45" t="n">
        <v>211</v>
      </c>
      <c r="R88" s="43" t="n">
        <v>1269</v>
      </c>
      <c r="S88" s="46" t="n">
        <v>119</v>
      </c>
      <c r="T88" s="44" t="n">
        <v>1388</v>
      </c>
      <c r="U88" s="44" t="n">
        <v>709</v>
      </c>
      <c r="V88" s="248" t="n">
        <f aca="false">IF(T88&lt;&gt;0,U88/T88,"")</f>
        <v>0.510806916426513</v>
      </c>
    </row>
    <row r="89" s="243" customFormat="true" ht="12.75" hidden="false" customHeight="false" outlineLevel="0" collapsed="false">
      <c r="A89" s="247" t="n">
        <v>83</v>
      </c>
      <c r="B89" s="43" t="n">
        <v>365</v>
      </c>
      <c r="C89" s="45" t="n">
        <v>493</v>
      </c>
      <c r="D89" s="43" t="n">
        <v>491</v>
      </c>
      <c r="E89" s="45" t="n">
        <v>376</v>
      </c>
      <c r="F89" s="43" t="n">
        <v>595</v>
      </c>
      <c r="G89" s="45" t="n">
        <v>295</v>
      </c>
      <c r="H89" s="43" t="n">
        <v>364</v>
      </c>
      <c r="I89" s="45" t="n">
        <v>529</v>
      </c>
      <c r="J89" s="43" t="n">
        <v>444</v>
      </c>
      <c r="K89" s="45" t="n">
        <v>347</v>
      </c>
      <c r="L89" s="43" t="n">
        <v>472</v>
      </c>
      <c r="M89" s="45" t="n">
        <v>421</v>
      </c>
      <c r="N89" s="43" t="n">
        <v>230</v>
      </c>
      <c r="O89" s="45" t="n">
        <v>632</v>
      </c>
      <c r="P89" s="43" t="n">
        <v>520</v>
      </c>
      <c r="Q89" s="45" t="n">
        <v>305</v>
      </c>
      <c r="R89" s="43" t="n">
        <v>1427</v>
      </c>
      <c r="S89" s="46" t="n">
        <v>179</v>
      </c>
      <c r="T89" s="44" t="n">
        <v>1606</v>
      </c>
      <c r="U89" s="44" t="n">
        <v>909</v>
      </c>
      <c r="V89" s="248" t="n">
        <f aca="false">IF(T89&lt;&gt;0,U89/T89,"")</f>
        <v>0.566002490660025</v>
      </c>
    </row>
    <row r="90" s="243" customFormat="true" ht="12.75" hidden="false" customHeight="false" outlineLevel="0" collapsed="false">
      <c r="A90" s="247" t="n">
        <v>84</v>
      </c>
      <c r="B90" s="43" t="n">
        <v>282</v>
      </c>
      <c r="C90" s="45" t="n">
        <v>304</v>
      </c>
      <c r="D90" s="43" t="n">
        <v>311</v>
      </c>
      <c r="E90" s="45" t="n">
        <v>279</v>
      </c>
      <c r="F90" s="43" t="n">
        <v>385</v>
      </c>
      <c r="G90" s="45" t="n">
        <v>216</v>
      </c>
      <c r="H90" s="43" t="n">
        <v>238</v>
      </c>
      <c r="I90" s="45" t="n">
        <v>369</v>
      </c>
      <c r="J90" s="43" t="n">
        <v>303</v>
      </c>
      <c r="K90" s="45" t="n">
        <v>220</v>
      </c>
      <c r="L90" s="43" t="n">
        <v>334</v>
      </c>
      <c r="M90" s="45" t="n">
        <v>273</v>
      </c>
      <c r="N90" s="43" t="n">
        <v>115</v>
      </c>
      <c r="O90" s="45" t="n">
        <v>479</v>
      </c>
      <c r="P90" s="43" t="n">
        <v>343</v>
      </c>
      <c r="Q90" s="45" t="n">
        <v>212</v>
      </c>
      <c r="R90" s="43" t="n">
        <v>989</v>
      </c>
      <c r="S90" s="46" t="n">
        <v>85</v>
      </c>
      <c r="T90" s="44" t="n">
        <v>1074</v>
      </c>
      <c r="U90" s="44" t="n">
        <v>618</v>
      </c>
      <c r="V90" s="248" t="n">
        <f aca="false">IF(T90&lt;&gt;0,U90/T90,"")</f>
        <v>0.575418994413408</v>
      </c>
    </row>
    <row r="91" s="243" customFormat="true" ht="12.75" hidden="false" customHeight="false" outlineLevel="0" collapsed="false">
      <c r="A91" s="247" t="n">
        <v>85</v>
      </c>
      <c r="B91" s="43" t="n">
        <v>398</v>
      </c>
      <c r="C91" s="45" t="n">
        <v>504</v>
      </c>
      <c r="D91" s="43" t="n">
        <v>522</v>
      </c>
      <c r="E91" s="45" t="n">
        <v>392</v>
      </c>
      <c r="F91" s="43" t="n">
        <v>628</v>
      </c>
      <c r="G91" s="45" t="n">
        <v>311</v>
      </c>
      <c r="H91" s="43" t="n">
        <v>339</v>
      </c>
      <c r="I91" s="45" t="n">
        <v>612</v>
      </c>
      <c r="J91" s="43" t="n">
        <v>506</v>
      </c>
      <c r="K91" s="45" t="n">
        <v>325</v>
      </c>
      <c r="L91" s="43" t="n">
        <v>502</v>
      </c>
      <c r="M91" s="45" t="n">
        <v>437</v>
      </c>
      <c r="N91" s="43" t="n">
        <v>189</v>
      </c>
      <c r="O91" s="45" t="n">
        <v>731</v>
      </c>
      <c r="P91" s="43" t="n">
        <v>538</v>
      </c>
      <c r="Q91" s="45" t="n">
        <v>317</v>
      </c>
      <c r="R91" s="43" t="n">
        <v>1543</v>
      </c>
      <c r="S91" s="46" t="n">
        <v>157</v>
      </c>
      <c r="T91" s="44" t="n">
        <v>1700</v>
      </c>
      <c r="U91" s="44" t="n">
        <v>961</v>
      </c>
      <c r="V91" s="248" t="n">
        <f aca="false">IF(T91&lt;&gt;0,U91/T91,"")</f>
        <v>0.565294117647059</v>
      </c>
    </row>
    <row r="92" s="243" customFormat="true" ht="12.75" hidden="false" customHeight="false" outlineLevel="0" collapsed="false">
      <c r="A92" s="38" t="n">
        <v>86</v>
      </c>
      <c r="B92" s="43" t="n">
        <v>199</v>
      </c>
      <c r="C92" s="45" t="n">
        <v>314</v>
      </c>
      <c r="D92" s="43" t="n">
        <v>312</v>
      </c>
      <c r="E92" s="45" t="n">
        <v>206</v>
      </c>
      <c r="F92" s="43" t="n">
        <v>356</v>
      </c>
      <c r="G92" s="45" t="n">
        <v>179</v>
      </c>
      <c r="H92" s="43" t="n">
        <v>197</v>
      </c>
      <c r="I92" s="45" t="n">
        <v>346</v>
      </c>
      <c r="J92" s="43" t="n">
        <v>269</v>
      </c>
      <c r="K92" s="45" t="n">
        <v>213</v>
      </c>
      <c r="L92" s="43" t="n">
        <v>317</v>
      </c>
      <c r="M92" s="45" t="n">
        <v>228</v>
      </c>
      <c r="N92" s="43" t="n">
        <v>126</v>
      </c>
      <c r="O92" s="45" t="n">
        <v>410</v>
      </c>
      <c r="P92" s="43" t="n">
        <v>292</v>
      </c>
      <c r="Q92" s="45" t="n">
        <v>201</v>
      </c>
      <c r="R92" s="43" t="n">
        <v>1098</v>
      </c>
      <c r="S92" s="46" t="n">
        <v>189</v>
      </c>
      <c r="T92" s="44" t="n">
        <v>1287</v>
      </c>
      <c r="U92" s="44" t="n">
        <v>552</v>
      </c>
      <c r="V92" s="248" t="n">
        <f aca="false">IF(T92&lt;&gt;0,U92/T92,"")</f>
        <v>0.428904428904429</v>
      </c>
    </row>
    <row r="93" s="243" customFormat="true" ht="12.75" hidden="false" customHeight="false" outlineLevel="0" collapsed="false">
      <c r="A93" s="38" t="n">
        <v>87</v>
      </c>
      <c r="B93" s="43" t="n">
        <v>398</v>
      </c>
      <c r="C93" s="45" t="n">
        <v>492</v>
      </c>
      <c r="D93" s="43" t="n">
        <v>492</v>
      </c>
      <c r="E93" s="45" t="n">
        <v>404</v>
      </c>
      <c r="F93" s="43" t="n">
        <v>609</v>
      </c>
      <c r="G93" s="45" t="n">
        <v>313</v>
      </c>
      <c r="H93" s="43" t="n">
        <v>299</v>
      </c>
      <c r="I93" s="45" t="n">
        <v>623</v>
      </c>
      <c r="J93" s="43" t="n">
        <v>439</v>
      </c>
      <c r="K93" s="45" t="n">
        <v>340</v>
      </c>
      <c r="L93" s="43" t="n">
        <v>537</v>
      </c>
      <c r="M93" s="45" t="n">
        <v>388</v>
      </c>
      <c r="N93" s="43" t="n">
        <v>172</v>
      </c>
      <c r="O93" s="45" t="n">
        <v>720</v>
      </c>
      <c r="P93" s="43" t="n">
        <v>528</v>
      </c>
      <c r="Q93" s="45" t="n">
        <v>300</v>
      </c>
      <c r="R93" s="43" t="n">
        <v>1794</v>
      </c>
      <c r="S93" s="46" t="n">
        <v>296</v>
      </c>
      <c r="T93" s="44" t="n">
        <v>2090</v>
      </c>
      <c r="U93" s="44" t="n">
        <v>949</v>
      </c>
      <c r="V93" s="248" t="n">
        <f aca="false">IF(T93&lt;&gt;0,U93/T93,"")</f>
        <v>0.454066985645933</v>
      </c>
    </row>
    <row r="94" s="243" customFormat="true" ht="12.75" hidden="false" customHeight="false" outlineLevel="0" collapsed="false">
      <c r="A94" s="247" t="n">
        <v>88</v>
      </c>
      <c r="B94" s="43" t="n">
        <v>209</v>
      </c>
      <c r="C94" s="45" t="n">
        <v>233</v>
      </c>
      <c r="D94" s="43" t="n">
        <v>247</v>
      </c>
      <c r="E94" s="45" t="n">
        <v>198</v>
      </c>
      <c r="F94" s="43" t="n">
        <v>308</v>
      </c>
      <c r="G94" s="45" t="n">
        <v>154</v>
      </c>
      <c r="H94" s="43" t="n">
        <v>173</v>
      </c>
      <c r="I94" s="45" t="n">
        <v>298</v>
      </c>
      <c r="J94" s="43" t="n">
        <v>241</v>
      </c>
      <c r="K94" s="45" t="n">
        <v>168</v>
      </c>
      <c r="L94" s="43" t="n">
        <v>265</v>
      </c>
      <c r="M94" s="45" t="n">
        <v>206</v>
      </c>
      <c r="N94" s="43" t="n">
        <v>91</v>
      </c>
      <c r="O94" s="45" t="n">
        <v>367</v>
      </c>
      <c r="P94" s="43" t="n">
        <v>270</v>
      </c>
      <c r="Q94" s="45" t="n">
        <v>159</v>
      </c>
      <c r="R94" s="43" t="n">
        <v>794</v>
      </c>
      <c r="S94" s="46" t="n">
        <v>104</v>
      </c>
      <c r="T94" s="44" t="n">
        <v>898</v>
      </c>
      <c r="U94" s="44" t="n">
        <v>482</v>
      </c>
      <c r="V94" s="248" t="n">
        <f aca="false">IF(T94&lt;&gt;0,U94/T94,"")</f>
        <v>0.536748329621381</v>
      </c>
    </row>
    <row r="95" s="243" customFormat="true" ht="12.75" hidden="false" customHeight="false" outlineLevel="0" collapsed="false">
      <c r="A95" s="244" t="n">
        <v>89</v>
      </c>
      <c r="B95" s="31" t="n">
        <v>956</v>
      </c>
      <c r="C95" s="34" t="n">
        <v>337</v>
      </c>
      <c r="D95" s="31" t="n">
        <v>370</v>
      </c>
      <c r="E95" s="34" t="n">
        <v>930</v>
      </c>
      <c r="F95" s="31" t="n">
        <v>513</v>
      </c>
      <c r="G95" s="34" t="n">
        <v>812</v>
      </c>
      <c r="H95" s="31" t="n">
        <v>936</v>
      </c>
      <c r="I95" s="34" t="n">
        <v>412</v>
      </c>
      <c r="J95" s="31" t="n">
        <v>685</v>
      </c>
      <c r="K95" s="34" t="n">
        <v>506</v>
      </c>
      <c r="L95" s="31" t="n">
        <v>512</v>
      </c>
      <c r="M95" s="34" t="n">
        <v>827</v>
      </c>
      <c r="N95" s="31" t="n">
        <v>397</v>
      </c>
      <c r="O95" s="34" t="n">
        <v>918</v>
      </c>
      <c r="P95" s="31" t="n">
        <v>854</v>
      </c>
      <c r="Q95" s="34" t="n">
        <v>375</v>
      </c>
      <c r="R95" s="31" t="n">
        <v>2161</v>
      </c>
      <c r="S95" s="32" t="n">
        <v>257</v>
      </c>
      <c r="T95" s="33" t="n">
        <v>2418</v>
      </c>
      <c r="U95" s="33" t="n">
        <v>1361</v>
      </c>
      <c r="V95" s="246" t="n">
        <f aca="false">IF(T95&lt;&gt;0,U95/T95,"")</f>
        <v>0.562861869313482</v>
      </c>
    </row>
    <row r="96" s="243" customFormat="true" ht="12.75" hidden="false" customHeight="false" outlineLevel="0" collapsed="false">
      <c r="A96" s="244" t="n">
        <v>90</v>
      </c>
      <c r="B96" s="31" t="n">
        <v>764</v>
      </c>
      <c r="C96" s="34" t="n">
        <v>228</v>
      </c>
      <c r="D96" s="31" t="n">
        <v>253</v>
      </c>
      <c r="E96" s="34" t="n">
        <v>755</v>
      </c>
      <c r="F96" s="31" t="n">
        <v>428</v>
      </c>
      <c r="G96" s="34" t="n">
        <v>602</v>
      </c>
      <c r="H96" s="31" t="n">
        <v>680</v>
      </c>
      <c r="I96" s="34" t="n">
        <v>362</v>
      </c>
      <c r="J96" s="31" t="n">
        <v>519</v>
      </c>
      <c r="K96" s="34" t="n">
        <v>402</v>
      </c>
      <c r="L96" s="31" t="n">
        <v>416</v>
      </c>
      <c r="M96" s="34" t="n">
        <v>631</v>
      </c>
      <c r="N96" s="31" t="n">
        <v>220</v>
      </c>
      <c r="O96" s="34" t="n">
        <v>797</v>
      </c>
      <c r="P96" s="31" t="n">
        <v>674</v>
      </c>
      <c r="Q96" s="34" t="n">
        <v>294</v>
      </c>
      <c r="R96" s="31" t="n">
        <v>1709</v>
      </c>
      <c r="S96" s="32" t="n">
        <v>174</v>
      </c>
      <c r="T96" s="33" t="n">
        <v>1883</v>
      </c>
      <c r="U96" s="33" t="n">
        <v>1063</v>
      </c>
      <c r="V96" s="246" t="n">
        <f aca="false">IF(T96&lt;&gt;0,U96/T96,"")</f>
        <v>0.564524694636219</v>
      </c>
    </row>
    <row r="97" s="243" customFormat="true" ht="12.75" hidden="false" customHeight="false" outlineLevel="0" collapsed="false">
      <c r="A97" s="244" t="n">
        <v>91</v>
      </c>
      <c r="B97" s="31" t="n">
        <v>580</v>
      </c>
      <c r="C97" s="34" t="n">
        <v>191</v>
      </c>
      <c r="D97" s="31" t="n">
        <v>214</v>
      </c>
      <c r="E97" s="34" t="n">
        <v>560</v>
      </c>
      <c r="F97" s="31" t="n">
        <v>322</v>
      </c>
      <c r="G97" s="34" t="n">
        <v>476</v>
      </c>
      <c r="H97" s="31" t="n">
        <v>548</v>
      </c>
      <c r="I97" s="34" t="n">
        <v>263</v>
      </c>
      <c r="J97" s="31" t="n">
        <v>424</v>
      </c>
      <c r="K97" s="34" t="n">
        <v>284</v>
      </c>
      <c r="L97" s="31" t="n">
        <v>359</v>
      </c>
      <c r="M97" s="34" t="n">
        <v>456</v>
      </c>
      <c r="N97" s="31" t="n">
        <v>218</v>
      </c>
      <c r="O97" s="34" t="n">
        <v>566</v>
      </c>
      <c r="P97" s="31" t="n">
        <v>538</v>
      </c>
      <c r="Q97" s="34" t="n">
        <v>205</v>
      </c>
      <c r="R97" s="31" t="n">
        <v>1376</v>
      </c>
      <c r="S97" s="32" t="n">
        <v>148</v>
      </c>
      <c r="T97" s="33" t="n">
        <v>1524</v>
      </c>
      <c r="U97" s="33" t="n">
        <v>819</v>
      </c>
      <c r="V97" s="246" t="n">
        <f aca="false">IF(T97&lt;&gt;0,U97/T97,"")</f>
        <v>0.53740157480315</v>
      </c>
    </row>
    <row r="98" s="243" customFormat="true" ht="12.75" hidden="false" customHeight="false" outlineLevel="0" collapsed="false">
      <c r="A98" s="244" t="n">
        <v>92</v>
      </c>
      <c r="B98" s="31" t="n">
        <v>437</v>
      </c>
      <c r="C98" s="34" t="n">
        <v>195</v>
      </c>
      <c r="D98" s="31" t="n">
        <v>194</v>
      </c>
      <c r="E98" s="34" t="n">
        <v>438</v>
      </c>
      <c r="F98" s="31" t="n">
        <v>311</v>
      </c>
      <c r="G98" s="34" t="n">
        <v>339</v>
      </c>
      <c r="H98" s="31" t="n">
        <v>414</v>
      </c>
      <c r="I98" s="34" t="n">
        <v>236</v>
      </c>
      <c r="J98" s="31" t="n">
        <v>334</v>
      </c>
      <c r="K98" s="34" t="n">
        <v>237</v>
      </c>
      <c r="L98" s="31" t="n">
        <v>263</v>
      </c>
      <c r="M98" s="34" t="n">
        <v>385</v>
      </c>
      <c r="N98" s="31" t="n">
        <v>195</v>
      </c>
      <c r="O98" s="34" t="n">
        <v>439</v>
      </c>
      <c r="P98" s="31" t="n">
        <v>420</v>
      </c>
      <c r="Q98" s="34" t="n">
        <v>169</v>
      </c>
      <c r="R98" s="31" t="n">
        <v>1102</v>
      </c>
      <c r="S98" s="32" t="n">
        <v>74</v>
      </c>
      <c r="T98" s="33" t="n">
        <v>1176</v>
      </c>
      <c r="U98" s="33" t="n">
        <v>661</v>
      </c>
      <c r="V98" s="246" t="n">
        <f aca="false">IF(T98&lt;&gt;0,U98/T98,"")</f>
        <v>0.562074829931973</v>
      </c>
    </row>
    <row r="99" s="243" customFormat="true" ht="12.75" hidden="false" customHeight="false" outlineLevel="0" collapsed="false">
      <c r="A99" s="244" t="n">
        <v>93</v>
      </c>
      <c r="B99" s="31" t="n">
        <v>882</v>
      </c>
      <c r="C99" s="34" t="n">
        <v>336</v>
      </c>
      <c r="D99" s="31" t="n">
        <v>358</v>
      </c>
      <c r="E99" s="34" t="n">
        <v>879</v>
      </c>
      <c r="F99" s="31" t="n">
        <v>546</v>
      </c>
      <c r="G99" s="34" t="n">
        <v>717</v>
      </c>
      <c r="H99" s="31" t="n">
        <v>807</v>
      </c>
      <c r="I99" s="34" t="n">
        <v>480</v>
      </c>
      <c r="J99" s="31" t="n">
        <v>686</v>
      </c>
      <c r="K99" s="34" t="n">
        <v>434</v>
      </c>
      <c r="L99" s="31" t="n">
        <v>550</v>
      </c>
      <c r="M99" s="34" t="n">
        <v>729</v>
      </c>
      <c r="N99" s="31" t="n">
        <v>334</v>
      </c>
      <c r="O99" s="34" t="n">
        <v>917</v>
      </c>
      <c r="P99" s="31" t="n">
        <v>837</v>
      </c>
      <c r="Q99" s="34" t="n">
        <v>333</v>
      </c>
      <c r="R99" s="31" t="n">
        <v>2056</v>
      </c>
      <c r="S99" s="32" t="n">
        <v>193</v>
      </c>
      <c r="T99" s="33" t="n">
        <v>2249</v>
      </c>
      <c r="U99" s="33" t="n">
        <v>1297</v>
      </c>
      <c r="V99" s="246" t="n">
        <f aca="false">IF(T99&lt;&gt;0,U99/T99,"")</f>
        <v>0.576700755891507</v>
      </c>
    </row>
    <row r="100" s="243" customFormat="true" ht="12.75" hidden="false" customHeight="false" outlineLevel="0" collapsed="false">
      <c r="A100" s="244" t="n">
        <v>94</v>
      </c>
      <c r="B100" s="31" t="n">
        <v>951</v>
      </c>
      <c r="C100" s="34" t="n">
        <v>441</v>
      </c>
      <c r="D100" s="31" t="n">
        <v>474</v>
      </c>
      <c r="E100" s="34" t="n">
        <v>937</v>
      </c>
      <c r="F100" s="31" t="n">
        <v>639</v>
      </c>
      <c r="G100" s="34" t="n">
        <v>801</v>
      </c>
      <c r="H100" s="31" t="n">
        <v>923</v>
      </c>
      <c r="I100" s="34" t="n">
        <v>524</v>
      </c>
      <c r="J100" s="31" t="n">
        <v>777</v>
      </c>
      <c r="K100" s="34" t="n">
        <v>473</v>
      </c>
      <c r="L100" s="31" t="n">
        <v>625</v>
      </c>
      <c r="M100" s="34" t="n">
        <v>832</v>
      </c>
      <c r="N100" s="31" t="n">
        <v>412</v>
      </c>
      <c r="O100" s="34" t="n">
        <v>1006</v>
      </c>
      <c r="P100" s="31" t="n">
        <v>977</v>
      </c>
      <c r="Q100" s="34" t="n">
        <v>365</v>
      </c>
      <c r="R100" s="31" t="n">
        <v>2499</v>
      </c>
      <c r="S100" s="32" t="n">
        <v>229</v>
      </c>
      <c r="T100" s="33" t="n">
        <v>2728</v>
      </c>
      <c r="U100" s="33" t="n">
        <v>1472</v>
      </c>
      <c r="V100" s="246" t="n">
        <f aca="false">IF(T100&lt;&gt;0,U100/T100,"")</f>
        <v>0.539589442815249</v>
      </c>
    </row>
    <row r="101" s="243" customFormat="true" ht="12.75" hidden="false" customHeight="false" outlineLevel="0" collapsed="false">
      <c r="A101" s="244" t="n">
        <v>95</v>
      </c>
      <c r="B101" s="31" t="n">
        <v>171</v>
      </c>
      <c r="C101" s="34" t="n">
        <v>106</v>
      </c>
      <c r="D101" s="31" t="n">
        <v>108</v>
      </c>
      <c r="E101" s="34" t="n">
        <v>172</v>
      </c>
      <c r="F101" s="31" t="n">
        <v>140</v>
      </c>
      <c r="G101" s="34" t="n">
        <v>145</v>
      </c>
      <c r="H101" s="31" t="n">
        <v>186</v>
      </c>
      <c r="I101" s="34" t="n">
        <v>108</v>
      </c>
      <c r="J101" s="31" t="n">
        <v>137</v>
      </c>
      <c r="K101" s="34" t="n">
        <v>126</v>
      </c>
      <c r="L101" s="31" t="n">
        <v>124</v>
      </c>
      <c r="M101" s="34" t="n">
        <v>174</v>
      </c>
      <c r="N101" s="31" t="n">
        <v>99</v>
      </c>
      <c r="O101" s="34" t="n">
        <v>187</v>
      </c>
      <c r="P101" s="31" t="n">
        <v>176</v>
      </c>
      <c r="Q101" s="34" t="n">
        <v>89</v>
      </c>
      <c r="R101" s="31" t="n">
        <v>560</v>
      </c>
      <c r="S101" s="32" t="n">
        <v>38</v>
      </c>
      <c r="T101" s="33" t="n">
        <v>598</v>
      </c>
      <c r="U101" s="33" t="n">
        <v>301</v>
      </c>
      <c r="V101" s="246" t="n">
        <f aca="false">IF(T101&lt;&gt;0,U101/T101,"")</f>
        <v>0.503344481605351</v>
      </c>
    </row>
    <row r="102" s="243" customFormat="true" ht="12.75" hidden="false" customHeight="false" outlineLevel="0" collapsed="false">
      <c r="A102" s="247" t="n">
        <v>96</v>
      </c>
      <c r="B102" s="43" t="n">
        <v>5</v>
      </c>
      <c r="C102" s="45" t="n">
        <v>9</v>
      </c>
      <c r="D102" s="43" t="n">
        <v>9</v>
      </c>
      <c r="E102" s="45" t="n">
        <v>5</v>
      </c>
      <c r="F102" s="43" t="n">
        <v>8</v>
      </c>
      <c r="G102" s="45" t="n">
        <v>6</v>
      </c>
      <c r="H102" s="43" t="n">
        <v>5</v>
      </c>
      <c r="I102" s="45" t="n">
        <v>9</v>
      </c>
      <c r="J102" s="43" t="n">
        <v>9</v>
      </c>
      <c r="K102" s="45" t="n">
        <v>5</v>
      </c>
      <c r="L102" s="43" t="n">
        <v>7</v>
      </c>
      <c r="M102" s="45" t="n">
        <v>7</v>
      </c>
      <c r="N102" s="43" t="n">
        <v>1</v>
      </c>
      <c r="O102" s="45" t="n">
        <v>13</v>
      </c>
      <c r="P102" s="43" t="n">
        <v>8</v>
      </c>
      <c r="Q102" s="45" t="n">
        <v>5</v>
      </c>
      <c r="R102" s="43" t="n">
        <v>46</v>
      </c>
      <c r="S102" s="46" t="n">
        <v>3</v>
      </c>
      <c r="T102" s="44" t="n">
        <v>49</v>
      </c>
      <c r="U102" s="44" t="n">
        <v>14</v>
      </c>
      <c r="V102" s="248" t="n">
        <f aca="false">IF(T102&lt;&gt;0,U102/T102,"")</f>
        <v>0.285714285714286</v>
      </c>
    </row>
    <row r="103" s="243" customFormat="true" ht="12.75" hidden="false" customHeight="false" outlineLevel="0" collapsed="false">
      <c r="A103" s="247" t="n">
        <v>97</v>
      </c>
      <c r="B103" s="43" t="n">
        <v>413</v>
      </c>
      <c r="C103" s="45" t="n">
        <v>291</v>
      </c>
      <c r="D103" s="43" t="n">
        <v>310</v>
      </c>
      <c r="E103" s="45" t="n">
        <v>398</v>
      </c>
      <c r="F103" s="43" t="n">
        <v>408</v>
      </c>
      <c r="G103" s="45" t="n">
        <v>313</v>
      </c>
      <c r="H103" s="43" t="n">
        <v>340</v>
      </c>
      <c r="I103" s="45" t="n">
        <v>386</v>
      </c>
      <c r="J103" s="43" t="n">
        <v>357</v>
      </c>
      <c r="K103" s="45" t="n">
        <v>294</v>
      </c>
      <c r="L103" s="43" t="n">
        <v>351</v>
      </c>
      <c r="M103" s="45" t="n">
        <v>382</v>
      </c>
      <c r="N103" s="43" t="n">
        <v>144</v>
      </c>
      <c r="O103" s="45" t="n">
        <v>572</v>
      </c>
      <c r="P103" s="43" t="n">
        <v>433</v>
      </c>
      <c r="Q103" s="45" t="n">
        <v>239</v>
      </c>
      <c r="R103" s="43" t="n">
        <v>1311</v>
      </c>
      <c r="S103" s="46" t="n">
        <v>87</v>
      </c>
      <c r="T103" s="44" t="n">
        <v>1398</v>
      </c>
      <c r="U103" s="44" t="n">
        <v>740</v>
      </c>
      <c r="V103" s="248" t="n">
        <f aca="false">IF(T103&lt;&gt;0,U103/T103,"")</f>
        <v>0.529327610872675</v>
      </c>
    </row>
    <row r="104" s="243" customFormat="true" ht="12.75" hidden="false" customHeight="false" outlineLevel="0" collapsed="false">
      <c r="A104" s="247" t="n">
        <v>98</v>
      </c>
      <c r="B104" s="43" t="n">
        <v>446</v>
      </c>
      <c r="C104" s="45" t="n">
        <v>372</v>
      </c>
      <c r="D104" s="43" t="n">
        <v>399</v>
      </c>
      <c r="E104" s="45" t="n">
        <v>439</v>
      </c>
      <c r="F104" s="43" t="n">
        <v>501</v>
      </c>
      <c r="G104" s="45" t="n">
        <v>349</v>
      </c>
      <c r="H104" s="43" t="n">
        <v>420</v>
      </c>
      <c r="I104" s="45" t="n">
        <v>438</v>
      </c>
      <c r="J104" s="43" t="n">
        <v>406</v>
      </c>
      <c r="K104" s="45" t="n">
        <v>356</v>
      </c>
      <c r="L104" s="43" t="n">
        <v>407</v>
      </c>
      <c r="M104" s="45" t="n">
        <v>452</v>
      </c>
      <c r="N104" s="43" t="n">
        <v>221</v>
      </c>
      <c r="O104" s="45" t="n">
        <v>627</v>
      </c>
      <c r="P104" s="43" t="n">
        <v>504</v>
      </c>
      <c r="Q104" s="45" t="n">
        <v>262</v>
      </c>
      <c r="R104" s="43" t="n">
        <v>1482</v>
      </c>
      <c r="S104" s="46" t="n">
        <v>150</v>
      </c>
      <c r="T104" s="44" t="n">
        <v>1632</v>
      </c>
      <c r="U104" s="44" t="n">
        <v>872</v>
      </c>
      <c r="V104" s="248" t="n">
        <f aca="false">IF(T104&lt;&gt;0,U104/T104,"")</f>
        <v>0.534313725490196</v>
      </c>
    </row>
    <row r="105" s="243" customFormat="true" ht="12.75" hidden="false" customHeight="false" outlineLevel="0" collapsed="false">
      <c r="A105" s="247" t="n">
        <v>99</v>
      </c>
      <c r="B105" s="43" t="n">
        <v>298</v>
      </c>
      <c r="C105" s="45" t="n">
        <v>353</v>
      </c>
      <c r="D105" s="43" t="n">
        <v>365</v>
      </c>
      <c r="E105" s="45" t="n">
        <v>296</v>
      </c>
      <c r="F105" s="43" t="n">
        <v>410</v>
      </c>
      <c r="G105" s="45" t="n">
        <v>268</v>
      </c>
      <c r="H105" s="43" t="n">
        <v>323</v>
      </c>
      <c r="I105" s="45" t="n">
        <v>361</v>
      </c>
      <c r="J105" s="43" t="n">
        <v>371</v>
      </c>
      <c r="K105" s="45" t="n">
        <v>262</v>
      </c>
      <c r="L105" s="43" t="n">
        <v>351</v>
      </c>
      <c r="M105" s="45" t="n">
        <v>340</v>
      </c>
      <c r="N105" s="43" t="n">
        <v>195</v>
      </c>
      <c r="O105" s="45" t="n">
        <v>477</v>
      </c>
      <c r="P105" s="43" t="n">
        <v>430</v>
      </c>
      <c r="Q105" s="45" t="n">
        <v>210</v>
      </c>
      <c r="R105" s="43" t="n">
        <v>1266</v>
      </c>
      <c r="S105" s="46" t="n">
        <v>187</v>
      </c>
      <c r="T105" s="44" t="n">
        <v>1453</v>
      </c>
      <c r="U105" s="44" t="n">
        <v>700</v>
      </c>
      <c r="V105" s="248" t="n">
        <f aca="false">IF(T105&lt;&gt;0,U105/T105,"")</f>
        <v>0.481761871988988</v>
      </c>
    </row>
    <row r="106" s="243" customFormat="true" ht="12.75" hidden="false" customHeight="false" outlineLevel="0" collapsed="false">
      <c r="A106" s="247" t="n">
        <v>100</v>
      </c>
      <c r="B106" s="43" t="n">
        <v>378</v>
      </c>
      <c r="C106" s="45" t="n">
        <v>444</v>
      </c>
      <c r="D106" s="43" t="n">
        <v>454</v>
      </c>
      <c r="E106" s="45" t="n">
        <v>368</v>
      </c>
      <c r="F106" s="43" t="n">
        <v>548</v>
      </c>
      <c r="G106" s="45" t="n">
        <v>295</v>
      </c>
      <c r="H106" s="43" t="n">
        <v>333</v>
      </c>
      <c r="I106" s="45" t="n">
        <v>510</v>
      </c>
      <c r="J106" s="43" t="n">
        <v>414</v>
      </c>
      <c r="K106" s="45" t="n">
        <v>344</v>
      </c>
      <c r="L106" s="43" t="n">
        <v>432</v>
      </c>
      <c r="M106" s="45" t="n">
        <v>413</v>
      </c>
      <c r="N106" s="43" t="n">
        <v>191</v>
      </c>
      <c r="O106" s="45" t="n">
        <v>635</v>
      </c>
      <c r="P106" s="43" t="n">
        <v>482</v>
      </c>
      <c r="Q106" s="45" t="n">
        <v>291</v>
      </c>
      <c r="R106" s="43" t="n">
        <v>1355</v>
      </c>
      <c r="S106" s="46" t="n">
        <v>155</v>
      </c>
      <c r="T106" s="44" t="n">
        <v>1510</v>
      </c>
      <c r="U106" s="44" t="n">
        <v>856</v>
      </c>
      <c r="V106" s="248" t="n">
        <f aca="false">IF(T106&lt;&gt;0,U106/T106,"")</f>
        <v>0.566887417218543</v>
      </c>
    </row>
    <row r="107" s="243" customFormat="true" ht="12.75" hidden="false" customHeight="false" outlineLevel="0" collapsed="false">
      <c r="A107" s="247" t="n">
        <v>101</v>
      </c>
      <c r="B107" s="43" t="n">
        <v>252</v>
      </c>
      <c r="C107" s="45" t="n">
        <v>215</v>
      </c>
      <c r="D107" s="43" t="n">
        <v>220</v>
      </c>
      <c r="E107" s="45" t="n">
        <v>246</v>
      </c>
      <c r="F107" s="43" t="n">
        <v>274</v>
      </c>
      <c r="G107" s="45" t="n">
        <v>207</v>
      </c>
      <c r="H107" s="43" t="n">
        <v>229</v>
      </c>
      <c r="I107" s="45" t="n">
        <v>251</v>
      </c>
      <c r="J107" s="43" t="n">
        <v>227</v>
      </c>
      <c r="K107" s="45" t="n">
        <v>195</v>
      </c>
      <c r="L107" s="43" t="n">
        <v>211</v>
      </c>
      <c r="M107" s="45" t="n">
        <v>268</v>
      </c>
      <c r="N107" s="43" t="n">
        <v>125</v>
      </c>
      <c r="O107" s="45" t="n">
        <v>350</v>
      </c>
      <c r="P107" s="43" t="n">
        <v>275</v>
      </c>
      <c r="Q107" s="45" t="n">
        <v>167</v>
      </c>
      <c r="R107" s="43" t="n">
        <v>882</v>
      </c>
      <c r="S107" s="46" t="n">
        <v>90</v>
      </c>
      <c r="T107" s="44" t="n">
        <v>972</v>
      </c>
      <c r="U107" s="44" t="n">
        <v>493</v>
      </c>
      <c r="V107" s="248" t="n">
        <f aca="false">IF(T107&lt;&gt;0,U107/T107,"")</f>
        <v>0.507201646090535</v>
      </c>
    </row>
    <row r="108" s="243" customFormat="true" ht="12.75" hidden="false" customHeight="false" outlineLevel="0" collapsed="false">
      <c r="A108" s="247" t="n">
        <v>102</v>
      </c>
      <c r="B108" s="43" t="n">
        <v>339</v>
      </c>
      <c r="C108" s="45" t="n">
        <v>446</v>
      </c>
      <c r="D108" s="43" t="n">
        <v>460</v>
      </c>
      <c r="E108" s="45" t="n">
        <v>337</v>
      </c>
      <c r="F108" s="43" t="n">
        <v>524</v>
      </c>
      <c r="G108" s="45" t="n">
        <v>283</v>
      </c>
      <c r="H108" s="43" t="n">
        <v>339</v>
      </c>
      <c r="I108" s="45" t="n">
        <v>480</v>
      </c>
      <c r="J108" s="43" t="n">
        <v>397</v>
      </c>
      <c r="K108" s="45" t="n">
        <v>340</v>
      </c>
      <c r="L108" s="43" t="n">
        <v>432</v>
      </c>
      <c r="M108" s="45" t="n">
        <v>390</v>
      </c>
      <c r="N108" s="43" t="n">
        <v>189</v>
      </c>
      <c r="O108" s="45" t="n">
        <v>620</v>
      </c>
      <c r="P108" s="43" t="n">
        <v>500</v>
      </c>
      <c r="Q108" s="45" t="n">
        <v>268</v>
      </c>
      <c r="R108" s="43" t="n">
        <v>1431</v>
      </c>
      <c r="S108" s="46" t="n">
        <v>169</v>
      </c>
      <c r="T108" s="44" t="n">
        <v>1600</v>
      </c>
      <c r="U108" s="44" t="n">
        <v>828</v>
      </c>
      <c r="V108" s="248" t="n">
        <f aca="false">IF(T108&lt;&gt;0,U108/T108,"")</f>
        <v>0.5175</v>
      </c>
    </row>
    <row r="109" s="243" customFormat="true" ht="12.75" hidden="false" customHeight="false" outlineLevel="0" collapsed="false">
      <c r="A109" s="247" t="n">
        <v>103</v>
      </c>
      <c r="B109" s="43" t="n">
        <v>302</v>
      </c>
      <c r="C109" s="45" t="n">
        <v>272</v>
      </c>
      <c r="D109" s="43" t="n">
        <v>273</v>
      </c>
      <c r="E109" s="45" t="n">
        <v>308</v>
      </c>
      <c r="F109" s="43" t="n">
        <v>384</v>
      </c>
      <c r="G109" s="45" t="n">
        <v>218</v>
      </c>
      <c r="H109" s="43" t="n">
        <v>244</v>
      </c>
      <c r="I109" s="45" t="n">
        <v>356</v>
      </c>
      <c r="J109" s="43" t="n">
        <v>298</v>
      </c>
      <c r="K109" s="45" t="n">
        <v>230</v>
      </c>
      <c r="L109" s="43" t="n">
        <v>306</v>
      </c>
      <c r="M109" s="45" t="n">
        <v>296</v>
      </c>
      <c r="N109" s="43" t="n">
        <v>103</v>
      </c>
      <c r="O109" s="45" t="n">
        <v>479</v>
      </c>
      <c r="P109" s="43" t="n">
        <v>343</v>
      </c>
      <c r="Q109" s="45" t="n">
        <v>202</v>
      </c>
      <c r="R109" s="43" t="n">
        <v>965</v>
      </c>
      <c r="S109" s="46" t="n">
        <v>104</v>
      </c>
      <c r="T109" s="44" t="n">
        <v>1069</v>
      </c>
      <c r="U109" s="44" t="n">
        <v>614</v>
      </c>
      <c r="V109" s="248" t="n">
        <f aca="false">IF(T109&lt;&gt;0,U109/T109,"")</f>
        <v>0.574368568755847</v>
      </c>
    </row>
    <row r="110" s="243" customFormat="true" ht="12.75" hidden="false" customHeight="false" outlineLevel="0" collapsed="false">
      <c r="A110" s="247" t="n">
        <v>104</v>
      </c>
      <c r="B110" s="43" t="n">
        <v>480</v>
      </c>
      <c r="C110" s="45" t="n">
        <v>381</v>
      </c>
      <c r="D110" s="43" t="n">
        <v>394</v>
      </c>
      <c r="E110" s="45" t="n">
        <v>483</v>
      </c>
      <c r="F110" s="43" t="n">
        <v>558</v>
      </c>
      <c r="G110" s="45" t="n">
        <v>358</v>
      </c>
      <c r="H110" s="43" t="n">
        <v>355</v>
      </c>
      <c r="I110" s="45" t="n">
        <v>568</v>
      </c>
      <c r="J110" s="43" t="n">
        <v>447</v>
      </c>
      <c r="K110" s="45" t="n">
        <v>354</v>
      </c>
      <c r="L110" s="43" t="n">
        <v>479</v>
      </c>
      <c r="M110" s="45" t="n">
        <v>448</v>
      </c>
      <c r="N110" s="43" t="n">
        <v>151</v>
      </c>
      <c r="O110" s="45" t="n">
        <v>739</v>
      </c>
      <c r="P110" s="43" t="n">
        <v>522</v>
      </c>
      <c r="Q110" s="45" t="n">
        <v>301</v>
      </c>
      <c r="R110" s="43" t="n">
        <v>1512</v>
      </c>
      <c r="S110" s="46" t="n">
        <v>160</v>
      </c>
      <c r="T110" s="44" t="n">
        <v>1672</v>
      </c>
      <c r="U110" s="44" t="n">
        <v>934</v>
      </c>
      <c r="V110" s="248" t="n">
        <f aca="false">IF(T110&lt;&gt;0,U110/T110,"")</f>
        <v>0.558612440191388</v>
      </c>
    </row>
    <row r="111" s="243" customFormat="true" ht="12.75" hidden="false" customHeight="false" outlineLevel="0" collapsed="false">
      <c r="A111" s="247" t="n">
        <v>105</v>
      </c>
      <c r="B111" s="43" t="n">
        <v>211</v>
      </c>
      <c r="C111" s="45" t="n">
        <v>203</v>
      </c>
      <c r="D111" s="43" t="n">
        <v>208</v>
      </c>
      <c r="E111" s="45" t="n">
        <v>207</v>
      </c>
      <c r="F111" s="43" t="n">
        <v>284</v>
      </c>
      <c r="G111" s="45" t="n">
        <v>145</v>
      </c>
      <c r="H111" s="43" t="n">
        <v>164</v>
      </c>
      <c r="I111" s="45" t="n">
        <v>271</v>
      </c>
      <c r="J111" s="43" t="n">
        <v>340</v>
      </c>
      <c r="K111" s="45" t="n">
        <v>395</v>
      </c>
      <c r="L111" s="43" t="n">
        <v>243</v>
      </c>
      <c r="M111" s="45" t="n">
        <v>190</v>
      </c>
      <c r="N111" s="43" t="n">
        <v>81</v>
      </c>
      <c r="O111" s="45" t="n">
        <v>343</v>
      </c>
      <c r="P111" s="43" t="n">
        <v>267</v>
      </c>
      <c r="Q111" s="45" t="n">
        <v>134</v>
      </c>
      <c r="R111" s="43" t="n">
        <v>1388</v>
      </c>
      <c r="S111" s="46" t="n">
        <v>151</v>
      </c>
      <c r="T111" s="44" t="n">
        <v>1539</v>
      </c>
      <c r="U111" s="44" t="n">
        <v>818</v>
      </c>
      <c r="V111" s="248" t="n">
        <f aca="false">IF(T111&lt;&gt;0,U111/T111,"")</f>
        <v>0.531513970110461</v>
      </c>
    </row>
    <row r="112" s="243" customFormat="true" ht="12.75" hidden="false" customHeight="false" outlineLevel="0" collapsed="false">
      <c r="A112" s="247" t="n">
        <v>106</v>
      </c>
      <c r="B112" s="43" t="n">
        <v>496</v>
      </c>
      <c r="C112" s="45" t="n">
        <v>312</v>
      </c>
      <c r="D112" s="43" t="n">
        <v>328</v>
      </c>
      <c r="E112" s="45" t="n">
        <v>486</v>
      </c>
      <c r="F112" s="43" t="n">
        <v>500</v>
      </c>
      <c r="G112" s="45" t="n">
        <v>337</v>
      </c>
      <c r="H112" s="43" t="n">
        <v>332</v>
      </c>
      <c r="I112" s="45" t="n">
        <v>521</v>
      </c>
      <c r="J112" s="43" t="n">
        <v>438</v>
      </c>
      <c r="K112" s="45" t="n">
        <v>296</v>
      </c>
      <c r="L112" s="43" t="n">
        <v>416</v>
      </c>
      <c r="M112" s="45" t="n">
        <v>435</v>
      </c>
      <c r="N112" s="43" t="n">
        <v>132</v>
      </c>
      <c r="O112" s="45" t="n">
        <v>695</v>
      </c>
      <c r="P112" s="43" t="n">
        <v>507</v>
      </c>
      <c r="Q112" s="45" t="n">
        <v>261</v>
      </c>
      <c r="R112" s="43" t="n">
        <v>1396</v>
      </c>
      <c r="S112" s="46" t="n">
        <v>76</v>
      </c>
      <c r="T112" s="44" t="n">
        <v>1472</v>
      </c>
      <c r="U112" s="44" t="n">
        <v>857</v>
      </c>
      <c r="V112" s="248" t="n">
        <f aca="false">IF(T112&lt;&gt;0,U112/T112,"")</f>
        <v>0.582201086956522</v>
      </c>
    </row>
    <row r="113" s="243" customFormat="true" ht="12.75" hidden="false" customHeight="false" outlineLevel="0" collapsed="false">
      <c r="A113" s="247" t="n">
        <v>107</v>
      </c>
      <c r="B113" s="43" t="n">
        <v>399</v>
      </c>
      <c r="C113" s="45" t="n">
        <v>398</v>
      </c>
      <c r="D113" s="43" t="n">
        <v>396</v>
      </c>
      <c r="E113" s="45" t="n">
        <v>418</v>
      </c>
      <c r="F113" s="43" t="n">
        <v>528</v>
      </c>
      <c r="G113" s="45" t="n">
        <v>302</v>
      </c>
      <c r="H113" s="43" t="n">
        <v>351</v>
      </c>
      <c r="I113" s="45" t="n">
        <v>495</v>
      </c>
      <c r="J113" s="43" t="n">
        <v>440</v>
      </c>
      <c r="K113" s="45" t="n">
        <v>320</v>
      </c>
      <c r="L113" s="43" t="n">
        <v>420</v>
      </c>
      <c r="M113" s="45" t="n">
        <v>424</v>
      </c>
      <c r="N113" s="43" t="n">
        <v>200</v>
      </c>
      <c r="O113" s="45" t="n">
        <v>621</v>
      </c>
      <c r="P113" s="43" t="n">
        <v>463</v>
      </c>
      <c r="Q113" s="45" t="n">
        <v>305</v>
      </c>
      <c r="R113" s="43" t="n">
        <v>1434</v>
      </c>
      <c r="S113" s="46" t="n">
        <v>130</v>
      </c>
      <c r="T113" s="44" t="n">
        <v>1564</v>
      </c>
      <c r="U113" s="44" t="n">
        <v>853</v>
      </c>
      <c r="V113" s="248" t="n">
        <f aca="false">IF(T113&lt;&gt;0,U113/T113,"")</f>
        <v>0.54539641943734</v>
      </c>
    </row>
    <row r="114" s="243" customFormat="true" ht="12.75" hidden="false" customHeight="false" outlineLevel="0" collapsed="false">
      <c r="A114" s="247" t="n">
        <v>108</v>
      </c>
      <c r="B114" s="43" t="n">
        <v>408</v>
      </c>
      <c r="C114" s="45" t="n">
        <v>410</v>
      </c>
      <c r="D114" s="43" t="n">
        <v>400</v>
      </c>
      <c r="E114" s="45" t="n">
        <v>429</v>
      </c>
      <c r="F114" s="43" t="n">
        <v>574</v>
      </c>
      <c r="G114" s="45" t="n">
        <v>279</v>
      </c>
      <c r="H114" s="43" t="n">
        <v>340</v>
      </c>
      <c r="I114" s="45" t="n">
        <v>525</v>
      </c>
      <c r="J114" s="43" t="n">
        <v>466</v>
      </c>
      <c r="K114" s="45" t="n">
        <v>300</v>
      </c>
      <c r="L114" s="43" t="n">
        <v>468</v>
      </c>
      <c r="M114" s="45" t="n">
        <v>392</v>
      </c>
      <c r="N114" s="43" t="n">
        <v>173</v>
      </c>
      <c r="O114" s="45" t="n">
        <v>670</v>
      </c>
      <c r="P114" s="43" t="n">
        <v>496</v>
      </c>
      <c r="Q114" s="45" t="n">
        <v>287</v>
      </c>
      <c r="R114" s="43" t="n">
        <v>1334</v>
      </c>
      <c r="S114" s="46" t="n">
        <v>127</v>
      </c>
      <c r="T114" s="44" t="n">
        <v>1461</v>
      </c>
      <c r="U114" s="44" t="n">
        <v>873</v>
      </c>
      <c r="V114" s="248" t="n">
        <f aca="false">IF(T114&lt;&gt;0,U114/T114,"")</f>
        <v>0.597535934291581</v>
      </c>
    </row>
    <row r="115" s="243" customFormat="true" ht="12.75" hidden="false" customHeight="false" outlineLevel="0" collapsed="false">
      <c r="A115" s="244" t="n">
        <v>109</v>
      </c>
      <c r="B115" s="31" t="n">
        <v>530</v>
      </c>
      <c r="C115" s="34" t="n">
        <v>195</v>
      </c>
      <c r="D115" s="31" t="n">
        <v>224</v>
      </c>
      <c r="E115" s="34" t="n">
        <v>514</v>
      </c>
      <c r="F115" s="31" t="n">
        <v>288</v>
      </c>
      <c r="G115" s="34" t="n">
        <v>456</v>
      </c>
      <c r="H115" s="31" t="n">
        <v>497</v>
      </c>
      <c r="I115" s="34" t="n">
        <v>249</v>
      </c>
      <c r="J115" s="31" t="n">
        <v>385</v>
      </c>
      <c r="K115" s="34" t="n">
        <v>271</v>
      </c>
      <c r="L115" s="31" t="n">
        <v>350</v>
      </c>
      <c r="M115" s="34" t="n">
        <v>398</v>
      </c>
      <c r="N115" s="31" t="n">
        <v>202</v>
      </c>
      <c r="O115" s="34" t="n">
        <v>535</v>
      </c>
      <c r="P115" s="31" t="n">
        <v>474</v>
      </c>
      <c r="Q115" s="34" t="n">
        <v>209</v>
      </c>
      <c r="R115" s="31" t="n">
        <v>994</v>
      </c>
      <c r="S115" s="32" t="n">
        <v>317</v>
      </c>
      <c r="T115" s="33" t="n">
        <v>1311</v>
      </c>
      <c r="U115" s="33" t="n">
        <v>758</v>
      </c>
      <c r="V115" s="246" t="n">
        <f aca="false">IF(T115&lt;&gt;0,U115/T115,"")</f>
        <v>0.578184591914569</v>
      </c>
    </row>
    <row r="116" s="243" customFormat="true" ht="12.75" hidden="false" customHeight="false" outlineLevel="0" collapsed="false">
      <c r="A116" s="244" t="n">
        <v>110</v>
      </c>
      <c r="B116" s="31" t="n">
        <v>638</v>
      </c>
      <c r="C116" s="34" t="n">
        <v>275</v>
      </c>
      <c r="D116" s="31" t="n">
        <v>310</v>
      </c>
      <c r="E116" s="34" t="n">
        <v>609</v>
      </c>
      <c r="F116" s="31" t="n">
        <v>417</v>
      </c>
      <c r="G116" s="34" t="n">
        <v>526</v>
      </c>
      <c r="H116" s="31" t="n">
        <v>569</v>
      </c>
      <c r="I116" s="34" t="n">
        <v>380</v>
      </c>
      <c r="J116" s="31" t="n">
        <v>503</v>
      </c>
      <c r="K116" s="34" t="n">
        <v>311</v>
      </c>
      <c r="L116" s="31" t="n">
        <v>468</v>
      </c>
      <c r="M116" s="34" t="n">
        <v>486</v>
      </c>
      <c r="N116" s="31" t="n">
        <v>263</v>
      </c>
      <c r="O116" s="34" t="n">
        <v>663</v>
      </c>
      <c r="P116" s="31" t="n">
        <v>639</v>
      </c>
      <c r="Q116" s="34" t="n">
        <v>227</v>
      </c>
      <c r="R116" s="31" t="n">
        <v>1484</v>
      </c>
      <c r="S116" s="32" t="n">
        <v>289</v>
      </c>
      <c r="T116" s="33" t="n">
        <v>1773</v>
      </c>
      <c r="U116" s="33" t="n">
        <v>963</v>
      </c>
      <c r="V116" s="246" t="n">
        <f aca="false">IF(T116&lt;&gt;0,U116/T116,"")</f>
        <v>0.543147208121827</v>
      </c>
    </row>
    <row r="117" s="243" customFormat="true" ht="12.75" hidden="false" customHeight="false" outlineLevel="0" collapsed="false">
      <c r="A117" s="244" t="n">
        <v>111</v>
      </c>
      <c r="B117" s="31" t="n">
        <v>767</v>
      </c>
      <c r="C117" s="34" t="n">
        <v>346</v>
      </c>
      <c r="D117" s="31" t="n">
        <v>341</v>
      </c>
      <c r="E117" s="34" t="n">
        <v>783</v>
      </c>
      <c r="F117" s="31" t="n">
        <v>513</v>
      </c>
      <c r="G117" s="34" t="n">
        <v>645</v>
      </c>
      <c r="H117" s="31" t="n">
        <v>754</v>
      </c>
      <c r="I117" s="34" t="n">
        <v>420</v>
      </c>
      <c r="J117" s="31" t="n">
        <v>603</v>
      </c>
      <c r="K117" s="34" t="n">
        <v>437</v>
      </c>
      <c r="L117" s="31" t="n">
        <v>459</v>
      </c>
      <c r="M117" s="34" t="n">
        <v>709</v>
      </c>
      <c r="N117" s="31" t="n">
        <v>331</v>
      </c>
      <c r="O117" s="34" t="n">
        <v>822</v>
      </c>
      <c r="P117" s="31" t="n">
        <v>758</v>
      </c>
      <c r="Q117" s="34" t="n">
        <v>320</v>
      </c>
      <c r="R117" s="31" t="n">
        <v>1772</v>
      </c>
      <c r="S117" s="32" t="n">
        <v>146</v>
      </c>
      <c r="T117" s="33" t="n">
        <v>1918</v>
      </c>
      <c r="U117" s="33" t="n">
        <v>1186</v>
      </c>
      <c r="V117" s="246" t="n">
        <f aca="false">IF(T117&lt;&gt;0,U117/T117,"")</f>
        <v>0.618352450469239</v>
      </c>
    </row>
    <row r="118" s="243" customFormat="true" ht="12.75" hidden="false" customHeight="false" outlineLevel="0" collapsed="false">
      <c r="A118" s="244" t="n">
        <v>112</v>
      </c>
      <c r="B118" s="31" t="n">
        <v>714</v>
      </c>
      <c r="C118" s="34" t="n">
        <v>372</v>
      </c>
      <c r="D118" s="31" t="n">
        <v>397</v>
      </c>
      <c r="E118" s="34" t="n">
        <v>703</v>
      </c>
      <c r="F118" s="31" t="n">
        <v>572</v>
      </c>
      <c r="G118" s="34" t="n">
        <v>550</v>
      </c>
      <c r="H118" s="31" t="n">
        <v>672</v>
      </c>
      <c r="I118" s="34" t="n">
        <v>461</v>
      </c>
      <c r="J118" s="31" t="n">
        <v>593</v>
      </c>
      <c r="K118" s="34" t="n">
        <v>411</v>
      </c>
      <c r="L118" s="31" t="n">
        <v>543</v>
      </c>
      <c r="M118" s="34" t="n">
        <v>593</v>
      </c>
      <c r="N118" s="31" t="n">
        <v>327</v>
      </c>
      <c r="O118" s="34" t="n">
        <v>778</v>
      </c>
      <c r="P118" s="31" t="n">
        <v>741</v>
      </c>
      <c r="Q118" s="34" t="n">
        <v>290</v>
      </c>
      <c r="R118" s="31" t="n">
        <v>1745</v>
      </c>
      <c r="S118" s="32" t="n">
        <v>130</v>
      </c>
      <c r="T118" s="33" t="n">
        <v>1875</v>
      </c>
      <c r="U118" s="33" t="n">
        <v>1154</v>
      </c>
      <c r="V118" s="246" t="n">
        <f aca="false">IF(T118&lt;&gt;0,U118/T118,"")</f>
        <v>0.615466666666667</v>
      </c>
    </row>
    <row r="119" s="243" customFormat="true" ht="12.75" hidden="false" customHeight="false" outlineLevel="0" collapsed="false">
      <c r="A119" s="247" t="n">
        <v>113</v>
      </c>
      <c r="B119" s="43" t="n">
        <v>100</v>
      </c>
      <c r="C119" s="45" t="n">
        <v>30</v>
      </c>
      <c r="D119" s="43" t="n">
        <v>36</v>
      </c>
      <c r="E119" s="45" t="n">
        <v>96</v>
      </c>
      <c r="F119" s="43" t="n">
        <v>61</v>
      </c>
      <c r="G119" s="45" t="n">
        <v>77</v>
      </c>
      <c r="H119" s="43" t="n">
        <v>87</v>
      </c>
      <c r="I119" s="45" t="n">
        <v>53</v>
      </c>
      <c r="J119" s="43" t="n">
        <v>66</v>
      </c>
      <c r="K119" s="45" t="n">
        <v>58</v>
      </c>
      <c r="L119" s="43" t="n">
        <v>54</v>
      </c>
      <c r="M119" s="45" t="n">
        <v>87</v>
      </c>
      <c r="N119" s="43" t="n">
        <v>60</v>
      </c>
      <c r="O119" s="45" t="n">
        <v>79</v>
      </c>
      <c r="P119" s="43" t="n">
        <v>94</v>
      </c>
      <c r="Q119" s="45" t="n">
        <v>30</v>
      </c>
      <c r="R119" s="43" t="n">
        <v>258</v>
      </c>
      <c r="S119" s="46" t="n">
        <v>14</v>
      </c>
      <c r="T119" s="44" t="n">
        <v>272</v>
      </c>
      <c r="U119" s="44" t="n">
        <v>143</v>
      </c>
      <c r="V119" s="248" t="n">
        <f aca="false">IF(T119&lt;&gt;0,U119/T119,"")</f>
        <v>0.525735294117647</v>
      </c>
    </row>
    <row r="120" s="243" customFormat="true" ht="12.75" hidden="false" customHeight="false" outlineLevel="0" collapsed="false">
      <c r="A120" s="247" t="n">
        <v>114</v>
      </c>
      <c r="B120" s="43" t="n">
        <v>643</v>
      </c>
      <c r="C120" s="45" t="n">
        <v>437</v>
      </c>
      <c r="D120" s="43" t="n">
        <v>455</v>
      </c>
      <c r="E120" s="45" t="n">
        <v>636</v>
      </c>
      <c r="F120" s="43" t="n">
        <v>642</v>
      </c>
      <c r="G120" s="45" t="n">
        <v>472</v>
      </c>
      <c r="H120" s="43" t="n">
        <v>524</v>
      </c>
      <c r="I120" s="45" t="n">
        <v>601</v>
      </c>
      <c r="J120" s="43" t="n">
        <v>563</v>
      </c>
      <c r="K120" s="45" t="n">
        <v>408</v>
      </c>
      <c r="L120" s="43" t="n">
        <v>603</v>
      </c>
      <c r="M120" s="45" t="n">
        <v>519</v>
      </c>
      <c r="N120" s="43" t="n">
        <v>228</v>
      </c>
      <c r="O120" s="45" t="n">
        <v>873</v>
      </c>
      <c r="P120" s="43" t="n">
        <v>711</v>
      </c>
      <c r="Q120" s="45" t="n">
        <v>324</v>
      </c>
      <c r="R120" s="43" t="n">
        <v>1854</v>
      </c>
      <c r="S120" s="46" t="n">
        <v>233</v>
      </c>
      <c r="T120" s="44" t="n">
        <v>2087</v>
      </c>
      <c r="U120" s="44" t="n">
        <v>1144</v>
      </c>
      <c r="V120" s="248" t="n">
        <f aca="false">IF(T120&lt;&gt;0,U120/T120,"")</f>
        <v>0.548155246765692</v>
      </c>
    </row>
    <row r="121" s="243" customFormat="true" ht="12.75" hidden="false" customHeight="false" outlineLevel="0" collapsed="false">
      <c r="A121" s="244" t="n">
        <v>115</v>
      </c>
      <c r="B121" s="31" t="n">
        <v>852</v>
      </c>
      <c r="C121" s="34" t="n">
        <v>407</v>
      </c>
      <c r="D121" s="31" t="n">
        <v>429</v>
      </c>
      <c r="E121" s="34" t="n">
        <v>849</v>
      </c>
      <c r="F121" s="31" t="n">
        <v>581</v>
      </c>
      <c r="G121" s="34" t="n">
        <v>737</v>
      </c>
      <c r="H121" s="31" t="n">
        <v>786</v>
      </c>
      <c r="I121" s="34" t="n">
        <v>550</v>
      </c>
      <c r="J121" s="31" t="n">
        <v>688</v>
      </c>
      <c r="K121" s="34" t="n">
        <v>493</v>
      </c>
      <c r="L121" s="31" t="n">
        <v>581</v>
      </c>
      <c r="M121" s="34" t="n">
        <v>752</v>
      </c>
      <c r="N121" s="31" t="n">
        <v>355</v>
      </c>
      <c r="O121" s="34" t="n">
        <v>940</v>
      </c>
      <c r="P121" s="31" t="n">
        <v>835</v>
      </c>
      <c r="Q121" s="34" t="n">
        <v>380</v>
      </c>
      <c r="R121" s="31" t="n">
        <v>2156</v>
      </c>
      <c r="S121" s="32" t="n">
        <v>115</v>
      </c>
      <c r="T121" s="33" t="n">
        <v>2271</v>
      </c>
      <c r="U121" s="33" t="n">
        <v>1352</v>
      </c>
      <c r="V121" s="246" t="n">
        <f aca="false">IF(T121&lt;&gt;0,U121/T121,"")</f>
        <v>0.595332452664025</v>
      </c>
    </row>
    <row r="122" s="243" customFormat="true" ht="12.75" hidden="false" customHeight="false" outlineLevel="0" collapsed="false">
      <c r="A122" s="247" t="n">
        <v>116</v>
      </c>
      <c r="B122" s="43" t="n">
        <v>1031</v>
      </c>
      <c r="C122" s="45" t="n">
        <v>615</v>
      </c>
      <c r="D122" s="43" t="n">
        <v>667</v>
      </c>
      <c r="E122" s="45" t="n">
        <v>987</v>
      </c>
      <c r="F122" s="43" t="n">
        <v>882</v>
      </c>
      <c r="G122" s="45" t="n">
        <v>826</v>
      </c>
      <c r="H122" s="43" t="n">
        <v>865</v>
      </c>
      <c r="I122" s="45" t="n">
        <v>856</v>
      </c>
      <c r="J122" s="43" t="n">
        <v>908</v>
      </c>
      <c r="K122" s="45" t="n">
        <v>593</v>
      </c>
      <c r="L122" s="43" t="n">
        <v>882</v>
      </c>
      <c r="M122" s="45" t="n">
        <v>851</v>
      </c>
      <c r="N122" s="43" t="n">
        <v>464</v>
      </c>
      <c r="O122" s="45" t="n">
        <v>1210</v>
      </c>
      <c r="P122" s="43" t="n">
        <v>1082</v>
      </c>
      <c r="Q122" s="45" t="n">
        <v>506</v>
      </c>
      <c r="R122" s="43" t="n">
        <v>2914</v>
      </c>
      <c r="S122" s="46" t="n">
        <v>306</v>
      </c>
      <c r="T122" s="44" t="n">
        <v>3220</v>
      </c>
      <c r="U122" s="44" t="n">
        <v>1752</v>
      </c>
      <c r="V122" s="248" t="n">
        <f aca="false">IF(T122&lt;&gt;0,U122/T122,"")</f>
        <v>0.544099378881988</v>
      </c>
    </row>
    <row r="123" s="243" customFormat="true" ht="12.75" hidden="false" customHeight="false" outlineLevel="0" collapsed="false">
      <c r="A123" s="244" t="n">
        <v>117</v>
      </c>
      <c r="B123" s="31" t="n">
        <v>1221</v>
      </c>
      <c r="C123" s="34" t="n">
        <v>455</v>
      </c>
      <c r="D123" s="31" t="n">
        <v>476</v>
      </c>
      <c r="E123" s="34" t="n">
        <v>1221</v>
      </c>
      <c r="F123" s="31" t="n">
        <v>660</v>
      </c>
      <c r="G123" s="34" t="n">
        <v>1071</v>
      </c>
      <c r="H123" s="31" t="n">
        <v>1242</v>
      </c>
      <c r="I123" s="34" t="n">
        <v>493</v>
      </c>
      <c r="J123" s="31" t="n">
        <v>896</v>
      </c>
      <c r="K123" s="34" t="n">
        <v>638</v>
      </c>
      <c r="L123" s="31" t="n">
        <v>788</v>
      </c>
      <c r="M123" s="34" t="n">
        <v>952</v>
      </c>
      <c r="N123" s="31" t="n">
        <v>550</v>
      </c>
      <c r="O123" s="34" t="n">
        <v>1137</v>
      </c>
      <c r="P123" s="31" t="n">
        <v>1163</v>
      </c>
      <c r="Q123" s="34" t="n">
        <v>428</v>
      </c>
      <c r="R123" s="31" t="n">
        <v>2660</v>
      </c>
      <c r="S123" s="32" t="n">
        <v>447</v>
      </c>
      <c r="T123" s="33" t="n">
        <v>3107</v>
      </c>
      <c r="U123" s="33" t="n">
        <v>1762</v>
      </c>
      <c r="V123" s="246" t="n">
        <f aca="false">IF(T123&lt;&gt;0,U123/T123,"")</f>
        <v>0.56710653363373</v>
      </c>
    </row>
    <row r="124" s="243" customFormat="true" ht="12.75" hidden="false" customHeight="false" outlineLevel="0" collapsed="false">
      <c r="A124" s="244" t="n">
        <v>118</v>
      </c>
      <c r="B124" s="31" t="n">
        <v>419</v>
      </c>
      <c r="C124" s="34" t="n">
        <v>173</v>
      </c>
      <c r="D124" s="31" t="n">
        <v>181</v>
      </c>
      <c r="E124" s="34" t="n">
        <v>411</v>
      </c>
      <c r="F124" s="31" t="n">
        <v>254</v>
      </c>
      <c r="G124" s="34" t="n">
        <v>352</v>
      </c>
      <c r="H124" s="31" t="n">
        <v>411</v>
      </c>
      <c r="I124" s="34" t="n">
        <v>197</v>
      </c>
      <c r="J124" s="31" t="n">
        <v>302</v>
      </c>
      <c r="K124" s="34" t="n">
        <v>242</v>
      </c>
      <c r="L124" s="31" t="n">
        <v>241</v>
      </c>
      <c r="M124" s="34" t="n">
        <v>367</v>
      </c>
      <c r="N124" s="31" t="n">
        <v>165</v>
      </c>
      <c r="O124" s="34" t="n">
        <v>432</v>
      </c>
      <c r="P124" s="31" t="n">
        <v>399</v>
      </c>
      <c r="Q124" s="34" t="n">
        <v>152</v>
      </c>
      <c r="R124" s="31" t="n">
        <v>931</v>
      </c>
      <c r="S124" s="32" t="n">
        <v>94</v>
      </c>
      <c r="T124" s="33" t="n">
        <v>1025</v>
      </c>
      <c r="U124" s="33" t="n">
        <v>617</v>
      </c>
      <c r="V124" s="246" t="n">
        <f aca="false">IF(T124&lt;&gt;0,U124/T124,"")</f>
        <v>0.601951219512195</v>
      </c>
    </row>
    <row r="125" s="243" customFormat="true" ht="12.75" hidden="false" customHeight="false" outlineLevel="0" collapsed="false">
      <c r="A125" s="244" t="n">
        <v>119</v>
      </c>
      <c r="B125" s="31" t="n">
        <v>636</v>
      </c>
      <c r="C125" s="34" t="n">
        <v>292</v>
      </c>
      <c r="D125" s="31" t="n">
        <v>302</v>
      </c>
      <c r="E125" s="34" t="n">
        <v>628</v>
      </c>
      <c r="F125" s="31" t="n">
        <v>411</v>
      </c>
      <c r="G125" s="34" t="n">
        <v>541</v>
      </c>
      <c r="H125" s="31" t="n">
        <v>588</v>
      </c>
      <c r="I125" s="34" t="n">
        <v>370</v>
      </c>
      <c r="J125" s="31" t="n">
        <v>493</v>
      </c>
      <c r="K125" s="34" t="n">
        <v>345</v>
      </c>
      <c r="L125" s="31" t="n">
        <v>436</v>
      </c>
      <c r="M125" s="34" t="n">
        <v>517</v>
      </c>
      <c r="N125" s="31" t="n">
        <v>282</v>
      </c>
      <c r="O125" s="34" t="n">
        <v>644</v>
      </c>
      <c r="P125" s="31" t="n">
        <v>605</v>
      </c>
      <c r="Q125" s="34" t="n">
        <v>287</v>
      </c>
      <c r="R125" s="31" t="n">
        <v>1532</v>
      </c>
      <c r="S125" s="32" t="n">
        <v>279</v>
      </c>
      <c r="T125" s="33" t="n">
        <v>1811</v>
      </c>
      <c r="U125" s="33" t="n">
        <v>970</v>
      </c>
      <c r="V125" s="246" t="n">
        <f aca="false">IF(T125&lt;&gt;0,U125/T125,"")</f>
        <v>0.535615681943678</v>
      </c>
    </row>
    <row r="126" s="243" customFormat="true" ht="12.75" hidden="false" customHeight="false" outlineLevel="0" collapsed="false">
      <c r="A126" s="244" t="n">
        <v>120</v>
      </c>
      <c r="B126" s="31" t="n">
        <v>370</v>
      </c>
      <c r="C126" s="34" t="n">
        <v>221</v>
      </c>
      <c r="D126" s="31" t="n">
        <v>222</v>
      </c>
      <c r="E126" s="34" t="n">
        <v>378</v>
      </c>
      <c r="F126" s="31" t="n">
        <v>310</v>
      </c>
      <c r="G126" s="34" t="n">
        <v>304</v>
      </c>
      <c r="H126" s="31" t="n">
        <v>365</v>
      </c>
      <c r="I126" s="34" t="n">
        <v>262</v>
      </c>
      <c r="J126" s="31" t="n">
        <v>314</v>
      </c>
      <c r="K126" s="34" t="n">
        <v>242</v>
      </c>
      <c r="L126" s="31" t="n">
        <v>274</v>
      </c>
      <c r="M126" s="34" t="n">
        <v>351</v>
      </c>
      <c r="N126" s="31" t="n">
        <v>168</v>
      </c>
      <c r="O126" s="34" t="n">
        <v>439</v>
      </c>
      <c r="P126" s="31" t="n">
        <v>399</v>
      </c>
      <c r="Q126" s="34" t="n">
        <v>178</v>
      </c>
      <c r="R126" s="31" t="n">
        <v>1064</v>
      </c>
      <c r="S126" s="32" t="n">
        <v>107</v>
      </c>
      <c r="T126" s="33" t="n">
        <v>1171</v>
      </c>
      <c r="U126" s="33" t="n">
        <v>636</v>
      </c>
      <c r="V126" s="246" t="n">
        <f aca="false">IF(T126&lt;&gt;0,U126/T126,"")</f>
        <v>0.543125533731853</v>
      </c>
    </row>
    <row r="127" s="243" customFormat="true" ht="12.75" hidden="false" customHeight="false" outlineLevel="0" collapsed="false">
      <c r="A127" s="247" t="n">
        <v>121</v>
      </c>
      <c r="B127" s="43" t="n">
        <v>9</v>
      </c>
      <c r="C127" s="45" t="n">
        <v>11</v>
      </c>
      <c r="D127" s="43" t="n">
        <v>8</v>
      </c>
      <c r="E127" s="45" t="n">
        <v>11</v>
      </c>
      <c r="F127" s="43" t="n">
        <v>17</v>
      </c>
      <c r="G127" s="45" t="n">
        <v>4</v>
      </c>
      <c r="H127" s="43" t="n">
        <v>9</v>
      </c>
      <c r="I127" s="45" t="n">
        <v>12</v>
      </c>
      <c r="J127" s="43" t="n">
        <v>12</v>
      </c>
      <c r="K127" s="45" t="n">
        <v>8</v>
      </c>
      <c r="L127" s="43" t="n">
        <v>12</v>
      </c>
      <c r="M127" s="45" t="n">
        <v>9</v>
      </c>
      <c r="N127" s="43" t="n">
        <v>2</v>
      </c>
      <c r="O127" s="45" t="n">
        <v>19</v>
      </c>
      <c r="P127" s="43" t="n">
        <v>11</v>
      </c>
      <c r="Q127" s="45" t="n">
        <v>8</v>
      </c>
      <c r="R127" s="43" t="n">
        <v>57</v>
      </c>
      <c r="S127" s="46" t="n">
        <v>1</v>
      </c>
      <c r="T127" s="44" t="n">
        <v>58</v>
      </c>
      <c r="U127" s="44" t="n">
        <v>21</v>
      </c>
      <c r="V127" s="248" t="n">
        <f aca="false">IF(T127&lt;&gt;0,U127/T127,"")</f>
        <v>0.362068965517241</v>
      </c>
    </row>
    <row r="128" s="243" customFormat="true" ht="12.75" hidden="false" customHeight="false" outlineLevel="0" collapsed="false">
      <c r="A128" s="244" t="n">
        <v>122</v>
      </c>
      <c r="B128" s="31" t="n">
        <v>692</v>
      </c>
      <c r="C128" s="34" t="n">
        <v>295</v>
      </c>
      <c r="D128" s="31" t="n">
        <v>315</v>
      </c>
      <c r="E128" s="34" t="n">
        <v>676</v>
      </c>
      <c r="F128" s="31" t="n">
        <v>409</v>
      </c>
      <c r="G128" s="34" t="n">
        <v>605</v>
      </c>
      <c r="H128" s="31" t="n">
        <v>691</v>
      </c>
      <c r="I128" s="34" t="n">
        <v>323</v>
      </c>
      <c r="J128" s="31" t="n">
        <v>531</v>
      </c>
      <c r="K128" s="34" t="n">
        <v>359</v>
      </c>
      <c r="L128" s="31" t="n">
        <v>455</v>
      </c>
      <c r="M128" s="34" t="n">
        <v>559</v>
      </c>
      <c r="N128" s="31" t="n">
        <v>339</v>
      </c>
      <c r="O128" s="34" t="n">
        <v>652</v>
      </c>
      <c r="P128" s="31" t="n">
        <v>687</v>
      </c>
      <c r="Q128" s="34" t="n">
        <v>248</v>
      </c>
      <c r="R128" s="31" t="n">
        <v>2061</v>
      </c>
      <c r="S128" s="32" t="n">
        <v>227</v>
      </c>
      <c r="T128" s="33" t="n">
        <v>2288</v>
      </c>
      <c r="U128" s="33" t="n">
        <v>1043</v>
      </c>
      <c r="V128" s="246" t="n">
        <f aca="false">IF(T128&lt;&gt;0,U128/T128,"")</f>
        <v>0.455856643356643</v>
      </c>
    </row>
    <row r="129" s="243" customFormat="true" ht="12.75" hidden="false" customHeight="false" outlineLevel="0" collapsed="false">
      <c r="A129" s="249" t="n">
        <v>123</v>
      </c>
      <c r="B129" s="31" t="n">
        <v>555</v>
      </c>
      <c r="C129" s="34" t="n">
        <v>182</v>
      </c>
      <c r="D129" s="31" t="n">
        <v>196</v>
      </c>
      <c r="E129" s="34" t="n">
        <v>548</v>
      </c>
      <c r="F129" s="31" t="n">
        <v>269</v>
      </c>
      <c r="G129" s="34" t="n">
        <v>486</v>
      </c>
      <c r="H129" s="31" t="n">
        <v>548</v>
      </c>
      <c r="I129" s="34" t="n">
        <v>213</v>
      </c>
      <c r="J129" s="31" t="n">
        <v>403</v>
      </c>
      <c r="K129" s="34" t="n">
        <v>286</v>
      </c>
      <c r="L129" s="31" t="n">
        <v>304</v>
      </c>
      <c r="M129" s="34" t="n">
        <v>454</v>
      </c>
      <c r="N129" s="31" t="n">
        <v>224</v>
      </c>
      <c r="O129" s="34" t="n">
        <v>514</v>
      </c>
      <c r="P129" s="31" t="n">
        <v>532</v>
      </c>
      <c r="Q129" s="34" t="n">
        <v>179</v>
      </c>
      <c r="R129" s="31" t="n">
        <v>1189</v>
      </c>
      <c r="S129" s="32" t="n">
        <v>174</v>
      </c>
      <c r="T129" s="33" t="n">
        <v>1363</v>
      </c>
      <c r="U129" s="33" t="n">
        <v>770</v>
      </c>
      <c r="V129" s="246" t="n">
        <f aca="false">IF(T129&lt;&gt;0,U129/T129,"")</f>
        <v>0.564930300807043</v>
      </c>
    </row>
    <row r="130" s="243" customFormat="true" ht="12.75" hidden="false" customHeight="false" outlineLevel="0" collapsed="false">
      <c r="A130" s="249" t="n">
        <v>124</v>
      </c>
      <c r="B130" s="31" t="n">
        <v>630</v>
      </c>
      <c r="C130" s="34" t="n">
        <v>248</v>
      </c>
      <c r="D130" s="31" t="n">
        <v>262</v>
      </c>
      <c r="E130" s="34" t="n">
        <v>618</v>
      </c>
      <c r="F130" s="31" t="n">
        <v>369</v>
      </c>
      <c r="G130" s="34" t="n">
        <v>544</v>
      </c>
      <c r="H130" s="31" t="n">
        <v>619</v>
      </c>
      <c r="I130" s="34" t="n">
        <v>296</v>
      </c>
      <c r="J130" s="31" t="n">
        <v>446</v>
      </c>
      <c r="K130" s="34" t="n">
        <v>362</v>
      </c>
      <c r="L130" s="31" t="n">
        <v>323</v>
      </c>
      <c r="M130" s="34" t="n">
        <v>588</v>
      </c>
      <c r="N130" s="31" t="n">
        <v>313</v>
      </c>
      <c r="O130" s="34" t="n">
        <v>584</v>
      </c>
      <c r="P130" s="31" t="n">
        <v>623</v>
      </c>
      <c r="Q130" s="34" t="n">
        <v>223</v>
      </c>
      <c r="R130" s="31" t="n">
        <v>1470</v>
      </c>
      <c r="S130" s="32" t="n">
        <v>136</v>
      </c>
      <c r="T130" s="33" t="n">
        <v>1606</v>
      </c>
      <c r="U130" s="33" t="n">
        <v>933</v>
      </c>
      <c r="V130" s="246" t="n">
        <f aca="false">IF(T130&lt;&gt;0,U130/T130,"")</f>
        <v>0.580946450809465</v>
      </c>
    </row>
    <row r="131" s="243" customFormat="true" ht="12.75" hidden="false" customHeight="false" outlineLevel="0" collapsed="false">
      <c r="A131" s="250" t="n">
        <v>125</v>
      </c>
      <c r="B131" s="31" t="n">
        <v>29</v>
      </c>
      <c r="C131" s="34" t="n">
        <v>9</v>
      </c>
      <c r="D131" s="31" t="n">
        <v>12</v>
      </c>
      <c r="E131" s="34" t="n">
        <v>26</v>
      </c>
      <c r="F131" s="31" t="n">
        <v>19</v>
      </c>
      <c r="G131" s="34" t="n">
        <v>19</v>
      </c>
      <c r="H131" s="31" t="n">
        <v>32</v>
      </c>
      <c r="I131" s="34" t="n">
        <v>8</v>
      </c>
      <c r="J131" s="31" t="n">
        <v>19</v>
      </c>
      <c r="K131" s="34" t="n">
        <v>14</v>
      </c>
      <c r="L131" s="31" t="n">
        <v>14</v>
      </c>
      <c r="M131" s="34" t="n">
        <v>27</v>
      </c>
      <c r="N131" s="31" t="n">
        <v>21</v>
      </c>
      <c r="O131" s="34" t="n">
        <v>18</v>
      </c>
      <c r="P131" s="31" t="n">
        <v>25</v>
      </c>
      <c r="Q131" s="34" t="n">
        <v>10</v>
      </c>
      <c r="R131" s="31" t="n">
        <v>54</v>
      </c>
      <c r="S131" s="32" t="n">
        <v>6</v>
      </c>
      <c r="T131" s="33" t="n">
        <v>60</v>
      </c>
      <c r="U131" s="33" t="n">
        <v>41</v>
      </c>
      <c r="V131" s="246" t="n">
        <f aca="false">IF(T131&lt;&gt;0,U131/T131,"")</f>
        <v>0.683333333333333</v>
      </c>
    </row>
    <row r="132" s="243" customFormat="true" ht="12.75" hidden="false" customHeight="false" outlineLevel="0" collapsed="false">
      <c r="A132" s="250" t="n">
        <v>126</v>
      </c>
      <c r="B132" s="31" t="n">
        <v>591</v>
      </c>
      <c r="C132" s="34" t="n">
        <v>347</v>
      </c>
      <c r="D132" s="31" t="n">
        <v>378</v>
      </c>
      <c r="E132" s="34" t="n">
        <v>572</v>
      </c>
      <c r="F132" s="31" t="n">
        <v>487</v>
      </c>
      <c r="G132" s="34" t="n">
        <v>469</v>
      </c>
      <c r="H132" s="31" t="n">
        <v>507</v>
      </c>
      <c r="I132" s="34" t="n">
        <v>461</v>
      </c>
      <c r="J132" s="31" t="n">
        <v>538</v>
      </c>
      <c r="K132" s="34" t="n">
        <v>298</v>
      </c>
      <c r="L132" s="31" t="n">
        <v>400</v>
      </c>
      <c r="M132" s="34" t="n">
        <v>564</v>
      </c>
      <c r="N132" s="31" t="n">
        <v>207</v>
      </c>
      <c r="O132" s="34" t="n">
        <v>742</v>
      </c>
      <c r="P132" s="31" t="n">
        <v>587</v>
      </c>
      <c r="Q132" s="34" t="n">
        <v>285</v>
      </c>
      <c r="R132" s="31"/>
      <c r="S132" s="32"/>
      <c r="T132" s="33"/>
      <c r="U132" s="33" t="n">
        <v>987</v>
      </c>
      <c r="V132" s="246" t="str">
        <f aca="false">IF(T132&lt;&gt;0,U132/T132,"")</f>
        <v/>
      </c>
    </row>
    <row r="133" s="243" customFormat="true" ht="12.75" hidden="false" customHeight="false" outlineLevel="0" collapsed="false">
      <c r="A133" s="250" t="n">
        <v>127</v>
      </c>
      <c r="B133" s="31" t="n">
        <v>0</v>
      </c>
      <c r="C133" s="34" t="n">
        <v>3</v>
      </c>
      <c r="D133" s="31" t="n">
        <v>4</v>
      </c>
      <c r="E133" s="34" t="n">
        <v>0</v>
      </c>
      <c r="F133" s="31" t="n">
        <v>4</v>
      </c>
      <c r="G133" s="34" t="n">
        <v>0</v>
      </c>
      <c r="H133" s="31" t="n">
        <v>0</v>
      </c>
      <c r="I133" s="34" t="n">
        <v>4</v>
      </c>
      <c r="J133" s="31" t="n">
        <v>1</v>
      </c>
      <c r="K133" s="34" t="n">
        <v>3</v>
      </c>
      <c r="L133" s="31" t="n">
        <v>4</v>
      </c>
      <c r="M133" s="34" t="n">
        <v>0</v>
      </c>
      <c r="N133" s="31" t="n">
        <v>0</v>
      </c>
      <c r="O133" s="34" t="n">
        <v>4</v>
      </c>
      <c r="P133" s="31" t="n">
        <v>0</v>
      </c>
      <c r="Q133" s="34" t="n">
        <v>3</v>
      </c>
      <c r="R133" s="31"/>
      <c r="S133" s="32"/>
      <c r="T133" s="33"/>
      <c r="U133" s="33" t="n">
        <v>4</v>
      </c>
      <c r="V133" s="246"/>
    </row>
    <row r="134" s="243" customFormat="true" ht="12.75" hidden="false" customHeight="false" outlineLevel="0" collapsed="false">
      <c r="A134" s="250" t="n">
        <v>128</v>
      </c>
      <c r="B134" s="31" t="n">
        <v>575</v>
      </c>
      <c r="C134" s="34" t="n">
        <v>180</v>
      </c>
      <c r="D134" s="31" t="n">
        <v>209</v>
      </c>
      <c r="E134" s="34" t="n">
        <v>553</v>
      </c>
      <c r="F134" s="31" t="n">
        <v>327</v>
      </c>
      <c r="G134" s="34" t="n">
        <v>453</v>
      </c>
      <c r="H134" s="31" t="n">
        <v>522</v>
      </c>
      <c r="I134" s="34" t="n">
        <v>263</v>
      </c>
      <c r="J134" s="31" t="n">
        <v>428</v>
      </c>
      <c r="K134" s="34" t="n">
        <v>238</v>
      </c>
      <c r="L134" s="31" t="n">
        <v>266</v>
      </c>
      <c r="M134" s="34" t="n">
        <v>526</v>
      </c>
      <c r="N134" s="31" t="n">
        <v>192</v>
      </c>
      <c r="O134" s="34" t="n">
        <v>583</v>
      </c>
      <c r="P134" s="31" t="n">
        <v>532</v>
      </c>
      <c r="Q134" s="34" t="n">
        <v>177</v>
      </c>
      <c r="R134" s="31"/>
      <c r="S134" s="32"/>
      <c r="T134" s="33"/>
      <c r="U134" s="33" t="n">
        <v>802</v>
      </c>
      <c r="V134" s="246"/>
    </row>
    <row r="135" s="243" customFormat="true" ht="12.75" hidden="false" customHeight="false" outlineLevel="0" collapsed="false">
      <c r="A135" s="250" t="n">
        <v>129</v>
      </c>
      <c r="B135" s="31" t="n">
        <v>395</v>
      </c>
      <c r="C135" s="34" t="n">
        <v>257</v>
      </c>
      <c r="D135" s="31" t="n">
        <v>267</v>
      </c>
      <c r="E135" s="34" t="n">
        <v>389</v>
      </c>
      <c r="F135" s="31" t="n">
        <v>376</v>
      </c>
      <c r="G135" s="34" t="n">
        <v>299</v>
      </c>
      <c r="H135" s="31" t="n">
        <v>343</v>
      </c>
      <c r="I135" s="34" t="n">
        <v>335</v>
      </c>
      <c r="J135" s="31" t="n">
        <v>389</v>
      </c>
      <c r="K135" s="34" t="n">
        <v>216</v>
      </c>
      <c r="L135" s="31" t="n">
        <v>306</v>
      </c>
      <c r="M135" s="34" t="n">
        <v>372</v>
      </c>
      <c r="N135" s="31" t="n">
        <v>112</v>
      </c>
      <c r="O135" s="34" t="n">
        <v>549</v>
      </c>
      <c r="P135" s="31" t="n">
        <v>404</v>
      </c>
      <c r="Q135" s="34" t="n">
        <v>224</v>
      </c>
      <c r="R135" s="31"/>
      <c r="S135" s="32"/>
      <c r="T135" s="33"/>
      <c r="U135" s="33" t="n">
        <v>690</v>
      </c>
      <c r="V135" s="246"/>
    </row>
    <row r="136" s="243" customFormat="true" ht="12.75" hidden="false" customHeight="false" outlineLevel="0" collapsed="false">
      <c r="A136" s="250" t="n">
        <v>130</v>
      </c>
      <c r="B136" s="31" t="n">
        <v>1</v>
      </c>
      <c r="C136" s="34" t="n">
        <v>1</v>
      </c>
      <c r="D136" s="31" t="n">
        <v>0</v>
      </c>
      <c r="E136" s="34" t="n">
        <v>2</v>
      </c>
      <c r="F136" s="31" t="n">
        <v>2</v>
      </c>
      <c r="G136" s="34" t="n">
        <v>0</v>
      </c>
      <c r="H136" s="31" t="n">
        <v>0</v>
      </c>
      <c r="I136" s="34" t="n">
        <v>2</v>
      </c>
      <c r="J136" s="31" t="n">
        <v>0</v>
      </c>
      <c r="K136" s="34" t="n">
        <v>1</v>
      </c>
      <c r="L136" s="31" t="n">
        <v>0</v>
      </c>
      <c r="M136" s="34" t="n">
        <v>2</v>
      </c>
      <c r="N136" s="31" t="n">
        <v>0</v>
      </c>
      <c r="O136" s="34" t="n">
        <v>2</v>
      </c>
      <c r="P136" s="31" t="n">
        <v>1</v>
      </c>
      <c r="Q136" s="34" t="n">
        <v>1</v>
      </c>
      <c r="R136" s="31"/>
      <c r="S136" s="32"/>
      <c r="T136" s="33"/>
      <c r="U136" s="33" t="n">
        <v>2</v>
      </c>
      <c r="V136" s="246"/>
    </row>
    <row r="137" s="243" customFormat="true" ht="12.75" hidden="false" customHeight="false" outlineLevel="0" collapsed="false">
      <c r="A137" s="250" t="n">
        <v>131</v>
      </c>
      <c r="B137" s="31" t="n">
        <v>889</v>
      </c>
      <c r="C137" s="34" t="n">
        <v>579</v>
      </c>
      <c r="D137" s="31" t="n">
        <v>589</v>
      </c>
      <c r="E137" s="34" t="n">
        <v>895</v>
      </c>
      <c r="F137" s="31" t="n">
        <v>811</v>
      </c>
      <c r="G137" s="34" t="n">
        <v>686</v>
      </c>
      <c r="H137" s="31" t="n">
        <v>827</v>
      </c>
      <c r="I137" s="34" t="n">
        <v>677</v>
      </c>
      <c r="J137" s="31" t="n">
        <v>819</v>
      </c>
      <c r="K137" s="34" t="n">
        <v>489</v>
      </c>
      <c r="L137" s="31" t="n">
        <v>630</v>
      </c>
      <c r="M137" s="34" t="n">
        <v>860</v>
      </c>
      <c r="N137" s="31" t="n">
        <v>362</v>
      </c>
      <c r="O137" s="34" t="n">
        <v>1112</v>
      </c>
      <c r="P137" s="31" t="n">
        <v>823</v>
      </c>
      <c r="Q137" s="34" t="n">
        <v>551</v>
      </c>
      <c r="R137" s="31"/>
      <c r="S137" s="32"/>
      <c r="T137" s="33"/>
      <c r="U137" s="33" t="n">
        <v>1542</v>
      </c>
      <c r="V137" s="246"/>
    </row>
    <row r="138" s="243" customFormat="true" ht="12.75" hidden="false" customHeight="false" outlineLevel="0" collapsed="false">
      <c r="A138" s="251" t="n">
        <v>132</v>
      </c>
      <c r="B138" s="31" t="n">
        <v>190</v>
      </c>
      <c r="C138" s="34" t="n">
        <v>159</v>
      </c>
      <c r="D138" s="31" t="n">
        <v>172</v>
      </c>
      <c r="E138" s="34" t="n">
        <v>188</v>
      </c>
      <c r="F138" s="31" t="n">
        <v>226</v>
      </c>
      <c r="G138" s="34" t="n">
        <v>132</v>
      </c>
      <c r="H138" s="31" t="n">
        <v>167</v>
      </c>
      <c r="I138" s="34" t="n">
        <v>196</v>
      </c>
      <c r="J138" s="31" t="n">
        <v>207</v>
      </c>
      <c r="K138" s="34" t="n">
        <v>111</v>
      </c>
      <c r="L138" s="31" t="n">
        <v>165</v>
      </c>
      <c r="M138" s="34" t="n">
        <v>196</v>
      </c>
      <c r="N138" s="31" t="n">
        <v>71</v>
      </c>
      <c r="O138" s="34" t="n">
        <v>282</v>
      </c>
      <c r="P138" s="31" t="n">
        <v>214</v>
      </c>
      <c r="Q138" s="34" t="n">
        <v>122</v>
      </c>
      <c r="R138" s="31"/>
      <c r="S138" s="32"/>
      <c r="T138" s="33"/>
      <c r="U138" s="33" t="n">
        <v>373</v>
      </c>
      <c r="V138" s="246"/>
    </row>
    <row r="139" s="243" customFormat="true" ht="12.75" hidden="false" customHeight="false" outlineLevel="0" collapsed="false">
      <c r="A139" s="250" t="n">
        <v>133</v>
      </c>
      <c r="B139" s="31" t="n">
        <v>16</v>
      </c>
      <c r="C139" s="34" t="n">
        <v>34</v>
      </c>
      <c r="D139" s="31" t="n">
        <v>36</v>
      </c>
      <c r="E139" s="34" t="n">
        <v>15</v>
      </c>
      <c r="F139" s="31" t="n">
        <v>44</v>
      </c>
      <c r="G139" s="34" t="n">
        <v>8</v>
      </c>
      <c r="H139" s="31" t="n">
        <v>16</v>
      </c>
      <c r="I139" s="34" t="n">
        <v>36</v>
      </c>
      <c r="J139" s="31" t="n">
        <v>22</v>
      </c>
      <c r="K139" s="34" t="n">
        <v>19</v>
      </c>
      <c r="L139" s="31" t="n">
        <v>28</v>
      </c>
      <c r="M139" s="34" t="n">
        <v>23</v>
      </c>
      <c r="N139" s="31" t="n">
        <v>4</v>
      </c>
      <c r="O139" s="34" t="n">
        <v>48</v>
      </c>
      <c r="P139" s="31" t="n">
        <v>23</v>
      </c>
      <c r="Q139" s="34" t="n">
        <v>25</v>
      </c>
      <c r="R139" s="31"/>
      <c r="S139" s="32"/>
      <c r="T139" s="33"/>
      <c r="U139" s="33" t="n">
        <v>53</v>
      </c>
      <c r="V139" s="246"/>
    </row>
    <row r="140" s="243" customFormat="true" ht="12.75" hidden="false" customHeight="false" outlineLevel="0" collapsed="false">
      <c r="A140" s="250" t="n">
        <v>134</v>
      </c>
      <c r="B140" s="31" t="n">
        <v>22</v>
      </c>
      <c r="C140" s="34" t="n">
        <v>13</v>
      </c>
      <c r="D140" s="31" t="n">
        <v>15</v>
      </c>
      <c r="E140" s="34" t="n">
        <v>21</v>
      </c>
      <c r="F140" s="31" t="n">
        <v>20</v>
      </c>
      <c r="G140" s="34" t="n">
        <v>15</v>
      </c>
      <c r="H140" s="31" t="n">
        <v>22</v>
      </c>
      <c r="I140" s="34" t="n">
        <v>12</v>
      </c>
      <c r="J140" s="31" t="n">
        <v>22</v>
      </c>
      <c r="K140" s="34" t="n">
        <v>10</v>
      </c>
      <c r="L140" s="31" t="n">
        <v>13</v>
      </c>
      <c r="M140" s="34" t="n">
        <v>20</v>
      </c>
      <c r="N140" s="31" t="n">
        <v>5</v>
      </c>
      <c r="O140" s="34" t="n">
        <v>29</v>
      </c>
      <c r="P140" s="31" t="n">
        <v>21</v>
      </c>
      <c r="Q140" s="34" t="n">
        <v>12</v>
      </c>
      <c r="R140" s="31"/>
      <c r="S140" s="32"/>
      <c r="T140" s="33"/>
      <c r="U140" s="33" t="n">
        <v>36</v>
      </c>
      <c r="V140" s="246"/>
    </row>
    <row r="141" s="243" customFormat="true" ht="12.75" hidden="false" customHeight="false" outlineLevel="0" collapsed="false">
      <c r="A141" s="250" t="n">
        <v>135</v>
      </c>
      <c r="B141" s="31" t="n">
        <v>4</v>
      </c>
      <c r="C141" s="34" t="n">
        <v>9</v>
      </c>
      <c r="D141" s="31" t="n">
        <v>11</v>
      </c>
      <c r="E141" s="34" t="n">
        <v>2</v>
      </c>
      <c r="F141" s="31" t="n">
        <v>11</v>
      </c>
      <c r="G141" s="34" t="n">
        <v>2</v>
      </c>
      <c r="H141" s="31" t="n">
        <v>6</v>
      </c>
      <c r="I141" s="34" t="n">
        <v>7</v>
      </c>
      <c r="J141" s="31" t="n">
        <v>7</v>
      </c>
      <c r="K141" s="34" t="n">
        <v>6</v>
      </c>
      <c r="L141" s="31" t="n">
        <v>5</v>
      </c>
      <c r="M141" s="34" t="n">
        <v>8</v>
      </c>
      <c r="N141" s="31" t="n">
        <v>1</v>
      </c>
      <c r="O141" s="34" t="n">
        <v>12</v>
      </c>
      <c r="P141" s="31" t="n">
        <v>3</v>
      </c>
      <c r="Q141" s="34" t="n">
        <v>8</v>
      </c>
      <c r="R141" s="31"/>
      <c r="S141" s="32"/>
      <c r="T141" s="33"/>
      <c r="U141" s="33" t="n">
        <v>13</v>
      </c>
      <c r="V141" s="246"/>
    </row>
    <row r="142" s="243" customFormat="true" ht="12.75" hidden="false" customHeight="false" outlineLevel="0" collapsed="false">
      <c r="A142" s="250" t="n">
        <v>136</v>
      </c>
      <c r="B142" s="31" t="n">
        <v>152</v>
      </c>
      <c r="C142" s="34" t="n">
        <v>97</v>
      </c>
      <c r="D142" s="31" t="n">
        <v>100</v>
      </c>
      <c r="E142" s="34" t="n">
        <v>153</v>
      </c>
      <c r="F142" s="31" t="n">
        <v>149</v>
      </c>
      <c r="G142" s="34" t="n">
        <v>107</v>
      </c>
      <c r="H142" s="31" t="n">
        <v>151</v>
      </c>
      <c r="I142" s="34" t="n">
        <v>104</v>
      </c>
      <c r="J142" s="31" t="n">
        <v>139</v>
      </c>
      <c r="K142" s="34" t="n">
        <v>81</v>
      </c>
      <c r="L142" s="31" t="n">
        <v>121</v>
      </c>
      <c r="M142" s="34" t="n">
        <v>137</v>
      </c>
      <c r="N142" s="31" t="n">
        <v>52</v>
      </c>
      <c r="O142" s="34" t="n">
        <v>196</v>
      </c>
      <c r="P142" s="31" t="n">
        <v>156</v>
      </c>
      <c r="Q142" s="34" t="n">
        <v>80</v>
      </c>
      <c r="R142" s="31"/>
      <c r="S142" s="32"/>
      <c r="T142" s="33"/>
      <c r="U142" s="33" t="n">
        <v>264</v>
      </c>
      <c r="V142" s="246"/>
    </row>
    <row r="143" s="243" customFormat="true" ht="12.75" hidden="false" customHeight="false" outlineLevel="0" collapsed="false">
      <c r="A143" s="250" t="n">
        <v>137</v>
      </c>
      <c r="B143" s="31" t="n">
        <v>531</v>
      </c>
      <c r="C143" s="34" t="n">
        <v>278</v>
      </c>
      <c r="D143" s="31" t="n">
        <v>283</v>
      </c>
      <c r="E143" s="34" t="n">
        <v>533</v>
      </c>
      <c r="F143" s="31" t="n">
        <v>422</v>
      </c>
      <c r="G143" s="34" t="n">
        <v>412</v>
      </c>
      <c r="H143" s="31" t="n">
        <v>534</v>
      </c>
      <c r="I143" s="34" t="n">
        <v>306</v>
      </c>
      <c r="J143" s="31" t="n">
        <v>455</v>
      </c>
      <c r="K143" s="34" t="n">
        <v>281</v>
      </c>
      <c r="L143" s="31" t="n">
        <v>311</v>
      </c>
      <c r="M143" s="34" t="n">
        <v>532</v>
      </c>
      <c r="N143" s="31" t="n">
        <v>199</v>
      </c>
      <c r="O143" s="34" t="n">
        <v>627</v>
      </c>
      <c r="P143" s="31" t="n">
        <v>489</v>
      </c>
      <c r="Q143" s="34" t="n">
        <v>280</v>
      </c>
      <c r="R143" s="31"/>
      <c r="S143" s="32"/>
      <c r="T143" s="33"/>
      <c r="U143" s="33" t="n">
        <v>863</v>
      </c>
      <c r="V143" s="246"/>
    </row>
    <row r="144" s="243" customFormat="true" ht="12.75" hidden="false" customHeight="false" outlineLevel="0" collapsed="false">
      <c r="A144" s="250" t="n">
        <v>138</v>
      </c>
      <c r="B144" s="31" t="n">
        <v>549</v>
      </c>
      <c r="C144" s="34" t="n">
        <v>277</v>
      </c>
      <c r="D144" s="31" t="n">
        <v>284</v>
      </c>
      <c r="E144" s="34" t="n">
        <v>545</v>
      </c>
      <c r="F144" s="31" t="n">
        <v>411</v>
      </c>
      <c r="G144" s="34" t="n">
        <v>435</v>
      </c>
      <c r="H144" s="31" t="n">
        <v>568</v>
      </c>
      <c r="I144" s="34" t="n">
        <v>279</v>
      </c>
      <c r="J144" s="31" t="n">
        <v>457</v>
      </c>
      <c r="K144" s="34" t="n">
        <v>272</v>
      </c>
      <c r="L144" s="31" t="n">
        <v>325</v>
      </c>
      <c r="M144" s="34" t="n">
        <v>518</v>
      </c>
      <c r="N144" s="31" t="n">
        <v>214</v>
      </c>
      <c r="O144" s="34" t="n">
        <v>611</v>
      </c>
      <c r="P144" s="31" t="n">
        <v>533</v>
      </c>
      <c r="Q144" s="34" t="n">
        <v>258</v>
      </c>
      <c r="R144" s="31"/>
      <c r="S144" s="32"/>
      <c r="T144" s="33"/>
      <c r="U144" s="33" t="n">
        <v>865</v>
      </c>
      <c r="V144" s="246"/>
    </row>
    <row r="145" s="243" customFormat="true" ht="12.75" hidden="false" customHeight="false" outlineLevel="0" collapsed="false">
      <c r="A145" s="250" t="n">
        <v>139</v>
      </c>
      <c r="B145" s="31" t="n">
        <v>1</v>
      </c>
      <c r="C145" s="34" t="n">
        <v>3</v>
      </c>
      <c r="D145" s="31" t="n">
        <v>2</v>
      </c>
      <c r="E145" s="34" t="n">
        <v>1</v>
      </c>
      <c r="F145" s="31" t="n">
        <v>3</v>
      </c>
      <c r="G145" s="34" t="n">
        <v>1</v>
      </c>
      <c r="H145" s="31" t="n">
        <v>1</v>
      </c>
      <c r="I145" s="34" t="n">
        <v>3</v>
      </c>
      <c r="J145" s="31" t="n">
        <v>4</v>
      </c>
      <c r="K145" s="34" t="n">
        <v>0</v>
      </c>
      <c r="L145" s="31" t="n">
        <v>1</v>
      </c>
      <c r="M145" s="34" t="n">
        <v>3</v>
      </c>
      <c r="N145" s="31" t="n">
        <v>1</v>
      </c>
      <c r="O145" s="34" t="n">
        <v>3</v>
      </c>
      <c r="P145" s="31" t="n">
        <v>3</v>
      </c>
      <c r="Q145" s="34" t="n">
        <v>0</v>
      </c>
      <c r="R145" s="31"/>
      <c r="S145" s="32"/>
      <c r="T145" s="33"/>
      <c r="U145" s="33" t="n">
        <v>4</v>
      </c>
      <c r="V145" s="246"/>
    </row>
    <row r="146" s="243" customFormat="true" ht="12.75" hidden="false" customHeight="false" outlineLevel="0" collapsed="false">
      <c r="A146" s="250" t="n">
        <v>140</v>
      </c>
      <c r="B146" s="31" t="n">
        <v>81</v>
      </c>
      <c r="C146" s="34" t="n">
        <v>47</v>
      </c>
      <c r="D146" s="31" t="n">
        <v>44</v>
      </c>
      <c r="E146" s="34" t="n">
        <v>85</v>
      </c>
      <c r="F146" s="31" t="n">
        <v>59</v>
      </c>
      <c r="G146" s="34" t="n">
        <v>76</v>
      </c>
      <c r="H146" s="31" t="n">
        <v>82</v>
      </c>
      <c r="I146" s="34" t="n">
        <v>49</v>
      </c>
      <c r="J146" s="31" t="n">
        <v>65</v>
      </c>
      <c r="K146" s="34" t="n">
        <v>51</v>
      </c>
      <c r="L146" s="31" t="n">
        <v>49</v>
      </c>
      <c r="M146" s="34" t="n">
        <v>84</v>
      </c>
      <c r="N146" s="31" t="n">
        <v>27</v>
      </c>
      <c r="O146" s="34" t="n">
        <v>101</v>
      </c>
      <c r="P146" s="31" t="n">
        <v>79</v>
      </c>
      <c r="Q146" s="34" t="n">
        <v>43</v>
      </c>
      <c r="R146" s="31"/>
      <c r="S146" s="32"/>
      <c r="T146" s="33"/>
      <c r="U146" s="33" t="n">
        <v>138</v>
      </c>
      <c r="V146" s="246"/>
    </row>
    <row r="147" s="243" customFormat="true" ht="12.75" hidden="false" customHeight="false" outlineLevel="0" collapsed="false">
      <c r="A147" s="250" t="n">
        <v>141</v>
      </c>
      <c r="B147" s="31" t="n">
        <v>167</v>
      </c>
      <c r="C147" s="34" t="n">
        <v>50</v>
      </c>
      <c r="D147" s="31" t="n">
        <v>59</v>
      </c>
      <c r="E147" s="34" t="n">
        <v>165</v>
      </c>
      <c r="F147" s="31" t="n">
        <v>102</v>
      </c>
      <c r="G147" s="34" t="n">
        <v>129</v>
      </c>
      <c r="H147" s="31" t="n">
        <v>147</v>
      </c>
      <c r="I147" s="34" t="n">
        <v>87</v>
      </c>
      <c r="J147" s="31" t="n">
        <v>126</v>
      </c>
      <c r="K147" s="34" t="n">
        <v>83</v>
      </c>
      <c r="L147" s="31" t="n">
        <v>84</v>
      </c>
      <c r="M147" s="34" t="n">
        <v>149</v>
      </c>
      <c r="N147" s="31" t="n">
        <v>60</v>
      </c>
      <c r="O147" s="34" t="n">
        <v>167</v>
      </c>
      <c r="P147" s="31" t="n">
        <v>159</v>
      </c>
      <c r="Q147" s="34" t="n">
        <v>59</v>
      </c>
      <c r="R147" s="31"/>
      <c r="S147" s="32"/>
      <c r="T147" s="33"/>
      <c r="U147" s="33" t="n">
        <v>235</v>
      </c>
      <c r="V147" s="246"/>
    </row>
    <row r="148" s="243" customFormat="true" ht="12.75" hidden="false" customHeight="false" outlineLevel="0" collapsed="false">
      <c r="A148" s="250" t="n">
        <v>142</v>
      </c>
      <c r="B148" s="31" t="n">
        <v>794</v>
      </c>
      <c r="C148" s="34" t="n">
        <v>411</v>
      </c>
      <c r="D148" s="31" t="n">
        <v>447</v>
      </c>
      <c r="E148" s="34" t="n">
        <v>784</v>
      </c>
      <c r="F148" s="31" t="n">
        <v>596</v>
      </c>
      <c r="G148" s="34" t="n">
        <v>652</v>
      </c>
      <c r="H148" s="31" t="n">
        <v>771</v>
      </c>
      <c r="I148" s="34" t="n">
        <v>492</v>
      </c>
      <c r="J148" s="31" t="n">
        <v>677</v>
      </c>
      <c r="K148" s="34" t="n">
        <v>438</v>
      </c>
      <c r="L148" s="31" t="n">
        <v>476</v>
      </c>
      <c r="M148" s="34" t="n">
        <v>782</v>
      </c>
      <c r="N148" s="31" t="n">
        <v>323</v>
      </c>
      <c r="O148" s="34" t="n">
        <v>906</v>
      </c>
      <c r="P148" s="31" t="n">
        <v>759</v>
      </c>
      <c r="Q148" s="34" t="n">
        <v>396</v>
      </c>
      <c r="R148" s="31"/>
      <c r="S148" s="32"/>
      <c r="T148" s="33"/>
      <c r="U148" s="33" t="n">
        <v>1282</v>
      </c>
      <c r="V148" s="246"/>
    </row>
    <row r="149" s="243" customFormat="true" ht="12.75" hidden="false" customHeight="false" outlineLevel="0" collapsed="false">
      <c r="A149" s="171" t="n">
        <v>143</v>
      </c>
      <c r="B149" s="47" t="n">
        <v>37</v>
      </c>
      <c r="C149" s="49" t="n">
        <v>24</v>
      </c>
      <c r="D149" s="47" t="n">
        <v>26</v>
      </c>
      <c r="E149" s="49" t="n">
        <v>34</v>
      </c>
      <c r="F149" s="47" t="n">
        <v>31</v>
      </c>
      <c r="G149" s="49" t="n">
        <v>31</v>
      </c>
      <c r="H149" s="47" t="n">
        <v>33</v>
      </c>
      <c r="I149" s="49" t="n">
        <v>27</v>
      </c>
      <c r="J149" s="47" t="n">
        <v>30</v>
      </c>
      <c r="K149" s="49" t="n">
        <v>22</v>
      </c>
      <c r="L149" s="47" t="n">
        <v>34</v>
      </c>
      <c r="M149" s="49" t="n">
        <v>26</v>
      </c>
      <c r="N149" s="47" t="n">
        <v>19</v>
      </c>
      <c r="O149" s="49" t="n">
        <v>37</v>
      </c>
      <c r="P149" s="47" t="n">
        <v>44</v>
      </c>
      <c r="Q149" s="49" t="n">
        <v>13</v>
      </c>
      <c r="R149" s="47"/>
      <c r="S149" s="50"/>
      <c r="T149" s="48"/>
      <c r="U149" s="48" t="n">
        <v>65</v>
      </c>
      <c r="V149" s="252"/>
    </row>
    <row r="150" s="243" customFormat="true" ht="12.75" hidden="false" customHeight="false" outlineLevel="0" collapsed="false">
      <c r="A150" s="171" t="n">
        <v>144</v>
      </c>
      <c r="B150" s="47" t="n">
        <v>229</v>
      </c>
      <c r="C150" s="49" t="n">
        <v>198</v>
      </c>
      <c r="D150" s="47" t="n">
        <v>220</v>
      </c>
      <c r="E150" s="49" t="n">
        <v>212</v>
      </c>
      <c r="F150" s="47" t="n">
        <v>271</v>
      </c>
      <c r="G150" s="49" t="n">
        <v>170</v>
      </c>
      <c r="H150" s="47" t="n">
        <v>208</v>
      </c>
      <c r="I150" s="49" t="n">
        <v>235</v>
      </c>
      <c r="J150" s="47" t="n">
        <v>227</v>
      </c>
      <c r="K150" s="49" t="n">
        <v>148</v>
      </c>
      <c r="L150" s="47" t="n">
        <v>213</v>
      </c>
      <c r="M150" s="49" t="n">
        <v>225</v>
      </c>
      <c r="N150" s="47" t="n">
        <v>95</v>
      </c>
      <c r="O150" s="49" t="n">
        <v>332</v>
      </c>
      <c r="P150" s="47" t="n">
        <v>233</v>
      </c>
      <c r="Q150" s="49" t="n">
        <v>173</v>
      </c>
      <c r="R150" s="47"/>
      <c r="S150" s="50"/>
      <c r="T150" s="48"/>
      <c r="U150" s="48" t="n">
        <v>455</v>
      </c>
      <c r="V150" s="252"/>
    </row>
    <row r="151" s="243" customFormat="true" ht="12.75" hidden="false" customHeight="false" outlineLevel="0" collapsed="false">
      <c r="A151" s="171" t="n">
        <v>145</v>
      </c>
      <c r="B151" s="47" t="n">
        <v>48</v>
      </c>
      <c r="C151" s="49" t="n">
        <v>51</v>
      </c>
      <c r="D151" s="47" t="n">
        <v>44</v>
      </c>
      <c r="E151" s="49" t="n">
        <v>54</v>
      </c>
      <c r="F151" s="47" t="n">
        <v>67</v>
      </c>
      <c r="G151" s="49" t="n">
        <v>36</v>
      </c>
      <c r="H151" s="47" t="n">
        <v>43</v>
      </c>
      <c r="I151" s="49" t="n">
        <v>60</v>
      </c>
      <c r="J151" s="47" t="n">
        <v>57</v>
      </c>
      <c r="K151" s="49" t="n">
        <v>34</v>
      </c>
      <c r="L151" s="47" t="n">
        <v>42</v>
      </c>
      <c r="M151" s="49" t="n">
        <v>58</v>
      </c>
      <c r="N151" s="47" t="n">
        <v>13</v>
      </c>
      <c r="O151" s="49" t="n">
        <v>88</v>
      </c>
      <c r="P151" s="47" t="n">
        <v>47</v>
      </c>
      <c r="Q151" s="49" t="n">
        <v>41</v>
      </c>
      <c r="R151" s="47"/>
      <c r="S151" s="50"/>
      <c r="T151" s="48"/>
      <c r="U151" s="48" t="n">
        <v>105</v>
      </c>
      <c r="V151" s="252"/>
    </row>
    <row r="152" s="243" customFormat="true" ht="12.75" hidden="false" customHeight="false" outlineLevel="0" collapsed="false">
      <c r="A152" s="171" t="n">
        <v>146</v>
      </c>
      <c r="B152" s="47" t="n">
        <v>237</v>
      </c>
      <c r="C152" s="49" t="n">
        <v>356</v>
      </c>
      <c r="D152" s="47" t="n">
        <v>373</v>
      </c>
      <c r="E152" s="49" t="n">
        <v>233</v>
      </c>
      <c r="F152" s="47" t="n">
        <v>461</v>
      </c>
      <c r="G152" s="49" t="n">
        <v>158</v>
      </c>
      <c r="H152" s="47" t="n">
        <v>209</v>
      </c>
      <c r="I152" s="49" t="n">
        <v>410</v>
      </c>
      <c r="J152" s="47" t="n">
        <v>341</v>
      </c>
      <c r="K152" s="49" t="n">
        <v>207</v>
      </c>
      <c r="L152" s="47" t="n">
        <v>357</v>
      </c>
      <c r="M152" s="49" t="n">
        <v>263</v>
      </c>
      <c r="N152" s="47" t="n">
        <v>108</v>
      </c>
      <c r="O152" s="49" t="n">
        <v>500</v>
      </c>
      <c r="P152" s="47" t="n">
        <v>303</v>
      </c>
      <c r="Q152" s="49" t="n">
        <v>255</v>
      </c>
      <c r="R152" s="47"/>
      <c r="S152" s="50"/>
      <c r="T152" s="48"/>
      <c r="U152" s="48" t="n">
        <v>635</v>
      </c>
      <c r="V152" s="252"/>
    </row>
    <row r="153" s="243" customFormat="true" ht="12.75" hidden="false" customHeight="false" outlineLevel="0" collapsed="false">
      <c r="A153" s="171" t="n">
        <v>147</v>
      </c>
      <c r="B153" s="47" t="n">
        <v>565</v>
      </c>
      <c r="C153" s="49" t="n">
        <v>610</v>
      </c>
      <c r="D153" s="47" t="n">
        <v>649</v>
      </c>
      <c r="E153" s="49" t="n">
        <v>537</v>
      </c>
      <c r="F153" s="47" t="n">
        <v>791</v>
      </c>
      <c r="G153" s="49" t="n">
        <v>417</v>
      </c>
      <c r="H153" s="47" t="n">
        <v>538</v>
      </c>
      <c r="I153" s="49" t="n">
        <v>682</v>
      </c>
      <c r="J153" s="47" t="n">
        <v>670</v>
      </c>
      <c r="K153" s="49" t="n">
        <v>389</v>
      </c>
      <c r="L153" s="47" t="n">
        <v>574</v>
      </c>
      <c r="M153" s="49" t="n">
        <v>645</v>
      </c>
      <c r="N153" s="47" t="n">
        <v>248</v>
      </c>
      <c r="O153" s="49" t="n">
        <v>938</v>
      </c>
      <c r="P153" s="47" t="n">
        <v>667</v>
      </c>
      <c r="Q153" s="49" t="n">
        <v>440</v>
      </c>
      <c r="R153" s="47"/>
      <c r="S153" s="50"/>
      <c r="T153" s="48"/>
      <c r="U153" s="48" t="n">
        <v>1245</v>
      </c>
      <c r="V153" s="252"/>
    </row>
    <row r="154" s="243" customFormat="true" ht="12.75" hidden="false" customHeight="false" outlineLevel="0" collapsed="false">
      <c r="A154" s="171" t="n">
        <v>148</v>
      </c>
      <c r="B154" s="47" t="n">
        <v>2</v>
      </c>
      <c r="C154" s="49" t="n">
        <v>1</v>
      </c>
      <c r="D154" s="47" t="n">
        <v>1</v>
      </c>
      <c r="E154" s="49" t="n">
        <v>2</v>
      </c>
      <c r="F154" s="47" t="n">
        <v>2</v>
      </c>
      <c r="G154" s="49" t="n">
        <v>1</v>
      </c>
      <c r="H154" s="47" t="n">
        <v>2</v>
      </c>
      <c r="I154" s="49" t="n">
        <v>2</v>
      </c>
      <c r="J154" s="47" t="n">
        <v>2</v>
      </c>
      <c r="K154" s="49" t="n">
        <v>0</v>
      </c>
      <c r="L154" s="47" t="n">
        <v>1</v>
      </c>
      <c r="M154" s="49" t="n">
        <v>3</v>
      </c>
      <c r="N154" s="47" t="n">
        <v>1</v>
      </c>
      <c r="O154" s="49" t="n">
        <v>2</v>
      </c>
      <c r="P154" s="47" t="n">
        <v>2</v>
      </c>
      <c r="Q154" s="49" t="n">
        <v>1</v>
      </c>
      <c r="R154" s="47"/>
      <c r="S154" s="50"/>
      <c r="T154" s="48"/>
      <c r="U154" s="48" t="n">
        <v>4</v>
      </c>
      <c r="V154" s="252"/>
    </row>
    <row r="155" s="243" customFormat="true" ht="12.75" hidden="false" customHeight="false" outlineLevel="0" collapsed="false">
      <c r="A155" s="171" t="n">
        <v>149</v>
      </c>
      <c r="B155" s="47" t="n">
        <v>665</v>
      </c>
      <c r="C155" s="49" t="n">
        <v>685</v>
      </c>
      <c r="D155" s="47" t="n">
        <v>709</v>
      </c>
      <c r="E155" s="49" t="n">
        <v>662</v>
      </c>
      <c r="F155" s="47" t="n">
        <v>932</v>
      </c>
      <c r="G155" s="49" t="n">
        <v>459</v>
      </c>
      <c r="H155" s="47" t="n">
        <v>567</v>
      </c>
      <c r="I155" s="49" t="n">
        <v>845</v>
      </c>
      <c r="J155" s="47" t="n">
        <v>791</v>
      </c>
      <c r="K155" s="49" t="n">
        <v>428</v>
      </c>
      <c r="L155" s="47" t="n">
        <v>716</v>
      </c>
      <c r="M155" s="49" t="n">
        <v>695</v>
      </c>
      <c r="N155" s="47" t="n">
        <v>269</v>
      </c>
      <c r="O155" s="49" t="n">
        <v>1110</v>
      </c>
      <c r="P155" s="47" t="n">
        <v>754</v>
      </c>
      <c r="Q155" s="49" t="n">
        <v>545</v>
      </c>
      <c r="R155" s="47"/>
      <c r="S155" s="50"/>
      <c r="T155" s="48"/>
      <c r="U155" s="48" t="n">
        <v>1444</v>
      </c>
      <c r="V155" s="252"/>
    </row>
    <row r="156" s="243" customFormat="true" ht="12.75" hidden="false" customHeight="false" outlineLevel="0" collapsed="false">
      <c r="A156" s="171" t="n">
        <v>150</v>
      </c>
      <c r="B156" s="47" t="n">
        <v>18</v>
      </c>
      <c r="C156" s="49" t="n">
        <v>17</v>
      </c>
      <c r="D156" s="47" t="n">
        <v>16</v>
      </c>
      <c r="E156" s="49" t="n">
        <v>18</v>
      </c>
      <c r="F156" s="47" t="n">
        <v>18</v>
      </c>
      <c r="G156" s="49" t="n">
        <v>18</v>
      </c>
      <c r="H156" s="47" t="n">
        <v>16</v>
      </c>
      <c r="I156" s="49" t="n">
        <v>20</v>
      </c>
      <c r="J156" s="47" t="n">
        <v>22</v>
      </c>
      <c r="K156" s="49" t="n">
        <v>13</v>
      </c>
      <c r="L156" s="47" t="n">
        <v>15</v>
      </c>
      <c r="M156" s="49" t="n">
        <v>19</v>
      </c>
      <c r="N156" s="47" t="n">
        <v>8</v>
      </c>
      <c r="O156" s="49" t="n">
        <v>29</v>
      </c>
      <c r="P156" s="47" t="n">
        <v>20</v>
      </c>
      <c r="Q156" s="49" t="n">
        <v>13</v>
      </c>
      <c r="R156" s="47"/>
      <c r="S156" s="50"/>
      <c r="T156" s="48"/>
      <c r="U156" s="48" t="n">
        <v>37</v>
      </c>
      <c r="V156" s="252"/>
    </row>
    <row r="157" s="243" customFormat="true" ht="12.75" hidden="false" customHeight="false" outlineLevel="0" collapsed="false">
      <c r="A157" s="171" t="n">
        <v>151</v>
      </c>
      <c r="B157" s="47" t="n">
        <v>313</v>
      </c>
      <c r="C157" s="49" t="n">
        <v>484</v>
      </c>
      <c r="D157" s="47" t="n">
        <v>511</v>
      </c>
      <c r="E157" s="49" t="n">
        <v>313</v>
      </c>
      <c r="F157" s="47" t="n">
        <v>656</v>
      </c>
      <c r="G157" s="49" t="n">
        <v>193</v>
      </c>
      <c r="H157" s="47" t="n">
        <v>204</v>
      </c>
      <c r="I157" s="49" t="n">
        <v>638</v>
      </c>
      <c r="J157" s="47" t="n">
        <v>467</v>
      </c>
      <c r="K157" s="49" t="n">
        <v>258</v>
      </c>
      <c r="L157" s="47" t="n">
        <v>492</v>
      </c>
      <c r="M157" s="49" t="n">
        <v>345</v>
      </c>
      <c r="N157" s="47" t="n">
        <v>123</v>
      </c>
      <c r="O157" s="49" t="n">
        <v>701</v>
      </c>
      <c r="P157" s="47" t="n">
        <v>418</v>
      </c>
      <c r="Q157" s="49" t="n">
        <v>352</v>
      </c>
      <c r="R157" s="47"/>
      <c r="S157" s="50"/>
      <c r="T157" s="48"/>
      <c r="U157" s="48" t="n">
        <v>861</v>
      </c>
      <c r="V157" s="252"/>
    </row>
    <row r="158" s="243" customFormat="true" ht="12.75" hidden="false" customHeight="false" outlineLevel="0" collapsed="false">
      <c r="A158" s="171" t="n">
        <v>152</v>
      </c>
      <c r="B158" s="47" t="n">
        <v>6</v>
      </c>
      <c r="C158" s="49" t="n">
        <v>2</v>
      </c>
      <c r="D158" s="47" t="n">
        <v>5</v>
      </c>
      <c r="E158" s="49" t="n">
        <v>4</v>
      </c>
      <c r="F158" s="47" t="n">
        <v>6</v>
      </c>
      <c r="G158" s="49" t="n">
        <v>4</v>
      </c>
      <c r="H158" s="47" t="n">
        <v>4</v>
      </c>
      <c r="I158" s="49" t="n">
        <v>7</v>
      </c>
      <c r="J158" s="47" t="n">
        <v>6</v>
      </c>
      <c r="K158" s="49" t="n">
        <v>3</v>
      </c>
      <c r="L158" s="47" t="n">
        <v>5</v>
      </c>
      <c r="M158" s="49" t="n">
        <v>5</v>
      </c>
      <c r="N158" s="47" t="n">
        <v>2</v>
      </c>
      <c r="O158" s="49" t="n">
        <v>9</v>
      </c>
      <c r="P158" s="47" t="n">
        <v>4</v>
      </c>
      <c r="Q158" s="49" t="n">
        <v>3</v>
      </c>
      <c r="R158" s="47"/>
      <c r="S158" s="50"/>
      <c r="T158" s="48"/>
      <c r="U158" s="48" t="n">
        <v>11</v>
      </c>
      <c r="V158" s="252"/>
    </row>
    <row r="159" s="243" customFormat="true" ht="12.75" hidden="false" customHeight="false" outlineLevel="0" collapsed="false">
      <c r="A159" s="171" t="n">
        <v>153</v>
      </c>
      <c r="B159" s="47" t="n">
        <v>446</v>
      </c>
      <c r="C159" s="49" t="n">
        <v>810</v>
      </c>
      <c r="D159" s="47" t="n">
        <v>833</v>
      </c>
      <c r="E159" s="49" t="n">
        <v>448</v>
      </c>
      <c r="F159" s="47" t="n">
        <v>1030</v>
      </c>
      <c r="G159" s="49" t="n">
        <v>291</v>
      </c>
      <c r="H159" s="47" t="n">
        <v>366</v>
      </c>
      <c r="I159" s="49" t="n">
        <v>966</v>
      </c>
      <c r="J159" s="47" t="n">
        <v>701</v>
      </c>
      <c r="K159" s="49" t="n">
        <v>410</v>
      </c>
      <c r="L159" s="47" t="n">
        <v>783</v>
      </c>
      <c r="M159" s="49" t="n">
        <v>542</v>
      </c>
      <c r="N159" s="47" t="n">
        <v>170</v>
      </c>
      <c r="O159" s="49" t="n">
        <v>1113</v>
      </c>
      <c r="P159" s="47" t="n">
        <v>645</v>
      </c>
      <c r="Q159" s="49" t="n">
        <v>546</v>
      </c>
      <c r="R159" s="47"/>
      <c r="S159" s="50"/>
      <c r="T159" s="48"/>
      <c r="U159" s="48" t="n">
        <v>1351</v>
      </c>
      <c r="V159" s="252"/>
    </row>
    <row r="160" s="243" customFormat="true" ht="12.75" hidden="false" customHeight="false" outlineLevel="0" collapsed="false">
      <c r="A160" s="171" t="n">
        <v>154</v>
      </c>
      <c r="B160" s="47" t="n">
        <v>15</v>
      </c>
      <c r="C160" s="49" t="n">
        <v>15</v>
      </c>
      <c r="D160" s="47" t="n">
        <v>12</v>
      </c>
      <c r="E160" s="49" t="n">
        <v>19</v>
      </c>
      <c r="F160" s="47" t="n">
        <v>17</v>
      </c>
      <c r="G160" s="49" t="n">
        <v>16</v>
      </c>
      <c r="H160" s="47" t="n">
        <v>20</v>
      </c>
      <c r="I160" s="49" t="n">
        <v>13</v>
      </c>
      <c r="J160" s="47" t="n">
        <v>14</v>
      </c>
      <c r="K160" s="49" t="n">
        <v>16</v>
      </c>
      <c r="L160" s="47" t="n">
        <v>12</v>
      </c>
      <c r="M160" s="49" t="n">
        <v>20</v>
      </c>
      <c r="N160" s="47" t="n">
        <v>10</v>
      </c>
      <c r="O160" s="49" t="n">
        <v>22</v>
      </c>
      <c r="P160" s="47" t="n">
        <v>17</v>
      </c>
      <c r="Q160" s="49" t="n">
        <v>9</v>
      </c>
      <c r="R160" s="47"/>
      <c r="S160" s="50"/>
      <c r="T160" s="48"/>
      <c r="U160" s="48" t="n">
        <v>33</v>
      </c>
      <c r="V160" s="252"/>
    </row>
    <row r="161" s="243" customFormat="true" ht="12.75" hidden="false" customHeight="false" outlineLevel="0" collapsed="false">
      <c r="A161" s="51" t="n">
        <v>155</v>
      </c>
      <c r="B161" s="56" t="n">
        <v>0</v>
      </c>
      <c r="C161" s="58" t="n">
        <v>0</v>
      </c>
      <c r="D161" s="56" t="n">
        <v>0</v>
      </c>
      <c r="E161" s="58" t="n">
        <v>0</v>
      </c>
      <c r="F161" s="56" t="n">
        <v>0</v>
      </c>
      <c r="G161" s="58" t="n">
        <v>0</v>
      </c>
      <c r="H161" s="56" t="n">
        <v>0</v>
      </c>
      <c r="I161" s="58" t="n">
        <v>0</v>
      </c>
      <c r="J161" s="56" t="n">
        <v>0</v>
      </c>
      <c r="K161" s="58" t="n">
        <v>0</v>
      </c>
      <c r="L161" s="56" t="n">
        <v>0</v>
      </c>
      <c r="M161" s="58" t="n">
        <v>0</v>
      </c>
      <c r="N161" s="56" t="n">
        <v>0</v>
      </c>
      <c r="O161" s="58" t="n">
        <v>0</v>
      </c>
      <c r="P161" s="56" t="n">
        <v>0</v>
      </c>
      <c r="Q161" s="58" t="n">
        <v>0</v>
      </c>
      <c r="R161" s="56"/>
      <c r="S161" s="59"/>
      <c r="T161" s="57"/>
      <c r="U161" s="57" t="n">
        <v>0</v>
      </c>
      <c r="V161" s="253"/>
    </row>
    <row r="162" s="256" customFormat="true" ht="12.75" hidden="false" customHeight="false" outlineLevel="0" collapsed="false">
      <c r="A162" s="254" t="s">
        <v>38</v>
      </c>
      <c r="B162" s="61" t="n">
        <f aca="false">SUM(B7:B161)</f>
        <v>69327</v>
      </c>
      <c r="C162" s="61" t="n">
        <f aca="false">SUM(C7:C161)</f>
        <v>45963</v>
      </c>
      <c r="D162" s="61" t="n">
        <f aca="false">SUM(D7:D161)</f>
        <v>49079</v>
      </c>
      <c r="E162" s="61" t="n">
        <f aca="false">SUM(E7:E161)</f>
        <v>67532</v>
      </c>
      <c r="F162" s="61" t="n">
        <f aca="false">SUM(F7:F161)</f>
        <v>64529</v>
      </c>
      <c r="G162" s="61" t="n">
        <f aca="false">SUM(G7:G161)</f>
        <v>54918</v>
      </c>
      <c r="H162" s="61" t="n">
        <f aca="false">SUM(H7:H161)</f>
        <v>62215</v>
      </c>
      <c r="I162" s="61" t="n">
        <f aca="false">SUM(I7:I161)</f>
        <v>58311</v>
      </c>
      <c r="J162" s="61" t="n">
        <f aca="false">SUM(J7:J161)</f>
        <v>61560</v>
      </c>
      <c r="K162" s="61" t="n">
        <f aca="false">SUM(K7:K161)</f>
        <v>44227</v>
      </c>
      <c r="L162" s="61" t="n">
        <f aca="false">SUM(L7:L161)</f>
        <v>58166</v>
      </c>
      <c r="M162" s="61" t="n">
        <f aca="false">SUM(M7:M161)</f>
        <v>62463</v>
      </c>
      <c r="N162" s="61" t="n">
        <f aca="false">SUM(N7:N161)</f>
        <v>29002</v>
      </c>
      <c r="O162" s="61" t="n">
        <f aca="false">SUM(O7:O161)</f>
        <v>88493</v>
      </c>
      <c r="P162" s="61" t="n">
        <f aca="false">SUM(P7:P161)</f>
        <v>72795</v>
      </c>
      <c r="Q162" s="61" t="n">
        <f aca="false">SUM(Q7:Q161)</f>
        <v>36946</v>
      </c>
      <c r="R162" s="61" t="n">
        <f aca="false">SUM(R7:R161)</f>
        <v>181741</v>
      </c>
      <c r="S162" s="61" t="n">
        <f aca="false">SUM(S7:S161)</f>
        <v>20332</v>
      </c>
      <c r="T162" s="61" t="n">
        <f aca="false">SUM(T7:T161)</f>
        <v>202073</v>
      </c>
      <c r="U162" s="61" t="n">
        <f aca="false">SUM(U7:U161)</f>
        <v>123413</v>
      </c>
      <c r="V162" s="255" t="n">
        <f aca="false">IF(T162&lt;&gt;0,U162/T162,"")</f>
        <v>0.610734734477144</v>
      </c>
    </row>
    <row r="163" s="243" customFormat="true" ht="13.5" hidden="false" customHeight="false" outlineLevel="0" collapsed="false">
      <c r="A163" s="62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257"/>
    </row>
    <row r="164" s="243" customFormat="true" ht="13.5" hidden="false" customHeight="false" outlineLevel="0" collapsed="false">
      <c r="A164" s="19" t="s">
        <v>39</v>
      </c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258"/>
    </row>
    <row r="165" s="243" customFormat="true" ht="12.75" hidden="false" customHeight="false" outlineLevel="0" collapsed="false">
      <c r="A165" s="259" t="s">
        <v>40</v>
      </c>
      <c r="B165" s="43" t="n">
        <v>113</v>
      </c>
      <c r="C165" s="45" t="n">
        <v>49</v>
      </c>
      <c r="D165" s="43" t="n">
        <v>58</v>
      </c>
      <c r="E165" s="45" t="n">
        <v>106</v>
      </c>
      <c r="F165" s="68" t="n">
        <v>73</v>
      </c>
      <c r="G165" s="71" t="n">
        <v>93</v>
      </c>
      <c r="H165" s="68" t="n">
        <v>97</v>
      </c>
      <c r="I165" s="71" t="n">
        <v>68</v>
      </c>
      <c r="J165" s="68" t="n">
        <v>74</v>
      </c>
      <c r="K165" s="71" t="n">
        <v>81</v>
      </c>
      <c r="L165" s="68" t="n">
        <v>57</v>
      </c>
      <c r="M165" s="71" t="n">
        <v>113</v>
      </c>
      <c r="N165" s="68" t="n">
        <v>34</v>
      </c>
      <c r="O165" s="71" t="n">
        <v>132</v>
      </c>
      <c r="P165" s="68" t="n">
        <v>100</v>
      </c>
      <c r="Q165" s="71" t="n">
        <v>62</v>
      </c>
      <c r="R165" s="43" t="n">
        <v>209</v>
      </c>
      <c r="S165" s="46" t="n">
        <v>8</v>
      </c>
      <c r="T165" s="44" t="n">
        <v>217</v>
      </c>
      <c r="U165" s="44" t="n">
        <v>171</v>
      </c>
      <c r="V165" s="248" t="n">
        <f aca="false">IF(T165&lt;&gt;0,U165/T165,"")</f>
        <v>0.788018433179724</v>
      </c>
    </row>
    <row r="166" s="243" customFormat="true" ht="12.75" hidden="false" customHeight="false" outlineLevel="0" collapsed="false">
      <c r="A166" s="259" t="s">
        <v>41</v>
      </c>
      <c r="B166" s="43" t="n">
        <v>268</v>
      </c>
      <c r="C166" s="45" t="n">
        <v>107</v>
      </c>
      <c r="D166" s="43" t="n">
        <v>132</v>
      </c>
      <c r="E166" s="45" t="n">
        <v>252</v>
      </c>
      <c r="F166" s="43" t="n">
        <v>154</v>
      </c>
      <c r="G166" s="45" t="n">
        <v>233</v>
      </c>
      <c r="H166" s="43" t="n">
        <v>278</v>
      </c>
      <c r="I166" s="45" t="n">
        <v>123</v>
      </c>
      <c r="J166" s="43" t="n">
        <v>187</v>
      </c>
      <c r="K166" s="45" t="n">
        <v>162</v>
      </c>
      <c r="L166" s="43" t="n">
        <v>161</v>
      </c>
      <c r="M166" s="45" t="n">
        <v>242</v>
      </c>
      <c r="N166" s="43" t="n">
        <v>96</v>
      </c>
      <c r="O166" s="45" t="n">
        <v>307</v>
      </c>
      <c r="P166" s="43" t="n">
        <v>268</v>
      </c>
      <c r="Q166" s="45" t="n">
        <v>130</v>
      </c>
      <c r="R166" s="43" t="n">
        <v>549</v>
      </c>
      <c r="S166" s="46" t="n">
        <v>37</v>
      </c>
      <c r="T166" s="44" t="n">
        <v>586</v>
      </c>
      <c r="U166" s="44" t="n">
        <v>403</v>
      </c>
      <c r="V166" s="248" t="n">
        <f aca="false">IF(T166&lt;&gt;0,U166/T166,"")</f>
        <v>0.687713310580205</v>
      </c>
    </row>
    <row r="167" s="243" customFormat="true" ht="12.75" hidden="false" customHeight="false" outlineLevel="0" collapsed="false">
      <c r="A167" s="259" t="s">
        <v>42</v>
      </c>
      <c r="B167" s="43" t="n">
        <v>300</v>
      </c>
      <c r="C167" s="45" t="n">
        <v>142</v>
      </c>
      <c r="D167" s="43" t="n">
        <v>163</v>
      </c>
      <c r="E167" s="45" t="n">
        <v>290</v>
      </c>
      <c r="F167" s="43" t="n">
        <v>188</v>
      </c>
      <c r="G167" s="45" t="n">
        <v>279</v>
      </c>
      <c r="H167" s="43" t="n">
        <v>322</v>
      </c>
      <c r="I167" s="45" t="n">
        <v>159</v>
      </c>
      <c r="J167" s="43" t="n">
        <v>193</v>
      </c>
      <c r="K167" s="45" t="n">
        <v>207</v>
      </c>
      <c r="L167" s="43" t="n">
        <v>166</v>
      </c>
      <c r="M167" s="45" t="n">
        <v>335</v>
      </c>
      <c r="N167" s="43" t="n">
        <v>92</v>
      </c>
      <c r="O167" s="45" t="n">
        <v>396</v>
      </c>
      <c r="P167" s="43" t="n">
        <v>303</v>
      </c>
      <c r="Q167" s="45" t="n">
        <v>162</v>
      </c>
      <c r="R167" s="43" t="n">
        <v>688</v>
      </c>
      <c r="S167" s="46" t="n">
        <v>32</v>
      </c>
      <c r="T167" s="44" t="n">
        <v>720</v>
      </c>
      <c r="U167" s="44" t="n">
        <v>512</v>
      </c>
      <c r="V167" s="248" t="n">
        <f aca="false">IF(T167&lt;&gt;0,U167/T167,"")</f>
        <v>0.711111111111111</v>
      </c>
    </row>
    <row r="168" s="243" customFormat="true" ht="12.75" hidden="false" customHeight="false" outlineLevel="0" collapsed="false">
      <c r="A168" s="259" t="s">
        <v>43</v>
      </c>
      <c r="B168" s="43" t="n">
        <v>20</v>
      </c>
      <c r="C168" s="45" t="n">
        <v>8</v>
      </c>
      <c r="D168" s="43" t="n">
        <v>11</v>
      </c>
      <c r="E168" s="45" t="n">
        <v>17</v>
      </c>
      <c r="F168" s="43" t="n">
        <v>12</v>
      </c>
      <c r="G168" s="45" t="n">
        <v>15</v>
      </c>
      <c r="H168" s="43" t="n">
        <v>24</v>
      </c>
      <c r="I168" s="45" t="n">
        <v>7</v>
      </c>
      <c r="J168" s="43" t="n">
        <v>11</v>
      </c>
      <c r="K168" s="45" t="n">
        <v>14</v>
      </c>
      <c r="L168" s="43" t="n">
        <v>16</v>
      </c>
      <c r="M168" s="45" t="n">
        <v>15</v>
      </c>
      <c r="N168" s="43" t="n">
        <v>9</v>
      </c>
      <c r="O168" s="45" t="n">
        <v>20</v>
      </c>
      <c r="P168" s="43" t="n">
        <v>23</v>
      </c>
      <c r="Q168" s="45" t="n">
        <v>8</v>
      </c>
      <c r="R168" s="43" t="n">
        <v>42</v>
      </c>
      <c r="S168" s="46" t="n">
        <v>1</v>
      </c>
      <c r="T168" s="44" t="n">
        <v>43</v>
      </c>
      <c r="U168" s="44" t="n">
        <v>32</v>
      </c>
      <c r="V168" s="248" t="n">
        <f aca="false">IF(T168&lt;&gt;0,U168/T168,"")</f>
        <v>0.744186046511628</v>
      </c>
    </row>
    <row r="169" s="243" customFormat="true" ht="12.75" hidden="false" customHeight="false" outlineLevel="0" collapsed="false">
      <c r="A169" s="259" t="s">
        <v>44</v>
      </c>
      <c r="B169" s="43" t="n">
        <v>350</v>
      </c>
      <c r="C169" s="45" t="n">
        <v>188</v>
      </c>
      <c r="D169" s="43" t="n">
        <v>215</v>
      </c>
      <c r="E169" s="45" t="n">
        <v>328</v>
      </c>
      <c r="F169" s="43" t="n">
        <v>268</v>
      </c>
      <c r="G169" s="45" t="n">
        <v>285</v>
      </c>
      <c r="H169" s="43" t="n">
        <v>317</v>
      </c>
      <c r="I169" s="45" t="n">
        <v>244</v>
      </c>
      <c r="J169" s="43" t="n">
        <v>270</v>
      </c>
      <c r="K169" s="45" t="n">
        <v>226</v>
      </c>
      <c r="L169" s="43" t="n">
        <v>234</v>
      </c>
      <c r="M169" s="45" t="n">
        <v>319</v>
      </c>
      <c r="N169" s="43" t="n">
        <v>140</v>
      </c>
      <c r="O169" s="45" t="n">
        <v>413</v>
      </c>
      <c r="P169" s="43" t="n">
        <v>355</v>
      </c>
      <c r="Q169" s="45" t="n">
        <v>188</v>
      </c>
      <c r="R169" s="43" t="n">
        <v>883</v>
      </c>
      <c r="S169" s="46" t="n">
        <v>48</v>
      </c>
      <c r="T169" s="44" t="n">
        <v>931</v>
      </c>
      <c r="U169" s="44" t="n">
        <v>571</v>
      </c>
      <c r="V169" s="248" t="n">
        <f aca="false">IF(T169&lt;&gt;0,U169/T169,"")</f>
        <v>0.613319011815252</v>
      </c>
    </row>
    <row r="170" s="243" customFormat="true" ht="12.75" hidden="false" customHeight="false" outlineLevel="0" collapsed="false">
      <c r="A170" s="259" t="s">
        <v>45</v>
      </c>
      <c r="B170" s="77" t="n">
        <v>21</v>
      </c>
      <c r="C170" s="78" t="n">
        <v>17</v>
      </c>
      <c r="D170" s="77" t="n">
        <v>19</v>
      </c>
      <c r="E170" s="78" t="n">
        <v>17</v>
      </c>
      <c r="F170" s="76" t="n">
        <v>18</v>
      </c>
      <c r="G170" s="131" t="n">
        <v>20</v>
      </c>
      <c r="H170" s="76" t="n">
        <v>28</v>
      </c>
      <c r="I170" s="131" t="n">
        <v>11</v>
      </c>
      <c r="J170" s="76" t="n">
        <v>13</v>
      </c>
      <c r="K170" s="131" t="n">
        <v>17</v>
      </c>
      <c r="L170" s="76" t="n">
        <v>18</v>
      </c>
      <c r="M170" s="131" t="n">
        <v>21</v>
      </c>
      <c r="N170" s="76" t="n">
        <v>16</v>
      </c>
      <c r="O170" s="131" t="n">
        <v>22</v>
      </c>
      <c r="P170" s="76" t="n">
        <v>24</v>
      </c>
      <c r="Q170" s="131" t="n">
        <v>13</v>
      </c>
      <c r="R170" s="77" t="n">
        <v>60</v>
      </c>
      <c r="S170" s="177" t="n">
        <v>0</v>
      </c>
      <c r="T170" s="176" t="n">
        <v>60</v>
      </c>
      <c r="U170" s="176" t="n">
        <v>39</v>
      </c>
      <c r="V170" s="260" t="n">
        <f aca="false">IF(T170&lt;&gt;0,U170/T170,"")</f>
        <v>0.65</v>
      </c>
    </row>
    <row r="171" s="262" customFormat="true" ht="12.75" hidden="false" customHeight="false" outlineLevel="0" collapsed="false">
      <c r="A171" s="254" t="s">
        <v>38</v>
      </c>
      <c r="B171" s="61" t="n">
        <f aca="false">SUM(B165:B170)</f>
        <v>1072</v>
      </c>
      <c r="C171" s="61" t="n">
        <f aca="false">SUM(C165:C170)</f>
        <v>511</v>
      </c>
      <c r="D171" s="61" t="n">
        <f aca="false">SUM(D165:D170)</f>
        <v>598</v>
      </c>
      <c r="E171" s="61" t="n">
        <f aca="false">SUM(E165:E170)</f>
        <v>1010</v>
      </c>
      <c r="F171" s="61" t="n">
        <f aca="false">SUM(F165:F170)</f>
        <v>713</v>
      </c>
      <c r="G171" s="61" t="n">
        <f aca="false">SUM(G165:G170)</f>
        <v>925</v>
      </c>
      <c r="H171" s="61" t="n">
        <f aca="false">SUM(H165:H170)</f>
        <v>1066</v>
      </c>
      <c r="I171" s="61" t="n">
        <f aca="false">SUM(I165:I170)</f>
        <v>612</v>
      </c>
      <c r="J171" s="61" t="n">
        <f aca="false">SUM(J165:J170)</f>
        <v>748</v>
      </c>
      <c r="K171" s="61" t="n">
        <f aca="false">SUM(K165:K170)</f>
        <v>707</v>
      </c>
      <c r="L171" s="61" t="n">
        <f aca="false">SUM(L165:L170)</f>
        <v>652</v>
      </c>
      <c r="M171" s="61" t="n">
        <f aca="false">SUM(M165:M170)</f>
        <v>1045</v>
      </c>
      <c r="N171" s="61" t="n">
        <f aca="false">SUM(N165:N170)</f>
        <v>387</v>
      </c>
      <c r="O171" s="61" t="n">
        <f aca="false">SUM(O165:O170)</f>
        <v>1290</v>
      </c>
      <c r="P171" s="61" t="n">
        <f aca="false">SUM(P165:P170)</f>
        <v>1073</v>
      </c>
      <c r="Q171" s="61" t="n">
        <f aca="false">SUM(Q165:Q170)</f>
        <v>563</v>
      </c>
      <c r="R171" s="61" t="n">
        <f aca="false">SUM(R165:R170)</f>
        <v>2431</v>
      </c>
      <c r="S171" s="61" t="n">
        <f aca="false">SUM(S165:S170)</f>
        <v>126</v>
      </c>
      <c r="T171" s="61" t="n">
        <f aca="false">SUM(T165:T170)</f>
        <v>2557</v>
      </c>
      <c r="U171" s="61" t="n">
        <f aca="false">SUM(U165:U170)</f>
        <v>1728</v>
      </c>
      <c r="V171" s="261" t="n">
        <f aca="false">IF(T171&lt;&gt;0,U171/T171,"")</f>
        <v>0.675791943684005</v>
      </c>
    </row>
    <row r="172" s="243" customFormat="true" ht="13.5" hidden="false" customHeight="false" outlineLevel="0" collapsed="false">
      <c r="A172" s="81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257"/>
    </row>
    <row r="173" s="243" customFormat="true" ht="13.5" hidden="false" customHeight="false" outlineLevel="0" collapsed="false">
      <c r="A173" s="19" t="s">
        <v>46</v>
      </c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63"/>
    </row>
    <row r="174" s="243" customFormat="true" ht="12.75" hidden="false" customHeight="false" outlineLevel="0" collapsed="false">
      <c r="A174" s="138" t="s">
        <v>47</v>
      </c>
      <c r="B174" s="91" t="n">
        <v>223</v>
      </c>
      <c r="C174" s="90" t="n">
        <v>194</v>
      </c>
      <c r="D174" s="88" t="n">
        <v>207</v>
      </c>
      <c r="E174" s="92" t="n">
        <v>214</v>
      </c>
      <c r="F174" s="88" t="n">
        <v>247</v>
      </c>
      <c r="G174" s="90" t="n">
        <v>176</v>
      </c>
      <c r="H174" s="88" t="n">
        <v>220</v>
      </c>
      <c r="I174" s="90" t="n">
        <v>183</v>
      </c>
      <c r="J174" s="88" t="n">
        <v>230</v>
      </c>
      <c r="K174" s="90" t="n">
        <v>123</v>
      </c>
      <c r="L174" s="88" t="n">
        <v>245</v>
      </c>
      <c r="M174" s="90" t="n">
        <v>187</v>
      </c>
      <c r="N174" s="88" t="n">
        <v>50</v>
      </c>
      <c r="O174" s="90" t="n">
        <v>367</v>
      </c>
      <c r="P174" s="88" t="n">
        <v>293</v>
      </c>
      <c r="Q174" s="90" t="n">
        <v>102</v>
      </c>
      <c r="R174" s="264" t="n">
        <v>784</v>
      </c>
      <c r="S174" s="265" t="n">
        <v>38</v>
      </c>
      <c r="T174" s="266" t="n">
        <v>822</v>
      </c>
      <c r="U174" s="267" t="n">
        <v>436</v>
      </c>
      <c r="V174" s="268" t="n">
        <f aca="false">IF(T174&lt;&gt;0,U174/T174,"")</f>
        <v>0.530413625304136</v>
      </c>
    </row>
    <row r="175" s="243" customFormat="true" ht="12.75" hidden="false" customHeight="false" outlineLevel="0" collapsed="false">
      <c r="A175" s="269" t="s">
        <v>48</v>
      </c>
      <c r="B175" s="103" t="n">
        <v>240</v>
      </c>
      <c r="C175" s="102" t="n">
        <v>216</v>
      </c>
      <c r="D175" s="100" t="n">
        <v>238</v>
      </c>
      <c r="E175" s="104" t="n">
        <v>222</v>
      </c>
      <c r="F175" s="100" t="n">
        <v>284</v>
      </c>
      <c r="G175" s="102" t="n">
        <v>185</v>
      </c>
      <c r="H175" s="100" t="n">
        <v>284</v>
      </c>
      <c r="I175" s="102" t="n">
        <v>181</v>
      </c>
      <c r="J175" s="100" t="n">
        <v>249</v>
      </c>
      <c r="K175" s="102" t="n">
        <v>167</v>
      </c>
      <c r="L175" s="100" t="n">
        <v>274</v>
      </c>
      <c r="M175" s="102" t="n">
        <v>193</v>
      </c>
      <c r="N175" s="100" t="n">
        <v>58</v>
      </c>
      <c r="O175" s="102" t="n">
        <v>394</v>
      </c>
      <c r="P175" s="100" t="n">
        <v>311</v>
      </c>
      <c r="Q175" s="102" t="n">
        <v>119</v>
      </c>
      <c r="R175" s="270" t="n">
        <v>766</v>
      </c>
      <c r="S175" s="271" t="n">
        <v>47</v>
      </c>
      <c r="T175" s="272" t="n">
        <v>813</v>
      </c>
      <c r="U175" s="273" t="n">
        <v>472</v>
      </c>
      <c r="V175" s="248" t="n">
        <f aca="false">IF(T175&lt;&gt;0,U175/T175,"")</f>
        <v>0.580565805658057</v>
      </c>
    </row>
    <row r="176" s="243" customFormat="true" ht="12.75" hidden="false" customHeight="false" outlineLevel="0" collapsed="false">
      <c r="A176" s="269" t="s">
        <v>49</v>
      </c>
      <c r="B176" s="103" t="n">
        <v>230</v>
      </c>
      <c r="C176" s="102" t="n">
        <v>189</v>
      </c>
      <c r="D176" s="100" t="n">
        <v>213</v>
      </c>
      <c r="E176" s="104" t="n">
        <v>211</v>
      </c>
      <c r="F176" s="100" t="n">
        <v>248</v>
      </c>
      <c r="G176" s="102" t="n">
        <v>183</v>
      </c>
      <c r="H176" s="100" t="n">
        <v>247</v>
      </c>
      <c r="I176" s="102" t="n">
        <v>190</v>
      </c>
      <c r="J176" s="100" t="n">
        <v>260</v>
      </c>
      <c r="K176" s="102" t="n">
        <v>134</v>
      </c>
      <c r="L176" s="100" t="n">
        <v>271</v>
      </c>
      <c r="M176" s="102" t="n">
        <v>169</v>
      </c>
      <c r="N176" s="100" t="n">
        <v>46</v>
      </c>
      <c r="O176" s="102" t="n">
        <v>381</v>
      </c>
      <c r="P176" s="100" t="n">
        <v>303</v>
      </c>
      <c r="Q176" s="102" t="n">
        <v>95</v>
      </c>
      <c r="R176" s="270" t="n">
        <v>686</v>
      </c>
      <c r="S176" s="271" t="n">
        <v>50</v>
      </c>
      <c r="T176" s="272" t="n">
        <v>736</v>
      </c>
      <c r="U176" s="273" t="n">
        <v>441</v>
      </c>
      <c r="V176" s="248" t="n">
        <f aca="false">IF(T176&lt;&gt;0,U176/T176,"")</f>
        <v>0.599184782608696</v>
      </c>
    </row>
    <row r="177" s="243" customFormat="true" ht="12.75" hidden="false" customHeight="false" outlineLevel="0" collapsed="false">
      <c r="A177" s="269" t="s">
        <v>50</v>
      </c>
      <c r="B177" s="103" t="n">
        <v>187</v>
      </c>
      <c r="C177" s="102" t="n">
        <v>276</v>
      </c>
      <c r="D177" s="100" t="n">
        <v>300</v>
      </c>
      <c r="E177" s="104" t="n">
        <v>167</v>
      </c>
      <c r="F177" s="100" t="n">
        <v>306</v>
      </c>
      <c r="G177" s="102" t="n">
        <v>172</v>
      </c>
      <c r="H177" s="100" t="n">
        <v>228</v>
      </c>
      <c r="I177" s="102" t="n">
        <v>247</v>
      </c>
      <c r="J177" s="100" t="n">
        <v>256</v>
      </c>
      <c r="K177" s="102" t="n">
        <v>158</v>
      </c>
      <c r="L177" s="100" t="n">
        <v>299</v>
      </c>
      <c r="M177" s="102" t="n">
        <v>185</v>
      </c>
      <c r="N177" s="100" t="n">
        <v>84</v>
      </c>
      <c r="O177" s="102" t="n">
        <v>376</v>
      </c>
      <c r="P177" s="100" t="n">
        <v>309</v>
      </c>
      <c r="Q177" s="102" t="n">
        <v>133</v>
      </c>
      <c r="R177" s="270" t="n">
        <v>888</v>
      </c>
      <c r="S177" s="271" t="n">
        <v>98</v>
      </c>
      <c r="T177" s="272" t="n">
        <v>986</v>
      </c>
      <c r="U177" s="273" t="n">
        <v>489</v>
      </c>
      <c r="V177" s="248" t="n">
        <f aca="false">IF(T177&lt;&gt;0,U177/T177,"")</f>
        <v>0.495943204868154</v>
      </c>
    </row>
    <row r="178" s="243" customFormat="true" ht="12.75" hidden="false" customHeight="false" outlineLevel="0" collapsed="false">
      <c r="A178" s="269" t="s">
        <v>51</v>
      </c>
      <c r="B178" s="103" t="n">
        <v>232</v>
      </c>
      <c r="C178" s="102" t="n">
        <v>264</v>
      </c>
      <c r="D178" s="100" t="n">
        <v>275</v>
      </c>
      <c r="E178" s="104" t="n">
        <v>227</v>
      </c>
      <c r="F178" s="100" t="n">
        <v>301</v>
      </c>
      <c r="G178" s="102" t="n">
        <v>215</v>
      </c>
      <c r="H178" s="100" t="n">
        <v>257</v>
      </c>
      <c r="I178" s="102" t="n">
        <v>249</v>
      </c>
      <c r="J178" s="100" t="n">
        <v>281</v>
      </c>
      <c r="K178" s="102" t="n">
        <v>176</v>
      </c>
      <c r="L178" s="100" t="n">
        <v>298</v>
      </c>
      <c r="M178" s="102" t="n">
        <v>220</v>
      </c>
      <c r="N178" s="100" t="n">
        <v>95</v>
      </c>
      <c r="O178" s="102" t="n">
        <v>398</v>
      </c>
      <c r="P178" s="100" t="n">
        <v>354</v>
      </c>
      <c r="Q178" s="102" t="n">
        <v>129</v>
      </c>
      <c r="R178" s="270" t="n">
        <v>955</v>
      </c>
      <c r="S178" s="271" t="n">
        <v>73</v>
      </c>
      <c r="T178" s="272" t="n">
        <v>1028</v>
      </c>
      <c r="U178" s="273" t="n">
        <v>524</v>
      </c>
      <c r="V178" s="248" t="n">
        <f aca="false">IF(T178&lt;&gt;0,U178/T178,"")</f>
        <v>0.509727626459144</v>
      </c>
    </row>
    <row r="179" s="243" customFormat="true" ht="12.75" hidden="false" customHeight="false" outlineLevel="0" collapsed="false">
      <c r="A179" s="269" t="s">
        <v>52</v>
      </c>
      <c r="B179" s="103" t="n">
        <v>126</v>
      </c>
      <c r="C179" s="102" t="n">
        <v>192</v>
      </c>
      <c r="D179" s="100" t="n">
        <v>202</v>
      </c>
      <c r="E179" s="104" t="n">
        <v>120</v>
      </c>
      <c r="F179" s="100" t="n">
        <v>205</v>
      </c>
      <c r="G179" s="102" t="n">
        <v>125</v>
      </c>
      <c r="H179" s="100" t="n">
        <v>148</v>
      </c>
      <c r="I179" s="102" t="n">
        <v>189</v>
      </c>
      <c r="J179" s="100" t="n">
        <v>164</v>
      </c>
      <c r="K179" s="102" t="n">
        <v>138</v>
      </c>
      <c r="L179" s="100" t="n">
        <v>207</v>
      </c>
      <c r="M179" s="102" t="n">
        <v>134</v>
      </c>
      <c r="N179" s="100" t="n">
        <v>70</v>
      </c>
      <c r="O179" s="102" t="n">
        <v>264</v>
      </c>
      <c r="P179" s="100" t="n">
        <v>221</v>
      </c>
      <c r="Q179" s="102" t="n">
        <v>92</v>
      </c>
      <c r="R179" s="270" t="n">
        <v>770</v>
      </c>
      <c r="S179" s="271" t="n">
        <v>89</v>
      </c>
      <c r="T179" s="272" t="n">
        <v>859</v>
      </c>
      <c r="U179" s="273" t="n">
        <v>344</v>
      </c>
      <c r="V179" s="248" t="n">
        <f aca="false">IF(T179&lt;&gt;0,U179/T179,"")</f>
        <v>0.40046565774156</v>
      </c>
    </row>
    <row r="180" s="243" customFormat="true" ht="12.75" hidden="false" customHeight="false" outlineLevel="0" collapsed="false">
      <c r="A180" s="269" t="s">
        <v>53</v>
      </c>
      <c r="B180" s="103" t="n">
        <v>136</v>
      </c>
      <c r="C180" s="102" t="n">
        <v>132</v>
      </c>
      <c r="D180" s="100" t="n">
        <v>143</v>
      </c>
      <c r="E180" s="104" t="n">
        <v>133</v>
      </c>
      <c r="F180" s="100" t="n">
        <v>167</v>
      </c>
      <c r="G180" s="102" t="n">
        <v>123</v>
      </c>
      <c r="H180" s="100" t="n">
        <v>155</v>
      </c>
      <c r="I180" s="102" t="n">
        <v>134</v>
      </c>
      <c r="J180" s="100" t="n">
        <v>150</v>
      </c>
      <c r="K180" s="102" t="n">
        <v>117</v>
      </c>
      <c r="L180" s="100" t="n">
        <v>182</v>
      </c>
      <c r="M180" s="102" t="n">
        <v>112</v>
      </c>
      <c r="N180" s="100" t="n">
        <v>48</v>
      </c>
      <c r="O180" s="102" t="n">
        <v>234</v>
      </c>
      <c r="P180" s="100" t="n">
        <v>201</v>
      </c>
      <c r="Q180" s="102" t="n">
        <v>73</v>
      </c>
      <c r="R180" s="270" t="n">
        <v>515</v>
      </c>
      <c r="S180" s="271" t="n">
        <v>50</v>
      </c>
      <c r="T180" s="272" t="n">
        <v>565</v>
      </c>
      <c r="U180" s="273" t="n">
        <v>295</v>
      </c>
      <c r="V180" s="248" t="n">
        <f aca="false">IF(T180&lt;&gt;0,U180/T180,"")</f>
        <v>0.52212389380531</v>
      </c>
    </row>
    <row r="181" s="243" customFormat="true" ht="13.5" hidden="false" customHeight="false" outlineLevel="0" collapsed="false">
      <c r="A181" s="274" t="s">
        <v>54</v>
      </c>
      <c r="B181" s="103" t="n">
        <v>96</v>
      </c>
      <c r="C181" s="102" t="n">
        <v>139</v>
      </c>
      <c r="D181" s="100" t="n">
        <v>162</v>
      </c>
      <c r="E181" s="104" t="n">
        <v>76</v>
      </c>
      <c r="F181" s="100" t="n">
        <v>162</v>
      </c>
      <c r="G181" s="102" t="n">
        <v>78</v>
      </c>
      <c r="H181" s="100" t="n">
        <v>116</v>
      </c>
      <c r="I181" s="102" t="n">
        <v>124</v>
      </c>
      <c r="J181" s="100" t="n">
        <v>121</v>
      </c>
      <c r="K181" s="102" t="n">
        <v>107</v>
      </c>
      <c r="L181" s="100" t="n">
        <v>142</v>
      </c>
      <c r="M181" s="102" t="n">
        <v>102</v>
      </c>
      <c r="N181" s="100" t="n">
        <v>44</v>
      </c>
      <c r="O181" s="102" t="n">
        <v>197</v>
      </c>
      <c r="P181" s="100" t="n">
        <v>165</v>
      </c>
      <c r="Q181" s="102" t="n">
        <v>65</v>
      </c>
      <c r="R181" s="270" t="n">
        <v>528</v>
      </c>
      <c r="S181" s="271" t="n">
        <v>57</v>
      </c>
      <c r="T181" s="272" t="n">
        <v>585</v>
      </c>
      <c r="U181" s="273" t="n">
        <v>248</v>
      </c>
      <c r="V181" s="248" t="n">
        <f aca="false">IF(T181&lt;&gt;0,U181/T181,"")</f>
        <v>0.423931623931624</v>
      </c>
    </row>
    <row r="182" s="243" customFormat="true" ht="12.75" hidden="false" customHeight="false" outlineLevel="0" collapsed="false">
      <c r="A182" s="138" t="s">
        <v>55</v>
      </c>
      <c r="B182" s="103" t="n">
        <v>162</v>
      </c>
      <c r="C182" s="102" t="n">
        <v>174</v>
      </c>
      <c r="D182" s="100" t="n">
        <v>179</v>
      </c>
      <c r="E182" s="104" t="n">
        <v>151</v>
      </c>
      <c r="F182" s="100" t="n">
        <v>210</v>
      </c>
      <c r="G182" s="102" t="n">
        <v>140</v>
      </c>
      <c r="H182" s="100" t="n">
        <v>229</v>
      </c>
      <c r="I182" s="102" t="n">
        <v>115</v>
      </c>
      <c r="J182" s="100" t="n">
        <v>179</v>
      </c>
      <c r="K182" s="102" t="n">
        <v>124</v>
      </c>
      <c r="L182" s="100" t="n">
        <v>213</v>
      </c>
      <c r="M182" s="102" t="n">
        <v>136</v>
      </c>
      <c r="N182" s="100" t="n">
        <v>68</v>
      </c>
      <c r="O182" s="102" t="n">
        <v>268</v>
      </c>
      <c r="P182" s="100" t="n">
        <v>238</v>
      </c>
      <c r="Q182" s="102" t="n">
        <v>85</v>
      </c>
      <c r="R182" s="270" t="n">
        <v>646</v>
      </c>
      <c r="S182" s="271" t="n">
        <v>60</v>
      </c>
      <c r="T182" s="272" t="n">
        <v>706</v>
      </c>
      <c r="U182" s="273" t="n">
        <v>357</v>
      </c>
      <c r="V182" s="248" t="n">
        <f aca="false">IF(T182&lt;&gt;0,U182/T182,"")</f>
        <v>0.505665722379603</v>
      </c>
    </row>
    <row r="183" s="243" customFormat="true" ht="12.75" hidden="false" customHeight="false" outlineLevel="0" collapsed="false">
      <c r="A183" s="269" t="s">
        <v>56</v>
      </c>
      <c r="B183" s="103" t="n">
        <v>205</v>
      </c>
      <c r="C183" s="102" t="n">
        <v>214</v>
      </c>
      <c r="D183" s="100" t="n">
        <v>230</v>
      </c>
      <c r="E183" s="104" t="n">
        <v>194</v>
      </c>
      <c r="F183" s="100" t="n">
        <v>243</v>
      </c>
      <c r="G183" s="102" t="n">
        <v>186</v>
      </c>
      <c r="H183" s="100" t="n">
        <v>267</v>
      </c>
      <c r="I183" s="102" t="n">
        <v>158</v>
      </c>
      <c r="J183" s="100" t="n">
        <v>206</v>
      </c>
      <c r="K183" s="102" t="n">
        <v>181</v>
      </c>
      <c r="L183" s="100" t="n">
        <v>208</v>
      </c>
      <c r="M183" s="102" t="n">
        <v>226</v>
      </c>
      <c r="N183" s="100" t="n">
        <v>74</v>
      </c>
      <c r="O183" s="102" t="n">
        <v>340</v>
      </c>
      <c r="P183" s="100" t="n">
        <v>305</v>
      </c>
      <c r="Q183" s="102" t="n">
        <v>98</v>
      </c>
      <c r="R183" s="270" t="n">
        <v>794</v>
      </c>
      <c r="S183" s="271" t="n">
        <v>52</v>
      </c>
      <c r="T183" s="272" t="n">
        <v>846</v>
      </c>
      <c r="U183" s="273" t="n">
        <v>437</v>
      </c>
      <c r="V183" s="248" t="n">
        <f aca="false">IF(T183&lt;&gt;0,U183/T183,"")</f>
        <v>0.516548463356974</v>
      </c>
    </row>
    <row r="184" s="243" customFormat="true" ht="12.75" hidden="false" customHeight="false" outlineLevel="0" collapsed="false">
      <c r="A184" s="269" t="s">
        <v>57</v>
      </c>
      <c r="B184" s="103" t="n">
        <v>157</v>
      </c>
      <c r="C184" s="102" t="n">
        <v>164</v>
      </c>
      <c r="D184" s="100" t="n">
        <v>177</v>
      </c>
      <c r="E184" s="104" t="n">
        <v>145</v>
      </c>
      <c r="F184" s="100" t="n">
        <v>200</v>
      </c>
      <c r="G184" s="102" t="n">
        <v>128</v>
      </c>
      <c r="H184" s="100" t="n">
        <v>201</v>
      </c>
      <c r="I184" s="102" t="n">
        <v>116</v>
      </c>
      <c r="J184" s="100" t="n">
        <v>155</v>
      </c>
      <c r="K184" s="102" t="n">
        <v>140</v>
      </c>
      <c r="L184" s="100" t="n">
        <v>185</v>
      </c>
      <c r="M184" s="102" t="n">
        <v>146</v>
      </c>
      <c r="N184" s="100" t="n">
        <v>46</v>
      </c>
      <c r="O184" s="102" t="n">
        <v>273</v>
      </c>
      <c r="P184" s="100" t="n">
        <v>233</v>
      </c>
      <c r="Q184" s="102" t="n">
        <v>84</v>
      </c>
      <c r="R184" s="270" t="n">
        <v>728</v>
      </c>
      <c r="S184" s="271" t="n">
        <v>44</v>
      </c>
      <c r="T184" s="272" t="n">
        <v>772</v>
      </c>
      <c r="U184" s="273" t="n">
        <v>336</v>
      </c>
      <c r="V184" s="248" t="n">
        <f aca="false">IF(T184&lt;&gt;0,U184/T184,"")</f>
        <v>0.435233160621762</v>
      </c>
    </row>
    <row r="185" s="243" customFormat="true" ht="12.75" hidden="false" customHeight="false" outlineLevel="0" collapsed="false">
      <c r="A185" s="269" t="s">
        <v>58</v>
      </c>
      <c r="B185" s="103" t="n">
        <v>241</v>
      </c>
      <c r="C185" s="102" t="n">
        <v>215</v>
      </c>
      <c r="D185" s="100" t="n">
        <v>223</v>
      </c>
      <c r="E185" s="104" t="n">
        <v>236</v>
      </c>
      <c r="F185" s="100" t="n">
        <v>276</v>
      </c>
      <c r="G185" s="102" t="n">
        <v>192</v>
      </c>
      <c r="H185" s="100" t="n">
        <v>318</v>
      </c>
      <c r="I185" s="102" t="n">
        <v>146</v>
      </c>
      <c r="J185" s="100" t="n">
        <v>245</v>
      </c>
      <c r="K185" s="102" t="n">
        <v>181</v>
      </c>
      <c r="L185" s="100" t="n">
        <v>235</v>
      </c>
      <c r="M185" s="102" t="n">
        <v>239</v>
      </c>
      <c r="N185" s="100" t="n">
        <v>89</v>
      </c>
      <c r="O185" s="102" t="n">
        <v>369</v>
      </c>
      <c r="P185" s="100" t="n">
        <v>341</v>
      </c>
      <c r="Q185" s="102" t="n">
        <v>107</v>
      </c>
      <c r="R185" s="270" t="n">
        <v>862</v>
      </c>
      <c r="S185" s="271" t="n">
        <v>57</v>
      </c>
      <c r="T185" s="272" t="n">
        <v>919</v>
      </c>
      <c r="U185" s="273" t="n">
        <v>481</v>
      </c>
      <c r="V185" s="248" t="n">
        <f aca="false">IF(T185&lt;&gt;0,U185/T185,"")</f>
        <v>0.523394994559304</v>
      </c>
    </row>
    <row r="186" s="243" customFormat="true" ht="12.75" hidden="false" customHeight="false" outlineLevel="0" collapsed="false">
      <c r="A186" s="269" t="s">
        <v>59</v>
      </c>
      <c r="B186" s="103" t="n">
        <v>156</v>
      </c>
      <c r="C186" s="102" t="n">
        <v>151</v>
      </c>
      <c r="D186" s="100" t="n">
        <v>174</v>
      </c>
      <c r="E186" s="104" t="n">
        <v>139</v>
      </c>
      <c r="F186" s="100" t="n">
        <v>174</v>
      </c>
      <c r="G186" s="102" t="n">
        <v>144</v>
      </c>
      <c r="H186" s="100" t="n">
        <v>210</v>
      </c>
      <c r="I186" s="102" t="n">
        <v>109</v>
      </c>
      <c r="J186" s="100" t="n">
        <v>177</v>
      </c>
      <c r="K186" s="102" t="n">
        <v>109</v>
      </c>
      <c r="L186" s="100" t="n">
        <v>166</v>
      </c>
      <c r="M186" s="102" t="n">
        <v>162</v>
      </c>
      <c r="N186" s="100" t="n">
        <v>53</v>
      </c>
      <c r="O186" s="102" t="n">
        <v>265</v>
      </c>
      <c r="P186" s="100" t="n">
        <v>229</v>
      </c>
      <c r="Q186" s="102" t="n">
        <v>80</v>
      </c>
      <c r="R186" s="270" t="n">
        <v>638</v>
      </c>
      <c r="S186" s="271" t="n">
        <v>70</v>
      </c>
      <c r="T186" s="272" t="n">
        <v>708</v>
      </c>
      <c r="U186" s="273" t="n">
        <v>332</v>
      </c>
      <c r="V186" s="248" t="n">
        <f aca="false">IF(T186&lt;&gt;0,U186/T186,"")</f>
        <v>0.468926553672316</v>
      </c>
    </row>
    <row r="187" s="243" customFormat="true" ht="12.75" hidden="false" customHeight="false" outlineLevel="0" collapsed="false">
      <c r="A187" s="269" t="s">
        <v>60</v>
      </c>
      <c r="B187" s="103" t="n">
        <v>245</v>
      </c>
      <c r="C187" s="102" t="n">
        <v>199</v>
      </c>
      <c r="D187" s="100" t="n">
        <v>224</v>
      </c>
      <c r="E187" s="104" t="n">
        <v>220</v>
      </c>
      <c r="F187" s="100" t="n">
        <v>248</v>
      </c>
      <c r="G187" s="102" t="n">
        <v>206</v>
      </c>
      <c r="H187" s="100" t="n">
        <v>297</v>
      </c>
      <c r="I187" s="102" t="n">
        <v>158</v>
      </c>
      <c r="J187" s="100" t="n">
        <v>240</v>
      </c>
      <c r="K187" s="102" t="n">
        <v>159</v>
      </c>
      <c r="L187" s="100" t="n">
        <v>246</v>
      </c>
      <c r="M187" s="102" t="n">
        <v>214</v>
      </c>
      <c r="N187" s="100" t="n">
        <v>69</v>
      </c>
      <c r="O187" s="102" t="n">
        <v>367</v>
      </c>
      <c r="P187" s="100" t="n">
        <v>311</v>
      </c>
      <c r="Q187" s="102" t="n">
        <v>117</v>
      </c>
      <c r="R187" s="270" t="n">
        <v>815</v>
      </c>
      <c r="S187" s="271" t="n">
        <v>78</v>
      </c>
      <c r="T187" s="272" t="n">
        <v>893</v>
      </c>
      <c r="U187" s="273" t="n">
        <v>463</v>
      </c>
      <c r="V187" s="248" t="n">
        <f aca="false">IF(T187&lt;&gt;0,U187/T187,"")</f>
        <v>0.518477043673012</v>
      </c>
    </row>
    <row r="188" s="243" customFormat="true" ht="12.75" hidden="false" customHeight="false" outlineLevel="0" collapsed="false">
      <c r="A188" s="269" t="s">
        <v>61</v>
      </c>
      <c r="B188" s="103" t="n">
        <v>159</v>
      </c>
      <c r="C188" s="102" t="n">
        <v>158</v>
      </c>
      <c r="D188" s="100" t="n">
        <v>167</v>
      </c>
      <c r="E188" s="104" t="n">
        <v>148</v>
      </c>
      <c r="F188" s="100" t="n">
        <v>181</v>
      </c>
      <c r="G188" s="102" t="n">
        <v>149</v>
      </c>
      <c r="H188" s="100" t="n">
        <v>216</v>
      </c>
      <c r="I188" s="102" t="n">
        <v>107</v>
      </c>
      <c r="J188" s="100" t="n">
        <v>156</v>
      </c>
      <c r="K188" s="102" t="n">
        <v>133</v>
      </c>
      <c r="L188" s="100" t="n">
        <v>178</v>
      </c>
      <c r="M188" s="102" t="n">
        <v>157</v>
      </c>
      <c r="N188" s="100" t="n">
        <v>59</v>
      </c>
      <c r="O188" s="102" t="n">
        <v>252</v>
      </c>
      <c r="P188" s="100" t="n">
        <v>217</v>
      </c>
      <c r="Q188" s="102" t="n">
        <v>84</v>
      </c>
      <c r="R188" s="270" t="n">
        <v>683</v>
      </c>
      <c r="S188" s="271" t="n">
        <v>64</v>
      </c>
      <c r="T188" s="272" t="n">
        <v>747</v>
      </c>
      <c r="U188" s="273" t="n">
        <v>337</v>
      </c>
      <c r="V188" s="248" t="n">
        <f aca="false">IF(T188&lt;&gt;0,U188/T188,"")</f>
        <v>0.451137884872825</v>
      </c>
    </row>
    <row r="189" s="243" customFormat="true" ht="12.75" hidden="false" customHeight="false" outlineLevel="0" collapsed="false">
      <c r="A189" s="269" t="s">
        <v>62</v>
      </c>
      <c r="B189" s="103" t="n">
        <v>69</v>
      </c>
      <c r="C189" s="102" t="n">
        <v>74</v>
      </c>
      <c r="D189" s="100" t="n">
        <v>81</v>
      </c>
      <c r="E189" s="104" t="n">
        <v>65</v>
      </c>
      <c r="F189" s="100" t="n">
        <v>88</v>
      </c>
      <c r="G189" s="102" t="n">
        <v>57</v>
      </c>
      <c r="H189" s="100" t="n">
        <v>78</v>
      </c>
      <c r="I189" s="102" t="n">
        <v>67</v>
      </c>
      <c r="J189" s="100" t="n">
        <v>88</v>
      </c>
      <c r="K189" s="102" t="n">
        <v>53</v>
      </c>
      <c r="L189" s="100" t="n">
        <v>84</v>
      </c>
      <c r="M189" s="102" t="n">
        <v>63</v>
      </c>
      <c r="N189" s="100" t="n">
        <v>37</v>
      </c>
      <c r="O189" s="102" t="n">
        <v>104</v>
      </c>
      <c r="P189" s="100" t="n">
        <v>97</v>
      </c>
      <c r="Q189" s="102" t="n">
        <v>40</v>
      </c>
      <c r="R189" s="270" t="n">
        <v>325</v>
      </c>
      <c r="S189" s="271" t="n">
        <v>27</v>
      </c>
      <c r="T189" s="272" t="n">
        <v>352</v>
      </c>
      <c r="U189" s="273" t="n">
        <v>151</v>
      </c>
      <c r="V189" s="248" t="n">
        <f aca="false">IF(T189&lt;&gt;0,U189/T189,"")</f>
        <v>0.428977272727273</v>
      </c>
    </row>
    <row r="190" s="243" customFormat="true" ht="12.75" hidden="false" customHeight="false" outlineLevel="0" collapsed="false">
      <c r="A190" s="269" t="s">
        <v>63</v>
      </c>
      <c r="B190" s="103" t="n">
        <v>178</v>
      </c>
      <c r="C190" s="102" t="n">
        <v>125</v>
      </c>
      <c r="D190" s="100" t="n">
        <v>136</v>
      </c>
      <c r="E190" s="104" t="n">
        <v>172</v>
      </c>
      <c r="F190" s="100" t="n">
        <v>160</v>
      </c>
      <c r="G190" s="102" t="n">
        <v>151</v>
      </c>
      <c r="H190" s="100" t="n">
        <v>201</v>
      </c>
      <c r="I190" s="102" t="n">
        <v>97</v>
      </c>
      <c r="J190" s="100" t="n">
        <v>159</v>
      </c>
      <c r="K190" s="102" t="n">
        <v>102</v>
      </c>
      <c r="L190" s="100" t="n">
        <v>189</v>
      </c>
      <c r="M190" s="102" t="n">
        <v>123</v>
      </c>
      <c r="N190" s="100" t="n">
        <v>48</v>
      </c>
      <c r="O190" s="102" t="n">
        <v>247</v>
      </c>
      <c r="P190" s="100" t="n">
        <v>205</v>
      </c>
      <c r="Q190" s="102" t="n">
        <v>79</v>
      </c>
      <c r="R190" s="270" t="n">
        <v>583</v>
      </c>
      <c r="S190" s="271" t="n">
        <v>67</v>
      </c>
      <c r="T190" s="272" t="n">
        <v>650</v>
      </c>
      <c r="U190" s="273" t="n">
        <v>315</v>
      </c>
      <c r="V190" s="248" t="n">
        <f aca="false">IF(T190&lt;&gt;0,U190/T190,"")</f>
        <v>0.484615384615385</v>
      </c>
    </row>
    <row r="191" s="243" customFormat="true" ht="12.75" hidden="false" customHeight="false" outlineLevel="0" collapsed="false">
      <c r="A191" s="269" t="s">
        <v>64</v>
      </c>
      <c r="B191" s="103" t="n">
        <v>210</v>
      </c>
      <c r="C191" s="102" t="n">
        <v>189</v>
      </c>
      <c r="D191" s="100" t="n">
        <v>195</v>
      </c>
      <c r="E191" s="104" t="n">
        <v>205</v>
      </c>
      <c r="F191" s="100" t="n">
        <v>240</v>
      </c>
      <c r="G191" s="102" t="n">
        <v>169</v>
      </c>
      <c r="H191" s="100" t="n">
        <v>259</v>
      </c>
      <c r="I191" s="102" t="n">
        <v>129</v>
      </c>
      <c r="J191" s="100" t="n">
        <v>221</v>
      </c>
      <c r="K191" s="102" t="n">
        <v>131</v>
      </c>
      <c r="L191" s="100" t="n">
        <v>231</v>
      </c>
      <c r="M191" s="102" t="n">
        <v>182</v>
      </c>
      <c r="N191" s="100" t="n">
        <v>47</v>
      </c>
      <c r="O191" s="102" t="n">
        <v>348</v>
      </c>
      <c r="P191" s="100" t="n">
        <v>274</v>
      </c>
      <c r="Q191" s="102" t="n">
        <v>119</v>
      </c>
      <c r="R191" s="270" t="n">
        <v>707</v>
      </c>
      <c r="S191" s="271" t="n">
        <v>61</v>
      </c>
      <c r="T191" s="272" t="n">
        <v>768</v>
      </c>
      <c r="U191" s="273" t="n">
        <v>417</v>
      </c>
      <c r="V191" s="248" t="n">
        <f aca="false">IF(T191&lt;&gt;0,U191/T191,"")</f>
        <v>0.54296875</v>
      </c>
    </row>
    <row r="192" s="243" customFormat="true" ht="12.75" hidden="false" customHeight="false" outlineLevel="0" collapsed="false">
      <c r="A192" s="269" t="s">
        <v>65</v>
      </c>
      <c r="B192" s="103" t="n">
        <v>159</v>
      </c>
      <c r="C192" s="102" t="n">
        <v>143</v>
      </c>
      <c r="D192" s="100" t="n">
        <v>153</v>
      </c>
      <c r="E192" s="104" t="n">
        <v>154</v>
      </c>
      <c r="F192" s="100" t="n">
        <v>169</v>
      </c>
      <c r="G192" s="102" t="n">
        <v>142</v>
      </c>
      <c r="H192" s="100" t="n">
        <v>214</v>
      </c>
      <c r="I192" s="102" t="n">
        <v>93</v>
      </c>
      <c r="J192" s="100" t="n">
        <v>150</v>
      </c>
      <c r="K192" s="102" t="n">
        <v>129</v>
      </c>
      <c r="L192" s="100" t="n">
        <v>171</v>
      </c>
      <c r="M192" s="102" t="n">
        <v>143</v>
      </c>
      <c r="N192" s="100" t="n">
        <v>49</v>
      </c>
      <c r="O192" s="102" t="n">
        <v>255</v>
      </c>
      <c r="P192" s="100" t="n">
        <v>216</v>
      </c>
      <c r="Q192" s="102" t="n">
        <v>71</v>
      </c>
      <c r="R192" s="270" t="n">
        <v>634</v>
      </c>
      <c r="S192" s="271" t="n">
        <v>66</v>
      </c>
      <c r="T192" s="272" t="n">
        <v>700</v>
      </c>
      <c r="U192" s="273" t="n">
        <v>319</v>
      </c>
      <c r="V192" s="248" t="n">
        <f aca="false">IF(T192&lt;&gt;0,U192/T192,"")</f>
        <v>0.455714285714286</v>
      </c>
    </row>
    <row r="193" s="243" customFormat="true" ht="12.75" hidden="false" customHeight="false" outlineLevel="0" collapsed="false">
      <c r="A193" s="269" t="s">
        <v>66</v>
      </c>
      <c r="B193" s="103" t="n">
        <v>144</v>
      </c>
      <c r="C193" s="102" t="n">
        <v>145</v>
      </c>
      <c r="D193" s="100" t="n">
        <v>157</v>
      </c>
      <c r="E193" s="104" t="n">
        <v>136</v>
      </c>
      <c r="F193" s="100" t="n">
        <v>166</v>
      </c>
      <c r="G193" s="102" t="n">
        <v>135</v>
      </c>
      <c r="H193" s="100" t="n">
        <v>170</v>
      </c>
      <c r="I193" s="102" t="n">
        <v>124</v>
      </c>
      <c r="J193" s="100" t="n">
        <v>160</v>
      </c>
      <c r="K193" s="102" t="n">
        <v>111</v>
      </c>
      <c r="L193" s="100" t="n">
        <v>173</v>
      </c>
      <c r="M193" s="102" t="n">
        <v>129</v>
      </c>
      <c r="N193" s="100" t="n">
        <v>40</v>
      </c>
      <c r="O193" s="102" t="n">
        <v>251</v>
      </c>
      <c r="P193" s="100" t="n">
        <v>200</v>
      </c>
      <c r="Q193" s="102" t="n">
        <v>83</v>
      </c>
      <c r="R193" s="270" t="n">
        <v>621</v>
      </c>
      <c r="S193" s="271" t="n">
        <v>61</v>
      </c>
      <c r="T193" s="272" t="n">
        <v>682</v>
      </c>
      <c r="U193" s="273" t="n">
        <v>306</v>
      </c>
      <c r="V193" s="248" t="n">
        <f aca="false">IF(T193&lt;&gt;0,U193/T193,"")</f>
        <v>0.448680351906158</v>
      </c>
    </row>
    <row r="194" s="243" customFormat="true" ht="12.75" hidden="false" customHeight="false" outlineLevel="0" collapsed="false">
      <c r="A194" s="269" t="s">
        <v>67</v>
      </c>
      <c r="B194" s="103" t="n">
        <v>189</v>
      </c>
      <c r="C194" s="102" t="n">
        <v>141</v>
      </c>
      <c r="D194" s="100" t="n">
        <v>152</v>
      </c>
      <c r="E194" s="104" t="n">
        <v>182</v>
      </c>
      <c r="F194" s="100" t="n">
        <v>205</v>
      </c>
      <c r="G194" s="102" t="n">
        <v>140</v>
      </c>
      <c r="H194" s="100" t="n">
        <v>215</v>
      </c>
      <c r="I194" s="102" t="n">
        <v>131</v>
      </c>
      <c r="J194" s="100" t="n">
        <v>166</v>
      </c>
      <c r="K194" s="102" t="n">
        <v>150</v>
      </c>
      <c r="L194" s="100" t="n">
        <v>224</v>
      </c>
      <c r="M194" s="102" t="n">
        <v>127</v>
      </c>
      <c r="N194" s="100" t="n">
        <v>51</v>
      </c>
      <c r="O194" s="102" t="n">
        <v>290</v>
      </c>
      <c r="P194" s="100" t="n">
        <v>252</v>
      </c>
      <c r="Q194" s="102" t="n">
        <v>77</v>
      </c>
      <c r="R194" s="270" t="n">
        <v>718</v>
      </c>
      <c r="S194" s="271" t="n">
        <v>76</v>
      </c>
      <c r="T194" s="272" t="n">
        <v>794</v>
      </c>
      <c r="U194" s="273" t="n">
        <v>354</v>
      </c>
      <c r="V194" s="248" t="n">
        <f aca="false">IF(T194&lt;&gt;0,U194/T194,"")</f>
        <v>0.445843828715365</v>
      </c>
    </row>
    <row r="195" s="243" customFormat="true" ht="12.75" hidden="false" customHeight="false" outlineLevel="0" collapsed="false">
      <c r="A195" s="269" t="s">
        <v>68</v>
      </c>
      <c r="B195" s="103" t="n">
        <v>230</v>
      </c>
      <c r="C195" s="102" t="n">
        <v>179</v>
      </c>
      <c r="D195" s="100" t="n">
        <v>189</v>
      </c>
      <c r="E195" s="104" t="n">
        <v>225</v>
      </c>
      <c r="F195" s="100" t="n">
        <v>214</v>
      </c>
      <c r="G195" s="102" t="n">
        <v>209</v>
      </c>
      <c r="H195" s="100" t="n">
        <v>279</v>
      </c>
      <c r="I195" s="102" t="n">
        <v>145</v>
      </c>
      <c r="J195" s="100" t="n">
        <v>236</v>
      </c>
      <c r="K195" s="102" t="n">
        <v>137</v>
      </c>
      <c r="L195" s="100" t="n">
        <v>257</v>
      </c>
      <c r="M195" s="102" t="n">
        <v>170</v>
      </c>
      <c r="N195" s="100" t="n">
        <v>63</v>
      </c>
      <c r="O195" s="102" t="n">
        <v>352</v>
      </c>
      <c r="P195" s="100" t="n">
        <v>277</v>
      </c>
      <c r="Q195" s="102" t="n">
        <v>120</v>
      </c>
      <c r="R195" s="270" t="n">
        <v>860</v>
      </c>
      <c r="S195" s="271" t="n">
        <v>83</v>
      </c>
      <c r="T195" s="272" t="n">
        <v>943</v>
      </c>
      <c r="U195" s="273" t="n">
        <v>434</v>
      </c>
      <c r="V195" s="248" t="n">
        <f aca="false">IF(T195&lt;&gt;0,U195/T195,"")</f>
        <v>0.460233297985154</v>
      </c>
    </row>
    <row r="196" s="243" customFormat="true" ht="12.75" hidden="false" customHeight="false" outlineLevel="0" collapsed="false">
      <c r="A196" s="269" t="s">
        <v>69</v>
      </c>
      <c r="B196" s="103" t="n">
        <v>187</v>
      </c>
      <c r="C196" s="102" t="n">
        <v>181</v>
      </c>
      <c r="D196" s="100" t="n">
        <v>193</v>
      </c>
      <c r="E196" s="104" t="n">
        <v>179</v>
      </c>
      <c r="F196" s="100" t="n">
        <v>230</v>
      </c>
      <c r="G196" s="102" t="n">
        <v>152</v>
      </c>
      <c r="H196" s="100" t="n">
        <v>224</v>
      </c>
      <c r="I196" s="102" t="n">
        <v>159</v>
      </c>
      <c r="J196" s="100" t="n">
        <v>216</v>
      </c>
      <c r="K196" s="102" t="n">
        <v>125</v>
      </c>
      <c r="L196" s="100" t="n">
        <v>215</v>
      </c>
      <c r="M196" s="102" t="n">
        <v>172</v>
      </c>
      <c r="N196" s="100" t="n">
        <v>56</v>
      </c>
      <c r="O196" s="102" t="n">
        <v>313</v>
      </c>
      <c r="P196" s="100" t="n">
        <v>236</v>
      </c>
      <c r="Q196" s="102" t="n">
        <v>117</v>
      </c>
      <c r="R196" s="270" t="n">
        <v>726</v>
      </c>
      <c r="S196" s="271" t="n">
        <v>63</v>
      </c>
      <c r="T196" s="272" t="n">
        <v>789</v>
      </c>
      <c r="U196" s="273" t="n">
        <v>394</v>
      </c>
      <c r="V196" s="248" t="n">
        <f aca="false">IF(T196&lt;&gt;0,U196/T196,"")</f>
        <v>0.49936628643853</v>
      </c>
    </row>
    <row r="197" s="243" customFormat="true" ht="12.75" hidden="false" customHeight="false" outlineLevel="0" collapsed="false">
      <c r="A197" s="269" t="s">
        <v>70</v>
      </c>
      <c r="B197" s="103" t="n">
        <v>116</v>
      </c>
      <c r="C197" s="102" t="n">
        <v>178</v>
      </c>
      <c r="D197" s="100" t="n">
        <v>188</v>
      </c>
      <c r="E197" s="104" t="n">
        <v>107</v>
      </c>
      <c r="F197" s="100" t="n">
        <v>203</v>
      </c>
      <c r="G197" s="102" t="n">
        <v>98</v>
      </c>
      <c r="H197" s="100" t="n">
        <v>145</v>
      </c>
      <c r="I197" s="102" t="n">
        <v>149</v>
      </c>
      <c r="J197" s="100" t="n">
        <v>136</v>
      </c>
      <c r="K197" s="102" t="n">
        <v>118</v>
      </c>
      <c r="L197" s="100" t="n">
        <v>190</v>
      </c>
      <c r="M197" s="102" t="n">
        <v>113</v>
      </c>
      <c r="N197" s="100" t="n">
        <v>62</v>
      </c>
      <c r="O197" s="102" t="n">
        <v>223</v>
      </c>
      <c r="P197" s="100" t="n">
        <v>187</v>
      </c>
      <c r="Q197" s="102" t="n">
        <v>93</v>
      </c>
      <c r="R197" s="270" t="n">
        <v>585</v>
      </c>
      <c r="S197" s="271" t="n">
        <v>55</v>
      </c>
      <c r="T197" s="272" t="n">
        <v>640</v>
      </c>
      <c r="U197" s="273" t="n">
        <v>307</v>
      </c>
      <c r="V197" s="248" t="n">
        <f aca="false">IF(T197&lt;&gt;0,U197/T197,"")</f>
        <v>0.4796875</v>
      </c>
    </row>
    <row r="198" s="243" customFormat="true" ht="12.75" hidden="false" customHeight="false" outlineLevel="0" collapsed="false">
      <c r="A198" s="269" t="s">
        <v>71</v>
      </c>
      <c r="B198" s="103" t="n">
        <v>111</v>
      </c>
      <c r="C198" s="102" t="n">
        <v>163</v>
      </c>
      <c r="D198" s="100" t="n">
        <v>178</v>
      </c>
      <c r="E198" s="104" t="n">
        <v>105</v>
      </c>
      <c r="F198" s="100" t="n">
        <v>189</v>
      </c>
      <c r="G198" s="102" t="n">
        <v>97</v>
      </c>
      <c r="H198" s="100" t="n">
        <v>168</v>
      </c>
      <c r="I198" s="102" t="n">
        <v>118</v>
      </c>
      <c r="J198" s="100" t="n">
        <v>150</v>
      </c>
      <c r="K198" s="102" t="n">
        <v>97</v>
      </c>
      <c r="L198" s="100" t="n">
        <v>184</v>
      </c>
      <c r="M198" s="102" t="n">
        <v>112</v>
      </c>
      <c r="N198" s="100" t="n">
        <v>45</v>
      </c>
      <c r="O198" s="102" t="n">
        <v>236</v>
      </c>
      <c r="P198" s="100" t="n">
        <v>191</v>
      </c>
      <c r="Q198" s="102" t="n">
        <v>87</v>
      </c>
      <c r="R198" s="270" t="n">
        <v>596</v>
      </c>
      <c r="S198" s="271" t="n">
        <v>35</v>
      </c>
      <c r="T198" s="272" t="n">
        <v>631</v>
      </c>
      <c r="U198" s="273" t="n">
        <v>304</v>
      </c>
      <c r="V198" s="248" t="n">
        <f aca="false">IF(T198&lt;&gt;0,U198/T198,"")</f>
        <v>0.481774960380349</v>
      </c>
    </row>
    <row r="199" s="243" customFormat="true" ht="12.75" hidden="false" customHeight="false" outlineLevel="0" collapsed="false">
      <c r="A199" s="269" t="s">
        <v>72</v>
      </c>
      <c r="B199" s="103" t="n">
        <v>123</v>
      </c>
      <c r="C199" s="102" t="n">
        <v>181</v>
      </c>
      <c r="D199" s="100" t="n">
        <v>193</v>
      </c>
      <c r="E199" s="104" t="n">
        <v>117</v>
      </c>
      <c r="F199" s="100" t="n">
        <v>218</v>
      </c>
      <c r="G199" s="102" t="n">
        <v>102</v>
      </c>
      <c r="H199" s="100" t="n">
        <v>150</v>
      </c>
      <c r="I199" s="102" t="n">
        <v>177</v>
      </c>
      <c r="J199" s="100" t="n">
        <v>184</v>
      </c>
      <c r="K199" s="102" t="n">
        <v>101</v>
      </c>
      <c r="L199" s="100" t="n">
        <v>217</v>
      </c>
      <c r="M199" s="102" t="n">
        <v>114</v>
      </c>
      <c r="N199" s="100" t="n">
        <v>58</v>
      </c>
      <c r="O199" s="102" t="n">
        <v>259</v>
      </c>
      <c r="P199" s="100" t="n">
        <v>201</v>
      </c>
      <c r="Q199" s="102" t="n">
        <v>110</v>
      </c>
      <c r="R199" s="270" t="n">
        <v>866</v>
      </c>
      <c r="S199" s="271" t="n">
        <v>122</v>
      </c>
      <c r="T199" s="272" t="n">
        <v>988</v>
      </c>
      <c r="U199" s="273" t="n">
        <v>333</v>
      </c>
      <c r="V199" s="248" t="n">
        <f aca="false">IF(T199&lt;&gt;0,U199/T199,"")</f>
        <v>0.337044534412955</v>
      </c>
    </row>
    <row r="200" s="243" customFormat="true" ht="12.75" hidden="false" customHeight="false" outlineLevel="0" collapsed="false">
      <c r="A200" s="269" t="s">
        <v>73</v>
      </c>
      <c r="B200" s="103" t="n">
        <v>126</v>
      </c>
      <c r="C200" s="102" t="n">
        <v>106</v>
      </c>
      <c r="D200" s="100" t="n">
        <v>109</v>
      </c>
      <c r="E200" s="104" t="n">
        <v>129</v>
      </c>
      <c r="F200" s="100" t="n">
        <v>141</v>
      </c>
      <c r="G200" s="102" t="n">
        <v>109</v>
      </c>
      <c r="H200" s="100" t="n">
        <v>144</v>
      </c>
      <c r="I200" s="102" t="n">
        <v>108</v>
      </c>
      <c r="J200" s="100" t="n">
        <v>142</v>
      </c>
      <c r="K200" s="102" t="n">
        <v>73</v>
      </c>
      <c r="L200" s="100" t="n">
        <v>155</v>
      </c>
      <c r="M200" s="102" t="n">
        <v>100</v>
      </c>
      <c r="N200" s="100" t="n">
        <v>36</v>
      </c>
      <c r="O200" s="102" t="n">
        <v>214</v>
      </c>
      <c r="P200" s="100" t="n">
        <v>156</v>
      </c>
      <c r="Q200" s="102" t="n">
        <v>72</v>
      </c>
      <c r="R200" s="270" t="n">
        <v>628</v>
      </c>
      <c r="S200" s="271" t="n">
        <v>47</v>
      </c>
      <c r="T200" s="272" t="n">
        <v>675</v>
      </c>
      <c r="U200" s="273" t="n">
        <v>259</v>
      </c>
      <c r="V200" s="248" t="n">
        <f aca="false">IF(T200&lt;&gt;0,U200/T200,"")</f>
        <v>0.383703703703704</v>
      </c>
    </row>
    <row r="201" s="243" customFormat="true" ht="12.75" hidden="false" customHeight="false" outlineLevel="0" collapsed="false">
      <c r="A201" s="269" t="s">
        <v>74</v>
      </c>
      <c r="B201" s="103" t="n">
        <v>190</v>
      </c>
      <c r="C201" s="102" t="n">
        <v>186</v>
      </c>
      <c r="D201" s="100" t="n">
        <v>196</v>
      </c>
      <c r="E201" s="104" t="n">
        <v>183</v>
      </c>
      <c r="F201" s="100" t="n">
        <v>214</v>
      </c>
      <c r="G201" s="102" t="n">
        <v>171</v>
      </c>
      <c r="H201" s="100" t="n">
        <v>232</v>
      </c>
      <c r="I201" s="102" t="n">
        <v>146</v>
      </c>
      <c r="J201" s="100" t="n">
        <v>202</v>
      </c>
      <c r="K201" s="102" t="n">
        <v>131</v>
      </c>
      <c r="L201" s="100" t="n">
        <v>227</v>
      </c>
      <c r="M201" s="102" t="n">
        <v>163</v>
      </c>
      <c r="N201" s="100" t="n">
        <v>90</v>
      </c>
      <c r="O201" s="102" t="n">
        <v>287</v>
      </c>
      <c r="P201" s="100" t="n">
        <v>250</v>
      </c>
      <c r="Q201" s="102" t="n">
        <v>115</v>
      </c>
      <c r="R201" s="270" t="n">
        <v>768</v>
      </c>
      <c r="S201" s="271" t="n">
        <v>142</v>
      </c>
      <c r="T201" s="272" t="n">
        <v>910</v>
      </c>
      <c r="U201" s="273" t="n">
        <v>397</v>
      </c>
      <c r="V201" s="248" t="n">
        <f aca="false">IF(T201&lt;&gt;0,U201/T201,"")</f>
        <v>0.436263736263736</v>
      </c>
    </row>
    <row r="202" s="243" customFormat="true" ht="12.75" hidden="false" customHeight="false" outlineLevel="0" collapsed="false">
      <c r="A202" s="269" t="s">
        <v>75</v>
      </c>
      <c r="B202" s="103" t="n">
        <v>118</v>
      </c>
      <c r="C202" s="102" t="n">
        <v>204</v>
      </c>
      <c r="D202" s="100" t="n">
        <v>215</v>
      </c>
      <c r="E202" s="104" t="n">
        <v>111</v>
      </c>
      <c r="F202" s="100" t="n">
        <v>234</v>
      </c>
      <c r="G202" s="102" t="n">
        <v>105</v>
      </c>
      <c r="H202" s="100" t="n">
        <v>141</v>
      </c>
      <c r="I202" s="102" t="n">
        <v>196</v>
      </c>
      <c r="J202" s="100" t="n">
        <v>188</v>
      </c>
      <c r="K202" s="102" t="n">
        <v>114</v>
      </c>
      <c r="L202" s="100" t="n">
        <v>250</v>
      </c>
      <c r="M202" s="102" t="n">
        <v>99</v>
      </c>
      <c r="N202" s="100" t="n">
        <v>67</v>
      </c>
      <c r="O202" s="102" t="n">
        <v>268</v>
      </c>
      <c r="P202" s="100" t="n">
        <v>198</v>
      </c>
      <c r="Q202" s="102" t="n">
        <v>114</v>
      </c>
      <c r="R202" s="270" t="n">
        <v>742</v>
      </c>
      <c r="S202" s="271" t="n">
        <v>107</v>
      </c>
      <c r="T202" s="272" t="n">
        <v>849</v>
      </c>
      <c r="U202" s="273" t="n">
        <v>353</v>
      </c>
      <c r="V202" s="248" t="n">
        <f aca="false">IF(T202&lt;&gt;0,U202/T202,"")</f>
        <v>0.415783274440518</v>
      </c>
    </row>
    <row r="203" s="243" customFormat="true" ht="12.75" hidden="false" customHeight="false" outlineLevel="0" collapsed="false">
      <c r="A203" s="269" t="s">
        <v>76</v>
      </c>
      <c r="B203" s="103" t="n">
        <v>144</v>
      </c>
      <c r="C203" s="102" t="n">
        <v>154</v>
      </c>
      <c r="D203" s="100" t="n">
        <v>157</v>
      </c>
      <c r="E203" s="104" t="n">
        <v>148</v>
      </c>
      <c r="F203" s="100" t="n">
        <v>185</v>
      </c>
      <c r="G203" s="102" t="n">
        <v>126</v>
      </c>
      <c r="H203" s="100" t="n">
        <v>153</v>
      </c>
      <c r="I203" s="102" t="n">
        <v>147</v>
      </c>
      <c r="J203" s="100" t="n">
        <v>180</v>
      </c>
      <c r="K203" s="102" t="n">
        <v>93</v>
      </c>
      <c r="L203" s="100" t="n">
        <v>216</v>
      </c>
      <c r="M203" s="102" t="n">
        <v>92</v>
      </c>
      <c r="N203" s="100" t="n">
        <v>45</v>
      </c>
      <c r="O203" s="102" t="n">
        <v>247</v>
      </c>
      <c r="P203" s="100" t="n">
        <v>188</v>
      </c>
      <c r="Q203" s="102" t="n">
        <v>91</v>
      </c>
      <c r="R203" s="270" t="n">
        <v>591</v>
      </c>
      <c r="S203" s="271" t="n">
        <v>58</v>
      </c>
      <c r="T203" s="272" t="n">
        <v>649</v>
      </c>
      <c r="U203" s="273" t="n">
        <v>317</v>
      </c>
      <c r="V203" s="248" t="n">
        <f aca="false">IF(T203&lt;&gt;0,U203/T203,"")</f>
        <v>0.4884437596302</v>
      </c>
    </row>
    <row r="204" s="243" customFormat="true" ht="12.75" hidden="false" customHeight="false" outlineLevel="0" collapsed="false">
      <c r="A204" s="269" t="s">
        <v>77</v>
      </c>
      <c r="B204" s="103" t="n">
        <v>319</v>
      </c>
      <c r="C204" s="102" t="n">
        <v>197</v>
      </c>
      <c r="D204" s="100" t="n">
        <v>203</v>
      </c>
      <c r="E204" s="104" t="n">
        <v>314</v>
      </c>
      <c r="F204" s="100" t="n">
        <v>249</v>
      </c>
      <c r="G204" s="102" t="n">
        <v>280</v>
      </c>
      <c r="H204" s="100" t="n">
        <v>359</v>
      </c>
      <c r="I204" s="102" t="n">
        <v>164</v>
      </c>
      <c r="J204" s="100" t="n">
        <v>311</v>
      </c>
      <c r="K204" s="102" t="n">
        <v>149</v>
      </c>
      <c r="L204" s="100" t="n">
        <v>297</v>
      </c>
      <c r="M204" s="102" t="n">
        <v>243</v>
      </c>
      <c r="N204" s="100" t="n">
        <v>84</v>
      </c>
      <c r="O204" s="102" t="n">
        <v>437</v>
      </c>
      <c r="P204" s="100" t="n">
        <v>400</v>
      </c>
      <c r="Q204" s="102" t="n">
        <v>104</v>
      </c>
      <c r="R204" s="270" t="n">
        <v>959</v>
      </c>
      <c r="S204" s="271" t="n">
        <v>124</v>
      </c>
      <c r="T204" s="272" t="n">
        <v>1083</v>
      </c>
      <c r="U204" s="273" t="n">
        <v>547</v>
      </c>
      <c r="V204" s="248" t="n">
        <f aca="false">IF(T204&lt;&gt;0,U204/T204,"")</f>
        <v>0.505078485687904</v>
      </c>
    </row>
    <row r="205" s="243" customFormat="true" ht="12.75" hidden="false" customHeight="false" outlineLevel="0" collapsed="false">
      <c r="A205" s="269" t="s">
        <v>78</v>
      </c>
      <c r="B205" s="103" t="n">
        <v>261</v>
      </c>
      <c r="C205" s="102" t="n">
        <v>192</v>
      </c>
      <c r="D205" s="100" t="n">
        <v>192</v>
      </c>
      <c r="E205" s="104" t="n">
        <v>270</v>
      </c>
      <c r="F205" s="100" t="n">
        <v>241</v>
      </c>
      <c r="G205" s="102" t="n">
        <v>232</v>
      </c>
      <c r="H205" s="100" t="n">
        <v>314</v>
      </c>
      <c r="I205" s="102" t="n">
        <v>160</v>
      </c>
      <c r="J205" s="100" t="n">
        <v>269</v>
      </c>
      <c r="K205" s="102" t="n">
        <v>152</v>
      </c>
      <c r="L205" s="100" t="n">
        <v>281</v>
      </c>
      <c r="M205" s="102" t="n">
        <v>193</v>
      </c>
      <c r="N205" s="100" t="n">
        <v>62</v>
      </c>
      <c r="O205" s="102" t="n">
        <v>394</v>
      </c>
      <c r="P205" s="100" t="n">
        <v>320</v>
      </c>
      <c r="Q205" s="102" t="n">
        <v>123</v>
      </c>
      <c r="R205" s="270" t="n">
        <v>886</v>
      </c>
      <c r="S205" s="271" t="n">
        <v>98</v>
      </c>
      <c r="T205" s="272" t="n">
        <v>984</v>
      </c>
      <c r="U205" s="273" t="n">
        <v>485</v>
      </c>
      <c r="V205" s="248" t="n">
        <f aca="false">IF(T205&lt;&gt;0,U205/T205,"")</f>
        <v>0.492886178861789</v>
      </c>
    </row>
    <row r="206" s="243" customFormat="true" ht="12.75" hidden="false" customHeight="false" outlineLevel="0" collapsed="false">
      <c r="A206" s="269" t="s">
        <v>79</v>
      </c>
      <c r="B206" s="103" t="n">
        <v>291</v>
      </c>
      <c r="C206" s="102" t="n">
        <v>252</v>
      </c>
      <c r="D206" s="100" t="n">
        <v>271</v>
      </c>
      <c r="E206" s="104" t="n">
        <v>280</v>
      </c>
      <c r="F206" s="100" t="n">
        <v>307</v>
      </c>
      <c r="G206" s="102" t="n">
        <v>256</v>
      </c>
      <c r="H206" s="100" t="n">
        <v>331</v>
      </c>
      <c r="I206" s="102" t="n">
        <v>225</v>
      </c>
      <c r="J206" s="100" t="n">
        <v>289</v>
      </c>
      <c r="K206" s="102" t="n">
        <v>194</v>
      </c>
      <c r="L206" s="100" t="n">
        <v>289</v>
      </c>
      <c r="M206" s="102" t="n">
        <v>282</v>
      </c>
      <c r="N206" s="100" t="n">
        <v>82</v>
      </c>
      <c r="O206" s="102" t="n">
        <v>467</v>
      </c>
      <c r="P206" s="100" t="n">
        <v>392</v>
      </c>
      <c r="Q206" s="102" t="n">
        <v>136</v>
      </c>
      <c r="R206" s="270" t="n">
        <v>1089</v>
      </c>
      <c r="S206" s="271" t="n">
        <v>102</v>
      </c>
      <c r="T206" s="272" t="n">
        <v>1191</v>
      </c>
      <c r="U206" s="273" t="n">
        <v>576</v>
      </c>
      <c r="V206" s="248" t="n">
        <f aca="false">IF(T206&lt;&gt;0,U206/T206,"")</f>
        <v>0.483627204030227</v>
      </c>
    </row>
    <row r="207" s="243" customFormat="true" ht="12.75" hidden="false" customHeight="false" outlineLevel="0" collapsed="false">
      <c r="A207" s="146" t="s">
        <v>80</v>
      </c>
      <c r="B207" s="103" t="n">
        <v>144</v>
      </c>
      <c r="C207" s="102" t="n">
        <v>158</v>
      </c>
      <c r="D207" s="100" t="n">
        <v>175</v>
      </c>
      <c r="E207" s="104" t="n">
        <v>130</v>
      </c>
      <c r="F207" s="100" t="n">
        <v>192</v>
      </c>
      <c r="G207" s="102" t="n">
        <v>118</v>
      </c>
      <c r="H207" s="100" t="n">
        <v>167</v>
      </c>
      <c r="I207" s="102" t="n">
        <v>140</v>
      </c>
      <c r="J207" s="100" t="n">
        <v>151</v>
      </c>
      <c r="K207" s="102" t="n">
        <v>122</v>
      </c>
      <c r="L207" s="100" t="n">
        <v>158</v>
      </c>
      <c r="M207" s="102" t="n">
        <v>153</v>
      </c>
      <c r="N207" s="100" t="n">
        <v>57</v>
      </c>
      <c r="O207" s="102" t="n">
        <v>231</v>
      </c>
      <c r="P207" s="100" t="n">
        <v>206</v>
      </c>
      <c r="Q207" s="102" t="n">
        <v>90</v>
      </c>
      <c r="R207" s="270" t="n">
        <v>659</v>
      </c>
      <c r="S207" s="271" t="n">
        <v>69</v>
      </c>
      <c r="T207" s="272" t="n">
        <v>728</v>
      </c>
      <c r="U207" s="273" t="n">
        <v>318</v>
      </c>
      <c r="V207" s="248" t="n">
        <f aca="false">IF(T207&lt;&gt;0,U207/T207,"")</f>
        <v>0.436813186813187</v>
      </c>
    </row>
    <row r="208" s="243" customFormat="true" ht="12.75" hidden="false" customHeight="false" outlineLevel="0" collapsed="false">
      <c r="A208" s="146" t="s">
        <v>81</v>
      </c>
      <c r="B208" s="103" t="n">
        <v>230</v>
      </c>
      <c r="C208" s="102" t="n">
        <v>240</v>
      </c>
      <c r="D208" s="100" t="n">
        <v>252</v>
      </c>
      <c r="E208" s="104" t="n">
        <v>218</v>
      </c>
      <c r="F208" s="100" t="n">
        <v>269</v>
      </c>
      <c r="G208" s="102" t="n">
        <v>216</v>
      </c>
      <c r="H208" s="100" t="n">
        <v>286</v>
      </c>
      <c r="I208" s="102" t="n">
        <v>198</v>
      </c>
      <c r="J208" s="100" t="n">
        <v>251</v>
      </c>
      <c r="K208" s="102" t="n">
        <v>176</v>
      </c>
      <c r="L208" s="100" t="n">
        <v>293</v>
      </c>
      <c r="M208" s="102" t="n">
        <v>197</v>
      </c>
      <c r="N208" s="100" t="n">
        <v>85</v>
      </c>
      <c r="O208" s="102" t="n">
        <v>394</v>
      </c>
      <c r="P208" s="100" t="n">
        <v>345</v>
      </c>
      <c r="Q208" s="102" t="n">
        <v>119</v>
      </c>
      <c r="R208" s="270" t="n">
        <v>777</v>
      </c>
      <c r="S208" s="271" t="n">
        <v>56</v>
      </c>
      <c r="T208" s="272" t="n">
        <v>833</v>
      </c>
      <c r="U208" s="273" t="n">
        <v>499</v>
      </c>
      <c r="V208" s="248" t="n">
        <f aca="false">IF(T208&lt;&gt;0,U208/T208,"")</f>
        <v>0.599039615846339</v>
      </c>
    </row>
    <row r="209" s="243" customFormat="true" ht="12.75" hidden="false" customHeight="false" outlineLevel="0" collapsed="false">
      <c r="A209" s="269" t="s">
        <v>82</v>
      </c>
      <c r="B209" s="103" t="n">
        <v>203</v>
      </c>
      <c r="C209" s="102" t="n">
        <v>79</v>
      </c>
      <c r="D209" s="100" t="n">
        <v>103</v>
      </c>
      <c r="E209" s="104" t="n">
        <v>179</v>
      </c>
      <c r="F209" s="100" t="n">
        <v>147</v>
      </c>
      <c r="G209" s="102" t="n">
        <v>136</v>
      </c>
      <c r="H209" s="100" t="n">
        <v>237</v>
      </c>
      <c r="I209" s="102" t="n">
        <v>50</v>
      </c>
      <c r="J209" s="100" t="n">
        <v>169</v>
      </c>
      <c r="K209" s="102" t="n">
        <v>88</v>
      </c>
      <c r="L209" s="100" t="n">
        <v>176</v>
      </c>
      <c r="M209" s="102" t="n">
        <v>118</v>
      </c>
      <c r="N209" s="100" t="n">
        <v>53</v>
      </c>
      <c r="O209" s="102" t="n">
        <v>233</v>
      </c>
      <c r="P209" s="100" t="n">
        <v>231</v>
      </c>
      <c r="Q209" s="102" t="n">
        <v>47</v>
      </c>
      <c r="R209" s="270" t="n">
        <v>481</v>
      </c>
      <c r="S209" s="271" t="n">
        <v>67</v>
      </c>
      <c r="T209" s="272" t="n">
        <v>548</v>
      </c>
      <c r="U209" s="273" t="n">
        <v>297</v>
      </c>
      <c r="V209" s="248" t="n">
        <f aca="false">IF(T209&lt;&gt;0,U209/T209,"")</f>
        <v>0.541970802919708</v>
      </c>
    </row>
    <row r="210" s="243" customFormat="true" ht="12.75" hidden="false" customHeight="false" outlineLevel="0" collapsed="false">
      <c r="A210" s="269" t="s">
        <v>83</v>
      </c>
      <c r="B210" s="103" t="n">
        <v>256</v>
      </c>
      <c r="C210" s="102" t="n">
        <v>141</v>
      </c>
      <c r="D210" s="100" t="n">
        <v>161</v>
      </c>
      <c r="E210" s="104" t="n">
        <v>240</v>
      </c>
      <c r="F210" s="100" t="n">
        <v>207</v>
      </c>
      <c r="G210" s="102" t="n">
        <v>206</v>
      </c>
      <c r="H210" s="100" t="n">
        <v>301</v>
      </c>
      <c r="I210" s="102" t="n">
        <v>88</v>
      </c>
      <c r="J210" s="100" t="n">
        <v>213</v>
      </c>
      <c r="K210" s="102" t="n">
        <v>149</v>
      </c>
      <c r="L210" s="100" t="n">
        <v>217</v>
      </c>
      <c r="M210" s="102" t="n">
        <v>195</v>
      </c>
      <c r="N210" s="100" t="n">
        <v>77</v>
      </c>
      <c r="O210" s="102" t="n">
        <v>321</v>
      </c>
      <c r="P210" s="100" t="n">
        <v>306</v>
      </c>
      <c r="Q210" s="102" t="n">
        <v>86</v>
      </c>
      <c r="R210" s="270" t="n">
        <v>594</v>
      </c>
      <c r="S210" s="271" t="n">
        <v>55</v>
      </c>
      <c r="T210" s="272" t="n">
        <v>649</v>
      </c>
      <c r="U210" s="273" t="n">
        <v>420</v>
      </c>
      <c r="V210" s="248" t="n">
        <f aca="false">IF(T210&lt;&gt;0,U210/T210,"")</f>
        <v>0.647149460708783</v>
      </c>
    </row>
    <row r="211" s="243" customFormat="true" ht="12.75" hidden="false" customHeight="false" outlineLevel="0" collapsed="false">
      <c r="A211" s="269" t="s">
        <v>84</v>
      </c>
      <c r="B211" s="103" t="n">
        <v>392</v>
      </c>
      <c r="C211" s="102" t="n">
        <v>309</v>
      </c>
      <c r="D211" s="100" t="n">
        <v>346</v>
      </c>
      <c r="E211" s="104" t="n">
        <v>365</v>
      </c>
      <c r="F211" s="100" t="n">
        <v>378</v>
      </c>
      <c r="G211" s="102" t="n">
        <v>342</v>
      </c>
      <c r="H211" s="100" t="n">
        <v>506</v>
      </c>
      <c r="I211" s="102" t="n">
        <v>207</v>
      </c>
      <c r="J211" s="100" t="n">
        <v>347</v>
      </c>
      <c r="K211" s="102" t="n">
        <v>302</v>
      </c>
      <c r="L211" s="100" t="n">
        <v>397</v>
      </c>
      <c r="M211" s="102" t="n">
        <v>336</v>
      </c>
      <c r="N211" s="100" t="n">
        <v>137</v>
      </c>
      <c r="O211" s="102" t="n">
        <v>573</v>
      </c>
      <c r="P211" s="100" t="n">
        <v>506</v>
      </c>
      <c r="Q211" s="102" t="n">
        <v>199</v>
      </c>
      <c r="R211" s="270" t="n">
        <v>1157</v>
      </c>
      <c r="S211" s="271" t="n">
        <v>93</v>
      </c>
      <c r="T211" s="272" t="n">
        <v>1250</v>
      </c>
      <c r="U211" s="273" t="n">
        <v>744</v>
      </c>
      <c r="V211" s="248" t="n">
        <f aca="false">IF(T211&lt;&gt;0,U211/T211,"")</f>
        <v>0.5952</v>
      </c>
    </row>
    <row r="212" s="243" customFormat="true" ht="12.75" hidden="false" customHeight="false" outlineLevel="0" collapsed="false">
      <c r="A212" s="269" t="s">
        <v>85</v>
      </c>
      <c r="B212" s="103" t="n">
        <v>251</v>
      </c>
      <c r="C212" s="102" t="n">
        <v>161</v>
      </c>
      <c r="D212" s="100" t="n">
        <v>193</v>
      </c>
      <c r="E212" s="104" t="n">
        <v>225</v>
      </c>
      <c r="F212" s="100" t="n">
        <v>205</v>
      </c>
      <c r="G212" s="102" t="n">
        <v>221</v>
      </c>
      <c r="H212" s="100" t="n">
        <v>293</v>
      </c>
      <c r="I212" s="102" t="n">
        <v>130</v>
      </c>
      <c r="J212" s="100" t="n">
        <v>207</v>
      </c>
      <c r="K212" s="102" t="n">
        <v>169</v>
      </c>
      <c r="L212" s="100" t="n">
        <v>204</v>
      </c>
      <c r="M212" s="102" t="n">
        <v>228</v>
      </c>
      <c r="N212" s="100" t="n">
        <v>87</v>
      </c>
      <c r="O212" s="102" t="n">
        <v>323</v>
      </c>
      <c r="P212" s="100" t="n">
        <v>318</v>
      </c>
      <c r="Q212" s="102" t="n">
        <v>96</v>
      </c>
      <c r="R212" s="270" t="n">
        <v>662</v>
      </c>
      <c r="S212" s="271" t="n">
        <v>73</v>
      </c>
      <c r="T212" s="272" t="n">
        <v>735</v>
      </c>
      <c r="U212" s="273" t="n">
        <v>438</v>
      </c>
      <c r="V212" s="248" t="n">
        <f aca="false">IF(T212&lt;&gt;0,U212/T212,"")</f>
        <v>0.595918367346939</v>
      </c>
    </row>
    <row r="213" s="243" customFormat="true" ht="12.75" hidden="false" customHeight="false" outlineLevel="0" collapsed="false">
      <c r="A213" s="269" t="s">
        <v>86</v>
      </c>
      <c r="B213" s="103" t="n">
        <v>299</v>
      </c>
      <c r="C213" s="102" t="n">
        <v>221</v>
      </c>
      <c r="D213" s="100" t="n">
        <v>250</v>
      </c>
      <c r="E213" s="104" t="n">
        <v>275</v>
      </c>
      <c r="F213" s="100" t="n">
        <v>269</v>
      </c>
      <c r="G213" s="102" t="n">
        <v>265</v>
      </c>
      <c r="H213" s="100" t="n">
        <v>376</v>
      </c>
      <c r="I213" s="102" t="n">
        <v>150</v>
      </c>
      <c r="J213" s="100" t="n">
        <v>271</v>
      </c>
      <c r="K213" s="102" t="n">
        <v>205</v>
      </c>
      <c r="L213" s="100" t="n">
        <v>288</v>
      </c>
      <c r="M213" s="102" t="n">
        <v>249</v>
      </c>
      <c r="N213" s="100" t="n">
        <v>102</v>
      </c>
      <c r="O213" s="102" t="n">
        <v>417</v>
      </c>
      <c r="P213" s="100" t="n">
        <v>395</v>
      </c>
      <c r="Q213" s="102" t="n">
        <v>128</v>
      </c>
      <c r="R213" s="270" t="n">
        <v>780</v>
      </c>
      <c r="S213" s="271" t="n">
        <v>74</v>
      </c>
      <c r="T213" s="272" t="n">
        <v>854</v>
      </c>
      <c r="U213" s="273" t="n">
        <v>547</v>
      </c>
      <c r="V213" s="248" t="n">
        <f aca="false">IF(T213&lt;&gt;0,U213/T213,"")</f>
        <v>0.640515222482436</v>
      </c>
    </row>
    <row r="214" s="243" customFormat="true" ht="12.75" hidden="false" customHeight="false" outlineLevel="0" collapsed="false">
      <c r="A214" s="269" t="s">
        <v>87</v>
      </c>
      <c r="B214" s="103" t="n">
        <v>278</v>
      </c>
      <c r="C214" s="102" t="n">
        <v>164</v>
      </c>
      <c r="D214" s="100" t="n">
        <v>174</v>
      </c>
      <c r="E214" s="104" t="n">
        <v>268</v>
      </c>
      <c r="F214" s="100" t="n">
        <v>215</v>
      </c>
      <c r="G214" s="102" t="n">
        <v>238</v>
      </c>
      <c r="H214" s="100" t="n">
        <v>302</v>
      </c>
      <c r="I214" s="102" t="n">
        <v>137</v>
      </c>
      <c r="J214" s="100" t="n">
        <v>278</v>
      </c>
      <c r="K214" s="102" t="n">
        <v>130</v>
      </c>
      <c r="L214" s="100" t="n">
        <v>243</v>
      </c>
      <c r="M214" s="102" t="n">
        <v>210</v>
      </c>
      <c r="N214" s="100" t="n">
        <v>81</v>
      </c>
      <c r="O214" s="102" t="n">
        <v>358</v>
      </c>
      <c r="P214" s="100" t="n">
        <v>327</v>
      </c>
      <c r="Q214" s="102" t="n">
        <v>89</v>
      </c>
      <c r="R214" s="270" t="n">
        <v>955</v>
      </c>
      <c r="S214" s="271" t="n">
        <v>39</v>
      </c>
      <c r="T214" s="272" t="n">
        <v>994</v>
      </c>
      <c r="U214" s="273" t="n">
        <v>454</v>
      </c>
      <c r="V214" s="248" t="n">
        <f aca="false">IF(T214&lt;&gt;0,U214/T214,"")</f>
        <v>0.456740442655936</v>
      </c>
    </row>
    <row r="215" s="243" customFormat="true" ht="12.75" hidden="false" customHeight="false" outlineLevel="0" collapsed="false">
      <c r="A215" s="269" t="s">
        <v>88</v>
      </c>
      <c r="B215" s="103" t="n">
        <v>257</v>
      </c>
      <c r="C215" s="102" t="n">
        <v>150</v>
      </c>
      <c r="D215" s="100" t="n">
        <v>159</v>
      </c>
      <c r="E215" s="104" t="n">
        <v>252</v>
      </c>
      <c r="F215" s="100" t="n">
        <v>207</v>
      </c>
      <c r="G215" s="102" t="n">
        <v>210</v>
      </c>
      <c r="H215" s="100" t="n">
        <v>283</v>
      </c>
      <c r="I215" s="102" t="n">
        <v>137</v>
      </c>
      <c r="J215" s="100" t="n">
        <v>240</v>
      </c>
      <c r="K215" s="102" t="n">
        <v>140</v>
      </c>
      <c r="L215" s="100" t="n">
        <v>237</v>
      </c>
      <c r="M215" s="102" t="n">
        <v>192</v>
      </c>
      <c r="N215" s="100" t="n">
        <v>71</v>
      </c>
      <c r="O215" s="102" t="n">
        <v>341</v>
      </c>
      <c r="P215" s="100" t="n">
        <v>288</v>
      </c>
      <c r="Q215" s="102" t="n">
        <v>113</v>
      </c>
      <c r="R215" s="270" t="n">
        <v>780</v>
      </c>
      <c r="S215" s="271" t="n">
        <v>51</v>
      </c>
      <c r="T215" s="272" t="n">
        <v>831</v>
      </c>
      <c r="U215" s="273" t="n">
        <v>432</v>
      </c>
      <c r="V215" s="248" t="n">
        <f aca="false">IF(T215&lt;&gt;0,U215/T215,"")</f>
        <v>0.51985559566787</v>
      </c>
    </row>
    <row r="216" s="243" customFormat="true" ht="12.75" hidden="false" customHeight="false" outlineLevel="0" collapsed="false">
      <c r="A216" s="269" t="s">
        <v>89</v>
      </c>
      <c r="B216" s="103" t="n">
        <v>283</v>
      </c>
      <c r="C216" s="102" t="n">
        <v>160</v>
      </c>
      <c r="D216" s="100" t="n">
        <v>167</v>
      </c>
      <c r="E216" s="104" t="n">
        <v>276</v>
      </c>
      <c r="F216" s="100" t="n">
        <v>215</v>
      </c>
      <c r="G216" s="102" t="n">
        <v>238</v>
      </c>
      <c r="H216" s="100" t="n">
        <v>306</v>
      </c>
      <c r="I216" s="102" t="n">
        <v>140</v>
      </c>
      <c r="J216" s="100" t="n">
        <v>264</v>
      </c>
      <c r="K216" s="102" t="n">
        <v>140</v>
      </c>
      <c r="L216" s="100" t="n">
        <v>261</v>
      </c>
      <c r="M216" s="102" t="n">
        <v>194</v>
      </c>
      <c r="N216" s="100" t="n">
        <v>69</v>
      </c>
      <c r="O216" s="102" t="n">
        <v>373</v>
      </c>
      <c r="P216" s="100" t="n">
        <v>331</v>
      </c>
      <c r="Q216" s="102" t="n">
        <v>93</v>
      </c>
      <c r="R216" s="270" t="n">
        <v>877</v>
      </c>
      <c r="S216" s="271" t="n">
        <v>40</v>
      </c>
      <c r="T216" s="272" t="n">
        <v>917</v>
      </c>
      <c r="U216" s="273" t="n">
        <v>460</v>
      </c>
      <c r="V216" s="248" t="n">
        <f aca="false">IF(T216&lt;&gt;0,U216/T216,"")</f>
        <v>0.501635768811341</v>
      </c>
    </row>
    <row r="217" s="243" customFormat="true" ht="12.75" hidden="false" customHeight="false" outlineLevel="0" collapsed="false">
      <c r="A217" s="269" t="s">
        <v>90</v>
      </c>
      <c r="B217" s="103" t="n">
        <v>388</v>
      </c>
      <c r="C217" s="102" t="n">
        <v>176</v>
      </c>
      <c r="D217" s="100" t="n">
        <v>188</v>
      </c>
      <c r="E217" s="104" t="n">
        <v>391</v>
      </c>
      <c r="F217" s="100" t="n">
        <v>271</v>
      </c>
      <c r="G217" s="102" t="n">
        <v>318</v>
      </c>
      <c r="H217" s="100" t="n">
        <v>403</v>
      </c>
      <c r="I217" s="102" t="n">
        <v>180</v>
      </c>
      <c r="J217" s="100" t="n">
        <v>346</v>
      </c>
      <c r="K217" s="102" t="n">
        <v>181</v>
      </c>
      <c r="L217" s="100" t="n">
        <v>322</v>
      </c>
      <c r="M217" s="102" t="n">
        <v>276</v>
      </c>
      <c r="N217" s="100" t="n">
        <v>75</v>
      </c>
      <c r="O217" s="102" t="n">
        <v>508</v>
      </c>
      <c r="P217" s="100" t="n">
        <v>418</v>
      </c>
      <c r="Q217" s="102" t="n">
        <v>147</v>
      </c>
      <c r="R217" s="270" t="n">
        <v>1001</v>
      </c>
      <c r="S217" s="271" t="n">
        <v>91</v>
      </c>
      <c r="T217" s="272" t="n">
        <v>1092</v>
      </c>
      <c r="U217" s="273" t="n">
        <v>603</v>
      </c>
      <c r="V217" s="248" t="n">
        <f aca="false">IF(T217&lt;&gt;0,U217/T217,"")</f>
        <v>0.552197802197802</v>
      </c>
    </row>
    <row r="218" s="243" customFormat="true" ht="12.75" hidden="false" customHeight="false" outlineLevel="0" collapsed="false">
      <c r="A218" s="269" t="s">
        <v>91</v>
      </c>
      <c r="B218" s="103" t="n">
        <v>316</v>
      </c>
      <c r="C218" s="102" t="n">
        <v>161</v>
      </c>
      <c r="D218" s="100" t="n">
        <v>179</v>
      </c>
      <c r="E218" s="104" t="n">
        <v>301</v>
      </c>
      <c r="F218" s="100" t="n">
        <v>223</v>
      </c>
      <c r="G218" s="102" t="n">
        <v>263</v>
      </c>
      <c r="H218" s="100" t="n">
        <v>364</v>
      </c>
      <c r="I218" s="102" t="n">
        <v>113</v>
      </c>
      <c r="J218" s="100" t="n">
        <v>263</v>
      </c>
      <c r="K218" s="102" t="n">
        <v>184</v>
      </c>
      <c r="L218" s="100" t="n">
        <v>249</v>
      </c>
      <c r="M218" s="102" t="n">
        <v>249</v>
      </c>
      <c r="N218" s="100" t="n">
        <v>83</v>
      </c>
      <c r="O218" s="102" t="n">
        <v>401</v>
      </c>
      <c r="P218" s="100" t="n">
        <v>358</v>
      </c>
      <c r="Q218" s="102" t="n">
        <v>118</v>
      </c>
      <c r="R218" s="270" t="n">
        <v>982</v>
      </c>
      <c r="S218" s="271" t="n">
        <v>83</v>
      </c>
      <c r="T218" s="272" t="n">
        <v>1065</v>
      </c>
      <c r="U218" s="273" t="n">
        <v>498</v>
      </c>
      <c r="V218" s="248" t="n">
        <f aca="false">IF(T218&lt;&gt;0,U218/T218,"")</f>
        <v>0.467605633802817</v>
      </c>
    </row>
    <row r="219" s="243" customFormat="true" ht="12.75" hidden="false" customHeight="false" outlineLevel="0" collapsed="false">
      <c r="A219" s="269" t="s">
        <v>92</v>
      </c>
      <c r="B219" s="103" t="n">
        <v>350</v>
      </c>
      <c r="C219" s="102" t="n">
        <v>181</v>
      </c>
      <c r="D219" s="100" t="n">
        <v>219</v>
      </c>
      <c r="E219" s="104" t="n">
        <v>314</v>
      </c>
      <c r="F219" s="100" t="n">
        <v>274</v>
      </c>
      <c r="G219" s="102" t="n">
        <v>283</v>
      </c>
      <c r="H219" s="100" t="n">
        <v>393</v>
      </c>
      <c r="I219" s="102" t="n">
        <v>164</v>
      </c>
      <c r="J219" s="100" t="n">
        <v>289</v>
      </c>
      <c r="K219" s="102" t="n">
        <v>200</v>
      </c>
      <c r="L219" s="100" t="n">
        <v>283</v>
      </c>
      <c r="M219" s="102" t="n">
        <v>285</v>
      </c>
      <c r="N219" s="100" t="n">
        <v>100</v>
      </c>
      <c r="O219" s="102" t="n">
        <v>446</v>
      </c>
      <c r="P219" s="100" t="n">
        <v>412</v>
      </c>
      <c r="Q219" s="102" t="n">
        <v>134</v>
      </c>
      <c r="R219" s="270" t="n">
        <v>936</v>
      </c>
      <c r="S219" s="271" t="n">
        <v>105</v>
      </c>
      <c r="T219" s="272" t="n">
        <v>1041</v>
      </c>
      <c r="U219" s="273" t="n">
        <v>572</v>
      </c>
      <c r="V219" s="248" t="n">
        <f aca="false">IF(T219&lt;&gt;0,U219/T219,"")</f>
        <v>0.549471661863593</v>
      </c>
    </row>
    <row r="220" s="243" customFormat="true" ht="12.75" hidden="false" customHeight="false" outlineLevel="0" collapsed="false">
      <c r="A220" s="269" t="s">
        <v>93</v>
      </c>
      <c r="B220" s="103" t="n">
        <v>271</v>
      </c>
      <c r="C220" s="102" t="n">
        <v>171</v>
      </c>
      <c r="D220" s="100" t="n">
        <v>193</v>
      </c>
      <c r="E220" s="104" t="n">
        <v>251</v>
      </c>
      <c r="F220" s="100" t="n">
        <v>226</v>
      </c>
      <c r="G220" s="102" t="n">
        <v>232</v>
      </c>
      <c r="H220" s="100" t="n">
        <v>343</v>
      </c>
      <c r="I220" s="102" t="n">
        <v>115</v>
      </c>
      <c r="J220" s="100" t="n">
        <v>245</v>
      </c>
      <c r="K220" s="102" t="n">
        <v>166</v>
      </c>
      <c r="L220" s="100" t="n">
        <v>250</v>
      </c>
      <c r="M220" s="102" t="n">
        <v>214</v>
      </c>
      <c r="N220" s="100" t="n">
        <v>56</v>
      </c>
      <c r="O220" s="102" t="n">
        <v>394</v>
      </c>
      <c r="P220" s="100" t="n">
        <v>332</v>
      </c>
      <c r="Q220" s="102" t="n">
        <v>116</v>
      </c>
      <c r="R220" s="270" t="n">
        <v>840</v>
      </c>
      <c r="S220" s="271" t="n">
        <v>73</v>
      </c>
      <c r="T220" s="272" t="n">
        <v>913</v>
      </c>
      <c r="U220" s="273" t="n">
        <v>468</v>
      </c>
      <c r="V220" s="248" t="n">
        <f aca="false">IF(T220&lt;&gt;0,U220/T220,"")</f>
        <v>0.512595837897043</v>
      </c>
    </row>
    <row r="221" s="243" customFormat="true" ht="12.75" hidden="false" customHeight="false" outlineLevel="0" collapsed="false">
      <c r="A221" s="269" t="s">
        <v>94</v>
      </c>
      <c r="B221" s="103" t="n">
        <v>239</v>
      </c>
      <c r="C221" s="102" t="n">
        <v>188</v>
      </c>
      <c r="D221" s="100" t="n">
        <v>209</v>
      </c>
      <c r="E221" s="104" t="n">
        <v>219</v>
      </c>
      <c r="F221" s="100" t="n">
        <v>237</v>
      </c>
      <c r="G221" s="102" t="n">
        <v>201</v>
      </c>
      <c r="H221" s="100" t="n">
        <v>293</v>
      </c>
      <c r="I221" s="102" t="n">
        <v>141</v>
      </c>
      <c r="J221" s="100" t="n">
        <v>209</v>
      </c>
      <c r="K221" s="102" t="n">
        <v>173</v>
      </c>
      <c r="L221" s="100" t="n">
        <v>232</v>
      </c>
      <c r="M221" s="102" t="n">
        <v>218</v>
      </c>
      <c r="N221" s="100" t="n">
        <v>71</v>
      </c>
      <c r="O221" s="102" t="n">
        <v>354</v>
      </c>
      <c r="P221" s="100" t="n">
        <v>333</v>
      </c>
      <c r="Q221" s="102" t="n">
        <v>96</v>
      </c>
      <c r="R221" s="270" t="n">
        <v>886</v>
      </c>
      <c r="S221" s="271" t="n">
        <v>98</v>
      </c>
      <c r="T221" s="272" t="n">
        <v>984</v>
      </c>
      <c r="U221" s="273" t="n">
        <v>455</v>
      </c>
      <c r="V221" s="248" t="n">
        <f aca="false">IF(T221&lt;&gt;0,U221/T221,"")</f>
        <v>0.46239837398374</v>
      </c>
    </row>
    <row r="222" s="243" customFormat="true" ht="12.75" hidden="false" customHeight="false" outlineLevel="0" collapsed="false">
      <c r="A222" s="269" t="s">
        <v>95</v>
      </c>
      <c r="B222" s="103" t="n">
        <v>524</v>
      </c>
      <c r="C222" s="102" t="n">
        <v>258</v>
      </c>
      <c r="D222" s="100" t="n">
        <v>292</v>
      </c>
      <c r="E222" s="104" t="n">
        <v>503</v>
      </c>
      <c r="F222" s="100" t="n">
        <v>356</v>
      </c>
      <c r="G222" s="102" t="n">
        <v>452</v>
      </c>
      <c r="H222" s="100" t="n">
        <v>625</v>
      </c>
      <c r="I222" s="102" t="n">
        <v>182</v>
      </c>
      <c r="J222" s="100" t="n">
        <v>438</v>
      </c>
      <c r="K222" s="102" t="n">
        <v>269</v>
      </c>
      <c r="L222" s="100" t="n">
        <v>418</v>
      </c>
      <c r="M222" s="102" t="n">
        <v>403</v>
      </c>
      <c r="N222" s="100" t="n">
        <v>127</v>
      </c>
      <c r="O222" s="102" t="n">
        <v>675</v>
      </c>
      <c r="P222" s="100" t="n">
        <v>638</v>
      </c>
      <c r="Q222" s="102" t="n">
        <v>150</v>
      </c>
      <c r="R222" s="270" t="n">
        <v>1361</v>
      </c>
      <c r="S222" s="271" t="n">
        <v>123</v>
      </c>
      <c r="T222" s="272" t="n">
        <v>1484</v>
      </c>
      <c r="U222" s="273" t="n">
        <v>837</v>
      </c>
      <c r="V222" s="248" t="n">
        <f aca="false">IF(T222&lt;&gt;0,U222/T222,"")</f>
        <v>0.564016172506739</v>
      </c>
    </row>
    <row r="223" s="243" customFormat="true" ht="12.75" hidden="false" customHeight="false" outlineLevel="0" collapsed="false">
      <c r="A223" s="269" t="s">
        <v>96</v>
      </c>
      <c r="B223" s="103" t="n">
        <v>352</v>
      </c>
      <c r="C223" s="102" t="n">
        <v>184</v>
      </c>
      <c r="D223" s="100" t="n">
        <v>207</v>
      </c>
      <c r="E223" s="104" t="n">
        <v>333</v>
      </c>
      <c r="F223" s="100" t="n">
        <v>235</v>
      </c>
      <c r="G223" s="102" t="n">
        <v>313</v>
      </c>
      <c r="H223" s="100" t="n">
        <v>387</v>
      </c>
      <c r="I223" s="102" t="n">
        <v>138</v>
      </c>
      <c r="J223" s="100" t="n">
        <v>280</v>
      </c>
      <c r="K223" s="102" t="n">
        <v>185</v>
      </c>
      <c r="L223" s="100" t="n">
        <v>245</v>
      </c>
      <c r="M223" s="102" t="n">
        <v>304</v>
      </c>
      <c r="N223" s="100" t="n">
        <v>92</v>
      </c>
      <c r="O223" s="102" t="n">
        <v>437</v>
      </c>
      <c r="P223" s="100" t="n">
        <v>398</v>
      </c>
      <c r="Q223" s="102" t="n">
        <v>128</v>
      </c>
      <c r="R223" s="270" t="n">
        <v>886</v>
      </c>
      <c r="S223" s="271" t="n">
        <v>27</v>
      </c>
      <c r="T223" s="272" t="n">
        <v>913</v>
      </c>
      <c r="U223" s="273" t="n">
        <v>558</v>
      </c>
      <c r="V223" s="248" t="n">
        <f aca="false">IF(T223&lt;&gt;0,U223/T223,"")</f>
        <v>0.611171960569551</v>
      </c>
    </row>
    <row r="224" s="243" customFormat="true" ht="13.5" hidden="false" customHeight="false" outlineLevel="0" collapsed="false">
      <c r="A224" s="274" t="s">
        <v>97</v>
      </c>
      <c r="B224" s="103" t="n">
        <v>404</v>
      </c>
      <c r="C224" s="102" t="n">
        <v>237</v>
      </c>
      <c r="D224" s="100" t="n">
        <v>267</v>
      </c>
      <c r="E224" s="104" t="n">
        <v>379</v>
      </c>
      <c r="F224" s="100" t="n">
        <v>307</v>
      </c>
      <c r="G224" s="102" t="n">
        <v>346</v>
      </c>
      <c r="H224" s="100" t="n">
        <v>449</v>
      </c>
      <c r="I224" s="102" t="n">
        <v>186</v>
      </c>
      <c r="J224" s="100" t="n">
        <v>333</v>
      </c>
      <c r="K224" s="102" t="n">
        <v>239</v>
      </c>
      <c r="L224" s="100" t="n">
        <v>318</v>
      </c>
      <c r="M224" s="102" t="n">
        <v>337</v>
      </c>
      <c r="N224" s="100" t="n">
        <v>102</v>
      </c>
      <c r="O224" s="102" t="n">
        <v>532</v>
      </c>
      <c r="P224" s="100" t="n">
        <v>482</v>
      </c>
      <c r="Q224" s="102" t="n">
        <v>157</v>
      </c>
      <c r="R224" s="270" t="n">
        <v>1180</v>
      </c>
      <c r="S224" s="271" t="n">
        <v>34</v>
      </c>
      <c r="T224" s="272" t="n">
        <v>1214</v>
      </c>
      <c r="U224" s="273" t="n">
        <v>664</v>
      </c>
      <c r="V224" s="248" t="n">
        <f aca="false">IF(T224&lt;&gt;0,U224/T224,"")</f>
        <v>0.546952224052718</v>
      </c>
    </row>
    <row r="225" s="243" customFormat="true" ht="12.75" hidden="false" customHeight="false" outlineLevel="0" collapsed="false">
      <c r="A225" s="138" t="s">
        <v>98</v>
      </c>
      <c r="B225" s="111" t="n">
        <v>112</v>
      </c>
      <c r="C225" s="110" t="n">
        <v>253</v>
      </c>
      <c r="D225" s="108" t="n">
        <v>262</v>
      </c>
      <c r="E225" s="112" t="n">
        <v>105</v>
      </c>
      <c r="F225" s="108" t="n">
        <v>270</v>
      </c>
      <c r="G225" s="110" t="n">
        <v>101</v>
      </c>
      <c r="H225" s="108" t="n">
        <v>221</v>
      </c>
      <c r="I225" s="110" t="n">
        <v>132</v>
      </c>
      <c r="J225" s="108" t="n">
        <v>157</v>
      </c>
      <c r="K225" s="110" t="n">
        <v>166</v>
      </c>
      <c r="L225" s="108" t="n">
        <v>196</v>
      </c>
      <c r="M225" s="110" t="n">
        <v>175</v>
      </c>
      <c r="N225" s="108" t="n">
        <v>65</v>
      </c>
      <c r="O225" s="110" t="n">
        <v>293</v>
      </c>
      <c r="P225" s="108" t="n">
        <v>243</v>
      </c>
      <c r="Q225" s="110" t="n">
        <v>112</v>
      </c>
      <c r="R225" s="275" t="n">
        <v>711</v>
      </c>
      <c r="S225" s="276" t="n">
        <v>53</v>
      </c>
      <c r="T225" s="277" t="n">
        <v>764</v>
      </c>
      <c r="U225" s="278" t="n">
        <v>376</v>
      </c>
      <c r="V225" s="248" t="n">
        <f aca="false">IF(T225&lt;&gt;0,U225/T225,"")</f>
        <v>0.492146596858639</v>
      </c>
    </row>
    <row r="226" s="243" customFormat="true" ht="12.75" hidden="false" customHeight="false" outlineLevel="0" collapsed="false">
      <c r="A226" s="146" t="s">
        <v>99</v>
      </c>
      <c r="B226" s="111" t="n">
        <v>965</v>
      </c>
      <c r="C226" s="110" t="n">
        <v>1045</v>
      </c>
      <c r="D226" s="108" t="n">
        <v>1113</v>
      </c>
      <c r="E226" s="112" t="n">
        <v>916</v>
      </c>
      <c r="F226" s="108" t="n">
        <v>1267</v>
      </c>
      <c r="G226" s="110" t="n">
        <v>793</v>
      </c>
      <c r="H226" s="108" t="n">
        <v>1239</v>
      </c>
      <c r="I226" s="110" t="n">
        <v>776</v>
      </c>
      <c r="J226" s="108" t="n">
        <v>1120</v>
      </c>
      <c r="K226" s="110" t="n">
        <v>679</v>
      </c>
      <c r="L226" s="108" t="n">
        <v>1138</v>
      </c>
      <c r="M226" s="110" t="n">
        <v>917</v>
      </c>
      <c r="N226" s="108" t="n">
        <v>485</v>
      </c>
      <c r="O226" s="110" t="n">
        <v>1497</v>
      </c>
      <c r="P226" s="108" t="n">
        <v>1372</v>
      </c>
      <c r="Q226" s="110" t="n">
        <v>563</v>
      </c>
      <c r="R226" s="275"/>
      <c r="S226" s="276"/>
      <c r="T226" s="277"/>
      <c r="U226" s="278" t="n">
        <v>2102</v>
      </c>
      <c r="V226" s="260"/>
    </row>
    <row r="227" s="243" customFormat="true" ht="12.75" hidden="false" customHeight="false" outlineLevel="0" collapsed="false">
      <c r="A227" s="154" t="s">
        <v>100</v>
      </c>
      <c r="B227" s="123" t="n">
        <v>398</v>
      </c>
      <c r="C227" s="122" t="n">
        <v>847</v>
      </c>
      <c r="D227" s="120" t="n">
        <v>864</v>
      </c>
      <c r="E227" s="124" t="n">
        <v>387</v>
      </c>
      <c r="F227" s="120" t="n">
        <v>945</v>
      </c>
      <c r="G227" s="122" t="n">
        <v>319</v>
      </c>
      <c r="H227" s="120" t="n">
        <v>636</v>
      </c>
      <c r="I227" s="122" t="n">
        <v>605</v>
      </c>
      <c r="J227" s="120" t="n">
        <v>675</v>
      </c>
      <c r="K227" s="122" t="n">
        <v>450</v>
      </c>
      <c r="L227" s="120" t="n">
        <v>732</v>
      </c>
      <c r="M227" s="122" t="n">
        <v>539</v>
      </c>
      <c r="N227" s="120" t="n">
        <v>248</v>
      </c>
      <c r="O227" s="122" t="n">
        <v>953</v>
      </c>
      <c r="P227" s="120" t="n">
        <v>720</v>
      </c>
      <c r="Q227" s="122" t="n">
        <v>457</v>
      </c>
      <c r="R227" s="279"/>
      <c r="S227" s="280"/>
      <c r="T227" s="281"/>
      <c r="U227" s="282" t="n">
        <v>1296</v>
      </c>
      <c r="V227" s="283" t="str">
        <f aca="false">IF(T227&lt;&gt;0,U227/T227,"")</f>
        <v/>
      </c>
    </row>
    <row r="228" s="256" customFormat="true" ht="12.75" hidden="false" customHeight="false" outlineLevel="0" collapsed="false">
      <c r="A228" s="254" t="s">
        <v>38</v>
      </c>
      <c r="B228" s="61" t="n">
        <f aca="false">SUM(B174:B227)</f>
        <v>12872</v>
      </c>
      <c r="C228" s="61" t="n">
        <f aca="false">SUM(C174:C227)</f>
        <v>11351</v>
      </c>
      <c r="D228" s="61" t="n">
        <f aca="false">SUM(D174:D227)</f>
        <v>12245</v>
      </c>
      <c r="E228" s="61" t="n">
        <f aca="false">SUM(E174:E227)</f>
        <v>12212</v>
      </c>
      <c r="F228" s="61" t="n">
        <f aca="false">SUM(F174:F227)</f>
        <v>14020</v>
      </c>
      <c r="G228" s="61" t="n">
        <f aca="false">SUM(G174:G227)</f>
        <v>10944</v>
      </c>
      <c r="H228" s="61" t="n">
        <f aca="false">SUM(H174:H227)</f>
        <v>15580</v>
      </c>
      <c r="I228" s="61" t="n">
        <f aca="false">SUM(I174:I227)</f>
        <v>9050</v>
      </c>
      <c r="J228" s="61" t="n">
        <f aca="false">SUM(J174:J227)</f>
        <v>13262</v>
      </c>
      <c r="K228" s="61" t="n">
        <f aca="false">SUM(K174:K227)</f>
        <v>8820</v>
      </c>
      <c r="L228" s="61" t="n">
        <f aca="false">SUM(L174:L227)</f>
        <v>14056</v>
      </c>
      <c r="M228" s="61" t="n">
        <f aca="false">SUM(M174:M227)</f>
        <v>11191</v>
      </c>
      <c r="N228" s="61" t="n">
        <f aca="false">SUM(N174:N227)</f>
        <v>4298</v>
      </c>
      <c r="O228" s="61" t="n">
        <f aca="false">SUM(O174:O227)</f>
        <v>19991</v>
      </c>
      <c r="P228" s="61" t="n">
        <f aca="false">SUM(P174:P227)</f>
        <v>17230</v>
      </c>
      <c r="Q228" s="61" t="n">
        <f aca="false">SUM(Q174:Q227)</f>
        <v>6452</v>
      </c>
      <c r="R228" s="61" t="n">
        <f aca="false">SUM(R174:R227)</f>
        <v>40447</v>
      </c>
      <c r="S228" s="61" t="n">
        <f aca="false">SUM(S174:S227)</f>
        <v>3625</v>
      </c>
      <c r="T228" s="61" t="n">
        <f aca="false">SUM(T174:T227)</f>
        <v>44072</v>
      </c>
      <c r="U228" s="61" t="n">
        <f aca="false">SUM(U174:U227)</f>
        <v>25598</v>
      </c>
      <c r="V228" s="261" t="n">
        <f aca="false">IF(T228&lt;&gt;0,U228/T228,"")</f>
        <v>0.580822290796878</v>
      </c>
    </row>
    <row r="229" s="243" customFormat="true" ht="13.5" hidden="false" customHeight="false" outlineLevel="0" collapsed="false">
      <c r="A229" s="127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257"/>
    </row>
    <row r="230" s="243" customFormat="true" ht="13.5" hidden="false" customHeight="false" outlineLevel="0" collapsed="false">
      <c r="A230" s="19" t="s">
        <v>101</v>
      </c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63"/>
    </row>
    <row r="231" s="243" customFormat="true" ht="12.75" hidden="false" customHeight="false" outlineLevel="0" collapsed="false">
      <c r="A231" s="247" t="s">
        <v>102</v>
      </c>
      <c r="B231" s="68" t="n">
        <v>228</v>
      </c>
      <c r="C231" s="71" t="n">
        <v>72</v>
      </c>
      <c r="D231" s="68" t="n">
        <v>96</v>
      </c>
      <c r="E231" s="71" t="n">
        <v>207</v>
      </c>
      <c r="F231" s="68" t="n">
        <v>122</v>
      </c>
      <c r="G231" s="71" t="n">
        <v>185</v>
      </c>
      <c r="H231" s="68" t="n">
        <v>255</v>
      </c>
      <c r="I231" s="71" t="n">
        <v>53</v>
      </c>
      <c r="J231" s="68" t="n">
        <v>175</v>
      </c>
      <c r="K231" s="71" t="n">
        <v>109</v>
      </c>
      <c r="L231" s="68" t="n">
        <v>188</v>
      </c>
      <c r="M231" s="71" t="n">
        <v>121</v>
      </c>
      <c r="N231" s="68" t="n">
        <v>102</v>
      </c>
      <c r="O231" s="71" t="n">
        <v>207</v>
      </c>
      <c r="P231" s="68" t="n">
        <v>248</v>
      </c>
      <c r="Q231" s="71" t="n">
        <v>53</v>
      </c>
      <c r="R231" s="68" t="n">
        <v>478</v>
      </c>
      <c r="S231" s="69" t="n">
        <v>14</v>
      </c>
      <c r="T231" s="70" t="n">
        <f aca="false">S231+R231</f>
        <v>492</v>
      </c>
      <c r="U231" s="70" t="n">
        <v>315</v>
      </c>
      <c r="V231" s="268" t="n">
        <f aca="false">IF(T231&lt;&gt;0,U231/T231,"")</f>
        <v>0.640243902439024</v>
      </c>
    </row>
    <row r="232" s="243" customFormat="true" ht="12.75" hidden="false" customHeight="false" outlineLevel="0" collapsed="false">
      <c r="A232" s="247" t="s">
        <v>103</v>
      </c>
      <c r="B232" s="43" t="n">
        <v>193</v>
      </c>
      <c r="C232" s="45" t="n">
        <v>79</v>
      </c>
      <c r="D232" s="43" t="n">
        <v>100</v>
      </c>
      <c r="E232" s="45" t="n">
        <v>167</v>
      </c>
      <c r="F232" s="43" t="n">
        <v>119</v>
      </c>
      <c r="G232" s="45" t="n">
        <v>159</v>
      </c>
      <c r="H232" s="43" t="n">
        <v>217</v>
      </c>
      <c r="I232" s="45" t="n">
        <v>46</v>
      </c>
      <c r="J232" s="43" t="n">
        <v>168</v>
      </c>
      <c r="K232" s="45" t="n">
        <v>86</v>
      </c>
      <c r="L232" s="43" t="n">
        <v>143</v>
      </c>
      <c r="M232" s="45" t="n">
        <v>137</v>
      </c>
      <c r="N232" s="43" t="n">
        <v>104</v>
      </c>
      <c r="O232" s="45" t="n">
        <v>193</v>
      </c>
      <c r="P232" s="43" t="n">
        <v>218</v>
      </c>
      <c r="Q232" s="45" t="n">
        <v>52</v>
      </c>
      <c r="R232" s="43" t="n">
        <v>433</v>
      </c>
      <c r="S232" s="46" t="n">
        <v>12</v>
      </c>
      <c r="T232" s="44" t="n">
        <f aca="false">S232+R232</f>
        <v>445</v>
      </c>
      <c r="U232" s="44" t="n">
        <v>290</v>
      </c>
      <c r="V232" s="248" t="n">
        <f aca="false">IF(T232&lt;&gt;0,U232/T232,"")</f>
        <v>0.651685393258427</v>
      </c>
    </row>
    <row r="233" s="243" customFormat="true" ht="12.75" hidden="false" customHeight="false" outlineLevel="0" collapsed="false">
      <c r="A233" s="247" t="s">
        <v>104</v>
      </c>
      <c r="B233" s="43" t="n">
        <v>179</v>
      </c>
      <c r="C233" s="45" t="n">
        <v>68</v>
      </c>
      <c r="D233" s="43" t="n">
        <v>90</v>
      </c>
      <c r="E233" s="45" t="n">
        <v>154</v>
      </c>
      <c r="F233" s="43" t="n">
        <v>113</v>
      </c>
      <c r="G233" s="45" t="n">
        <v>140</v>
      </c>
      <c r="H233" s="43" t="n">
        <v>207</v>
      </c>
      <c r="I233" s="45" t="n">
        <v>49</v>
      </c>
      <c r="J233" s="43" t="n">
        <v>154</v>
      </c>
      <c r="K233" s="45" t="n">
        <v>78</v>
      </c>
      <c r="L233" s="43" t="n">
        <v>139</v>
      </c>
      <c r="M233" s="45" t="n">
        <v>124</v>
      </c>
      <c r="N233" s="43" t="n">
        <v>61</v>
      </c>
      <c r="O233" s="45" t="n">
        <v>190</v>
      </c>
      <c r="P233" s="43" t="n">
        <v>205</v>
      </c>
      <c r="Q233" s="45" t="n">
        <v>47</v>
      </c>
      <c r="R233" s="43" t="n">
        <v>440</v>
      </c>
      <c r="S233" s="46" t="n">
        <v>27</v>
      </c>
      <c r="T233" s="44" t="n">
        <f aca="false">S233+R233</f>
        <v>467</v>
      </c>
      <c r="U233" s="44" t="n">
        <v>264</v>
      </c>
      <c r="V233" s="248" t="n">
        <f aca="false">IF(T233&lt;&gt;0,U233/T233,"")</f>
        <v>0.565310492505353</v>
      </c>
    </row>
    <row r="234" s="243" customFormat="true" ht="12.75" hidden="false" customHeight="false" outlineLevel="0" collapsed="false">
      <c r="A234" s="247" t="s">
        <v>105</v>
      </c>
      <c r="B234" s="43" t="n">
        <v>100</v>
      </c>
      <c r="C234" s="45" t="n">
        <v>7</v>
      </c>
      <c r="D234" s="43" t="n">
        <v>17</v>
      </c>
      <c r="E234" s="45" t="n">
        <v>92</v>
      </c>
      <c r="F234" s="43" t="n">
        <v>29</v>
      </c>
      <c r="G234" s="45" t="n">
        <v>81</v>
      </c>
      <c r="H234" s="43" t="n">
        <v>103</v>
      </c>
      <c r="I234" s="45" t="n">
        <v>9</v>
      </c>
      <c r="J234" s="43" t="n">
        <v>60</v>
      </c>
      <c r="K234" s="45" t="n">
        <v>41</v>
      </c>
      <c r="L234" s="43" t="n">
        <v>58</v>
      </c>
      <c r="M234" s="45" t="n">
        <v>56</v>
      </c>
      <c r="N234" s="43" t="n">
        <v>29</v>
      </c>
      <c r="O234" s="45" t="n">
        <v>81</v>
      </c>
      <c r="P234" s="43" t="n">
        <v>95</v>
      </c>
      <c r="Q234" s="45" t="n">
        <v>11</v>
      </c>
      <c r="R234" s="43" t="n">
        <v>172</v>
      </c>
      <c r="S234" s="46" t="n">
        <v>9</v>
      </c>
      <c r="T234" s="44" t="n">
        <f aca="false">S234+R234</f>
        <v>181</v>
      </c>
      <c r="U234" s="44" t="n">
        <v>114</v>
      </c>
      <c r="V234" s="248" t="n">
        <f aca="false">IF(T234&lt;&gt;0,U234/T234,"")</f>
        <v>0.629834254143646</v>
      </c>
    </row>
    <row r="235" s="243" customFormat="true" ht="12.75" hidden="false" customHeight="false" outlineLevel="0" collapsed="false">
      <c r="A235" s="247" t="s">
        <v>106</v>
      </c>
      <c r="B235" s="43" t="n">
        <v>57</v>
      </c>
      <c r="C235" s="45" t="n">
        <v>17</v>
      </c>
      <c r="D235" s="43" t="n">
        <v>19</v>
      </c>
      <c r="E235" s="45" t="n">
        <v>53</v>
      </c>
      <c r="F235" s="43" t="n">
        <v>30</v>
      </c>
      <c r="G235" s="45" t="n">
        <v>44</v>
      </c>
      <c r="H235" s="43" t="n">
        <v>68</v>
      </c>
      <c r="I235" s="45" t="n">
        <v>4</v>
      </c>
      <c r="J235" s="43" t="n">
        <v>52</v>
      </c>
      <c r="K235" s="45" t="n">
        <v>20</v>
      </c>
      <c r="L235" s="43" t="n">
        <v>43</v>
      </c>
      <c r="M235" s="45" t="n">
        <v>32</v>
      </c>
      <c r="N235" s="43" t="n">
        <v>24</v>
      </c>
      <c r="O235" s="45" t="n">
        <v>50</v>
      </c>
      <c r="P235" s="43" t="n">
        <v>53</v>
      </c>
      <c r="Q235" s="45" t="n">
        <v>17</v>
      </c>
      <c r="R235" s="43" t="n">
        <v>94</v>
      </c>
      <c r="S235" s="46" t="n">
        <v>4</v>
      </c>
      <c r="T235" s="44" t="n">
        <f aca="false">S235+R235</f>
        <v>98</v>
      </c>
      <c r="U235" s="44" t="n">
        <v>75</v>
      </c>
      <c r="V235" s="248" t="n">
        <f aca="false">IF(T235&lt;&gt;0,U235/T235,"")</f>
        <v>0.76530612244898</v>
      </c>
    </row>
    <row r="236" s="243" customFormat="true" ht="12.75" hidden="false" customHeight="false" outlineLevel="0" collapsed="false">
      <c r="A236" s="247" t="s">
        <v>107</v>
      </c>
      <c r="B236" s="43" t="n">
        <v>72</v>
      </c>
      <c r="C236" s="45" t="n">
        <v>21</v>
      </c>
      <c r="D236" s="43" t="n">
        <v>30</v>
      </c>
      <c r="E236" s="45" t="n">
        <v>67</v>
      </c>
      <c r="F236" s="43" t="n">
        <v>43</v>
      </c>
      <c r="G236" s="45" t="n">
        <v>56</v>
      </c>
      <c r="H236" s="43" t="n">
        <v>83</v>
      </c>
      <c r="I236" s="45" t="n">
        <v>17</v>
      </c>
      <c r="J236" s="43" t="n">
        <v>43</v>
      </c>
      <c r="K236" s="45" t="n">
        <v>48</v>
      </c>
      <c r="L236" s="43" t="n">
        <v>42</v>
      </c>
      <c r="M236" s="45" t="n">
        <v>59</v>
      </c>
      <c r="N236" s="43" t="n">
        <v>43</v>
      </c>
      <c r="O236" s="45" t="n">
        <v>56</v>
      </c>
      <c r="P236" s="43" t="n">
        <v>80</v>
      </c>
      <c r="Q236" s="45" t="n">
        <v>16</v>
      </c>
      <c r="R236" s="43" t="n">
        <v>137</v>
      </c>
      <c r="S236" s="46" t="n">
        <v>10</v>
      </c>
      <c r="T236" s="44" t="n">
        <f aca="false">S236+R236</f>
        <v>147</v>
      </c>
      <c r="U236" s="44" t="n">
        <v>102</v>
      </c>
      <c r="V236" s="248" t="n">
        <f aca="false">IF(T236&lt;&gt;0,U236/T236,"")</f>
        <v>0.693877551020408</v>
      </c>
    </row>
    <row r="237" s="243" customFormat="true" ht="12.75" hidden="false" customHeight="false" outlineLevel="0" collapsed="false">
      <c r="A237" s="247" t="s">
        <v>108</v>
      </c>
      <c r="B237" s="43" t="n">
        <v>99</v>
      </c>
      <c r="C237" s="45" t="n">
        <v>22</v>
      </c>
      <c r="D237" s="43" t="n">
        <v>31</v>
      </c>
      <c r="E237" s="45" t="n">
        <v>90</v>
      </c>
      <c r="F237" s="43" t="n">
        <v>35</v>
      </c>
      <c r="G237" s="45" t="n">
        <v>84</v>
      </c>
      <c r="H237" s="43" t="n">
        <v>112</v>
      </c>
      <c r="I237" s="45" t="n">
        <v>17</v>
      </c>
      <c r="J237" s="43" t="n">
        <v>73</v>
      </c>
      <c r="K237" s="45" t="n">
        <v>49</v>
      </c>
      <c r="L237" s="43" t="n">
        <v>54</v>
      </c>
      <c r="M237" s="45" t="n">
        <v>72</v>
      </c>
      <c r="N237" s="43" t="n">
        <v>51</v>
      </c>
      <c r="O237" s="45" t="n">
        <v>76</v>
      </c>
      <c r="P237" s="43" t="n">
        <v>105</v>
      </c>
      <c r="Q237" s="45" t="n">
        <v>17</v>
      </c>
      <c r="R237" s="43" t="n">
        <v>184</v>
      </c>
      <c r="S237" s="46" t="n">
        <v>4</v>
      </c>
      <c r="T237" s="44" t="n">
        <f aca="false">S237+R237</f>
        <v>188</v>
      </c>
      <c r="U237" s="44" t="n">
        <v>133</v>
      </c>
      <c r="V237" s="248" t="n">
        <f aca="false">IF(T237&lt;&gt;0,U237/T237,"")</f>
        <v>0.707446808510638</v>
      </c>
    </row>
    <row r="238" s="243" customFormat="true" ht="12.75" hidden="false" customHeight="false" outlineLevel="0" collapsed="false">
      <c r="A238" s="247" t="s">
        <v>109</v>
      </c>
      <c r="B238" s="43" t="n">
        <v>69</v>
      </c>
      <c r="C238" s="45" t="n">
        <v>34</v>
      </c>
      <c r="D238" s="43" t="n">
        <v>34</v>
      </c>
      <c r="E238" s="45" t="n">
        <v>70</v>
      </c>
      <c r="F238" s="43" t="n">
        <v>44</v>
      </c>
      <c r="G238" s="45" t="n">
        <v>61</v>
      </c>
      <c r="H238" s="43" t="n">
        <v>80</v>
      </c>
      <c r="I238" s="45" t="n">
        <v>26</v>
      </c>
      <c r="J238" s="43" t="n">
        <v>51</v>
      </c>
      <c r="K238" s="45" t="n">
        <v>51</v>
      </c>
      <c r="L238" s="43" t="n">
        <v>50</v>
      </c>
      <c r="M238" s="45" t="n">
        <v>56</v>
      </c>
      <c r="N238" s="43" t="n">
        <v>44</v>
      </c>
      <c r="O238" s="45" t="n">
        <v>62</v>
      </c>
      <c r="P238" s="43" t="n">
        <v>80</v>
      </c>
      <c r="Q238" s="45" t="n">
        <v>23</v>
      </c>
      <c r="R238" s="43" t="n">
        <v>171</v>
      </c>
      <c r="S238" s="46" t="n">
        <v>6</v>
      </c>
      <c r="T238" s="44" t="n">
        <f aca="false">S238+R238</f>
        <v>177</v>
      </c>
      <c r="U238" s="44" t="n">
        <v>107</v>
      </c>
      <c r="V238" s="248" t="n">
        <f aca="false">IF(T238&lt;&gt;0,U238/T238,"")</f>
        <v>0.604519774011299</v>
      </c>
    </row>
    <row r="239" s="243" customFormat="true" ht="12.75" hidden="false" customHeight="false" outlineLevel="0" collapsed="false">
      <c r="A239" s="247" t="s">
        <v>110</v>
      </c>
      <c r="B239" s="43" t="n">
        <v>53</v>
      </c>
      <c r="C239" s="45" t="n">
        <v>6</v>
      </c>
      <c r="D239" s="43" t="n">
        <v>7</v>
      </c>
      <c r="E239" s="45" t="n">
        <v>51</v>
      </c>
      <c r="F239" s="43" t="n">
        <v>22</v>
      </c>
      <c r="G239" s="45" t="n">
        <v>35</v>
      </c>
      <c r="H239" s="43" t="n">
        <v>59</v>
      </c>
      <c r="I239" s="45" t="n">
        <v>2</v>
      </c>
      <c r="J239" s="43" t="n">
        <v>37</v>
      </c>
      <c r="K239" s="45" t="n">
        <v>23</v>
      </c>
      <c r="L239" s="43" t="n">
        <v>34</v>
      </c>
      <c r="M239" s="45" t="n">
        <v>26</v>
      </c>
      <c r="N239" s="43" t="n">
        <v>35</v>
      </c>
      <c r="O239" s="45" t="n">
        <v>23</v>
      </c>
      <c r="P239" s="43" t="n">
        <v>50</v>
      </c>
      <c r="Q239" s="45" t="n">
        <v>9</v>
      </c>
      <c r="R239" s="43" t="n">
        <v>74</v>
      </c>
      <c r="S239" s="46" t="n">
        <v>1</v>
      </c>
      <c r="T239" s="44" t="n">
        <f aca="false">S239+R239</f>
        <v>75</v>
      </c>
      <c r="U239" s="44" t="n">
        <v>61</v>
      </c>
      <c r="V239" s="248" t="n">
        <f aca="false">IF(T239&lt;&gt;0,U239/T239,"")</f>
        <v>0.813333333333333</v>
      </c>
    </row>
    <row r="240" s="243" customFormat="true" ht="12.75" hidden="false" customHeight="false" outlineLevel="0" collapsed="false">
      <c r="A240" s="247" t="s">
        <v>111</v>
      </c>
      <c r="B240" s="43" t="n">
        <v>212</v>
      </c>
      <c r="C240" s="45" t="n">
        <v>35</v>
      </c>
      <c r="D240" s="43" t="n">
        <v>45</v>
      </c>
      <c r="E240" s="45" t="n">
        <v>205</v>
      </c>
      <c r="F240" s="43" t="n">
        <v>63</v>
      </c>
      <c r="G240" s="45" t="n">
        <v>190</v>
      </c>
      <c r="H240" s="43" t="n">
        <v>213</v>
      </c>
      <c r="I240" s="45" t="n">
        <v>44</v>
      </c>
      <c r="J240" s="43" t="n">
        <v>151</v>
      </c>
      <c r="K240" s="45" t="n">
        <v>91</v>
      </c>
      <c r="L240" s="43" t="n">
        <v>109</v>
      </c>
      <c r="M240" s="45" t="n">
        <v>150</v>
      </c>
      <c r="N240" s="43" t="n">
        <v>77</v>
      </c>
      <c r="O240" s="45" t="n">
        <v>180</v>
      </c>
      <c r="P240" s="43" t="n">
        <v>215</v>
      </c>
      <c r="Q240" s="45" t="n">
        <v>39</v>
      </c>
      <c r="R240" s="43" t="n">
        <v>370</v>
      </c>
      <c r="S240" s="46" t="n">
        <v>11</v>
      </c>
      <c r="T240" s="44" t="n">
        <f aca="false">S240+R240</f>
        <v>381</v>
      </c>
      <c r="U240" s="44" t="n">
        <v>260</v>
      </c>
      <c r="V240" s="248" t="n">
        <f aca="false">IF(T240&lt;&gt;0,U240/T240,"")</f>
        <v>0.68241469816273</v>
      </c>
    </row>
    <row r="241" s="243" customFormat="true" ht="12.75" hidden="false" customHeight="false" outlineLevel="0" collapsed="false">
      <c r="A241" s="247" t="s">
        <v>112</v>
      </c>
      <c r="B241" s="43" t="n">
        <v>142</v>
      </c>
      <c r="C241" s="45" t="n">
        <v>31</v>
      </c>
      <c r="D241" s="43" t="n">
        <v>45</v>
      </c>
      <c r="E241" s="45" t="n">
        <v>128</v>
      </c>
      <c r="F241" s="43" t="n">
        <v>63</v>
      </c>
      <c r="G241" s="45" t="n">
        <v>110</v>
      </c>
      <c r="H241" s="43" t="n">
        <v>151</v>
      </c>
      <c r="I241" s="45" t="n">
        <v>26</v>
      </c>
      <c r="J241" s="43" t="n">
        <v>93</v>
      </c>
      <c r="K241" s="45" t="n">
        <v>66</v>
      </c>
      <c r="L241" s="43" t="n">
        <v>94</v>
      </c>
      <c r="M241" s="45" t="n">
        <v>86</v>
      </c>
      <c r="N241" s="43" t="n">
        <v>56</v>
      </c>
      <c r="O241" s="45" t="n">
        <v>123</v>
      </c>
      <c r="P241" s="43" t="n">
        <v>137</v>
      </c>
      <c r="Q241" s="45" t="n">
        <v>34</v>
      </c>
      <c r="R241" s="43" t="n">
        <v>225</v>
      </c>
      <c r="S241" s="46" t="n">
        <v>12</v>
      </c>
      <c r="T241" s="44" t="n">
        <f aca="false">S241+R241</f>
        <v>237</v>
      </c>
      <c r="U241" s="44" t="n">
        <v>182</v>
      </c>
      <c r="V241" s="248" t="n">
        <f aca="false">IF(T241&lt;&gt;0,U241/T241,"")</f>
        <v>0.767932489451477</v>
      </c>
    </row>
    <row r="242" s="243" customFormat="true" ht="12.75" hidden="false" customHeight="false" outlineLevel="0" collapsed="false">
      <c r="A242" s="247" t="s">
        <v>113</v>
      </c>
      <c r="B242" s="43" t="n">
        <v>154</v>
      </c>
      <c r="C242" s="45" t="n">
        <v>46</v>
      </c>
      <c r="D242" s="43" t="n">
        <v>61</v>
      </c>
      <c r="E242" s="45" t="n">
        <v>142</v>
      </c>
      <c r="F242" s="43" t="n">
        <v>83</v>
      </c>
      <c r="G242" s="45" t="n">
        <v>128</v>
      </c>
      <c r="H242" s="43" t="n">
        <v>184</v>
      </c>
      <c r="I242" s="45" t="n">
        <v>36</v>
      </c>
      <c r="J242" s="43" t="n">
        <v>105</v>
      </c>
      <c r="K242" s="45" t="n">
        <v>88</v>
      </c>
      <c r="L242" s="43" t="n">
        <v>117</v>
      </c>
      <c r="M242" s="45" t="n">
        <v>103</v>
      </c>
      <c r="N242" s="43" t="n">
        <v>60</v>
      </c>
      <c r="O242" s="45" t="n">
        <v>152</v>
      </c>
      <c r="P242" s="43" t="n">
        <v>176</v>
      </c>
      <c r="Q242" s="45" t="n">
        <v>33</v>
      </c>
      <c r="R242" s="43" t="n">
        <v>343</v>
      </c>
      <c r="S242" s="46" t="n">
        <v>6</v>
      </c>
      <c r="T242" s="44" t="n">
        <f aca="false">S242+R242</f>
        <v>349</v>
      </c>
      <c r="U242" s="44" t="n">
        <v>225</v>
      </c>
      <c r="V242" s="248" t="n">
        <f aca="false">IF(T242&lt;&gt;0,U242/T242,"")</f>
        <v>0.644699140401146</v>
      </c>
    </row>
    <row r="243" s="243" customFormat="true" ht="12.75" hidden="false" customHeight="false" outlineLevel="0" collapsed="false">
      <c r="A243" s="247" t="s">
        <v>114</v>
      </c>
      <c r="B243" s="43" t="n">
        <v>76</v>
      </c>
      <c r="C243" s="45" t="n">
        <v>28</v>
      </c>
      <c r="D243" s="43" t="n">
        <v>35</v>
      </c>
      <c r="E243" s="45" t="n">
        <v>69</v>
      </c>
      <c r="F243" s="43" t="n">
        <v>54</v>
      </c>
      <c r="G243" s="45" t="n">
        <v>49</v>
      </c>
      <c r="H243" s="43" t="n">
        <v>95</v>
      </c>
      <c r="I243" s="45" t="n">
        <v>14</v>
      </c>
      <c r="J243" s="43" t="n">
        <v>64</v>
      </c>
      <c r="K243" s="45" t="n">
        <v>39</v>
      </c>
      <c r="L243" s="43" t="n">
        <v>58</v>
      </c>
      <c r="M243" s="45" t="n">
        <v>52</v>
      </c>
      <c r="N243" s="43" t="n">
        <v>43</v>
      </c>
      <c r="O243" s="45" t="n">
        <v>66</v>
      </c>
      <c r="P243" s="43" t="n">
        <v>84</v>
      </c>
      <c r="Q243" s="45" t="n">
        <v>22</v>
      </c>
      <c r="R243" s="43" t="n">
        <v>155</v>
      </c>
      <c r="S243" s="46" t="n">
        <v>6</v>
      </c>
      <c r="T243" s="44" t="n">
        <f aca="false">S243+R243</f>
        <v>161</v>
      </c>
      <c r="U243" s="44" t="n">
        <v>113</v>
      </c>
      <c r="V243" s="248" t="n">
        <f aca="false">IF(T243&lt;&gt;0,U243/T243,"")</f>
        <v>0.701863354037267</v>
      </c>
    </row>
    <row r="244" s="243" customFormat="true" ht="12.75" hidden="false" customHeight="false" outlineLevel="0" collapsed="false">
      <c r="A244" s="247" t="s">
        <v>115</v>
      </c>
      <c r="B244" s="76" t="n">
        <v>42</v>
      </c>
      <c r="C244" s="131" t="n">
        <v>7</v>
      </c>
      <c r="D244" s="76" t="n">
        <v>11</v>
      </c>
      <c r="E244" s="131" t="n">
        <v>36</v>
      </c>
      <c r="F244" s="76" t="n">
        <v>16</v>
      </c>
      <c r="G244" s="131" t="n">
        <v>33</v>
      </c>
      <c r="H244" s="76" t="n">
        <v>38</v>
      </c>
      <c r="I244" s="131" t="n">
        <v>13</v>
      </c>
      <c r="J244" s="76" t="n">
        <v>34</v>
      </c>
      <c r="K244" s="131" t="n">
        <v>14</v>
      </c>
      <c r="L244" s="76" t="n">
        <v>19</v>
      </c>
      <c r="M244" s="131" t="n">
        <v>32</v>
      </c>
      <c r="N244" s="76" t="n">
        <v>23</v>
      </c>
      <c r="O244" s="131" t="n">
        <v>28</v>
      </c>
      <c r="P244" s="76" t="n">
        <v>41</v>
      </c>
      <c r="Q244" s="131" t="n">
        <v>9</v>
      </c>
      <c r="R244" s="76" t="n">
        <v>78</v>
      </c>
      <c r="S244" s="137" t="n">
        <v>2</v>
      </c>
      <c r="T244" s="130" t="n">
        <f aca="false">S244+R244</f>
        <v>80</v>
      </c>
      <c r="U244" s="130" t="n">
        <v>53</v>
      </c>
      <c r="V244" s="283" t="n">
        <f aca="false">IF(T244&lt;&gt;0,U244/T244,"")</f>
        <v>0.6625</v>
      </c>
    </row>
    <row r="245" s="256" customFormat="true" ht="12.75" hidden="false" customHeight="false" outlineLevel="0" collapsed="false">
      <c r="A245" s="254" t="s">
        <v>38</v>
      </c>
      <c r="B245" s="61" t="n">
        <f aca="false">SUM(B231:B244)</f>
        <v>1676</v>
      </c>
      <c r="C245" s="61" t="n">
        <f aca="false">SUM(C231:C244)</f>
        <v>473</v>
      </c>
      <c r="D245" s="61" t="n">
        <f aca="false">SUM(D231:D244)</f>
        <v>621</v>
      </c>
      <c r="E245" s="61" t="n">
        <f aca="false">SUM(E231:E244)</f>
        <v>1531</v>
      </c>
      <c r="F245" s="61" t="n">
        <f aca="false">SUM(F231:F244)</f>
        <v>836</v>
      </c>
      <c r="G245" s="61" t="n">
        <f aca="false">SUM(G231:G244)</f>
        <v>1355</v>
      </c>
      <c r="H245" s="61" t="n">
        <f aca="false">SUM(H231:H244)</f>
        <v>1865</v>
      </c>
      <c r="I245" s="61" t="n">
        <f aca="false">SUM(I231:I244)</f>
        <v>356</v>
      </c>
      <c r="J245" s="61" t="n">
        <f aca="false">SUM(J231:J244)</f>
        <v>1260</v>
      </c>
      <c r="K245" s="61" t="n">
        <f aca="false">SUM(K231:K244)</f>
        <v>803</v>
      </c>
      <c r="L245" s="61" t="n">
        <f aca="false">SUM(L231:L244)</f>
        <v>1148</v>
      </c>
      <c r="M245" s="61" t="n">
        <f aca="false">SUM(M231:M244)</f>
        <v>1106</v>
      </c>
      <c r="N245" s="61" t="n">
        <f aca="false">SUM(N231:N244)</f>
        <v>752</v>
      </c>
      <c r="O245" s="61" t="n">
        <f aca="false">SUM(O231:O244)</f>
        <v>1487</v>
      </c>
      <c r="P245" s="61" t="n">
        <f aca="false">SUM(P231:P244)</f>
        <v>1787</v>
      </c>
      <c r="Q245" s="61" t="n">
        <f aca="false">SUM(Q231:Q244)</f>
        <v>382</v>
      </c>
      <c r="R245" s="61" t="n">
        <f aca="false">SUM(R231:R244)</f>
        <v>3354</v>
      </c>
      <c r="S245" s="61" t="n">
        <f aca="false">SUM(S231:S244)</f>
        <v>124</v>
      </c>
      <c r="T245" s="61" t="n">
        <f aca="false">SUM(T231:T244)</f>
        <v>3478</v>
      </c>
      <c r="U245" s="61" t="n">
        <f aca="false">SUM(U231:U244)</f>
        <v>2294</v>
      </c>
      <c r="V245" s="261" t="n">
        <f aca="false">IF(T245&lt;&gt;0,U245/T245,"")</f>
        <v>0.659574468085106</v>
      </c>
    </row>
    <row r="246" s="256" customFormat="true" ht="13.5" hidden="false" customHeight="false" outlineLevel="0" collapsed="false">
      <c r="A246" s="132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284"/>
    </row>
    <row r="247" s="243" customFormat="true" ht="13.5" hidden="false" customHeight="false" outlineLevel="0" collapsed="false">
      <c r="A247" s="19" t="s">
        <v>116</v>
      </c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258"/>
    </row>
    <row r="248" s="243" customFormat="true" ht="12.75" hidden="false" customHeight="false" outlineLevel="0" collapsed="false">
      <c r="A248" s="67" t="s">
        <v>117</v>
      </c>
      <c r="B248" s="68" t="n">
        <v>68</v>
      </c>
      <c r="C248" s="71" t="n">
        <v>31</v>
      </c>
      <c r="D248" s="68" t="n">
        <v>38</v>
      </c>
      <c r="E248" s="71" t="n">
        <v>63</v>
      </c>
      <c r="F248" s="68" t="n">
        <v>37</v>
      </c>
      <c r="G248" s="71" t="n">
        <v>63</v>
      </c>
      <c r="H248" s="68" t="n">
        <v>59</v>
      </c>
      <c r="I248" s="71" t="n">
        <v>41</v>
      </c>
      <c r="J248" s="68" t="n">
        <v>46</v>
      </c>
      <c r="K248" s="71" t="n">
        <v>42</v>
      </c>
      <c r="L248" s="68" t="n">
        <v>38</v>
      </c>
      <c r="M248" s="71" t="n">
        <v>63</v>
      </c>
      <c r="N248" s="68" t="n">
        <v>16</v>
      </c>
      <c r="O248" s="71" t="n">
        <v>84</v>
      </c>
      <c r="P248" s="68" t="n">
        <v>89</v>
      </c>
      <c r="Q248" s="71" t="n">
        <v>10</v>
      </c>
      <c r="R248" s="68" t="n">
        <v>153</v>
      </c>
      <c r="S248" s="69" t="n">
        <v>3</v>
      </c>
      <c r="T248" s="70" t="n">
        <v>156</v>
      </c>
      <c r="U248" s="70" t="n">
        <v>102</v>
      </c>
      <c r="V248" s="268" t="n">
        <f aca="false">IF(T248&lt;&gt;0,U248/T248,"")</f>
        <v>0.653846153846154</v>
      </c>
    </row>
    <row r="249" s="243" customFormat="true" ht="12.75" hidden="false" customHeight="false" outlineLevel="0" collapsed="false">
      <c r="A249" s="75" t="s">
        <v>118</v>
      </c>
      <c r="B249" s="43" t="n">
        <v>186</v>
      </c>
      <c r="C249" s="45" t="n">
        <v>90</v>
      </c>
      <c r="D249" s="43" t="n">
        <v>100</v>
      </c>
      <c r="E249" s="45" t="n">
        <v>174</v>
      </c>
      <c r="F249" s="43" t="n">
        <v>112</v>
      </c>
      <c r="G249" s="45" t="n">
        <v>167</v>
      </c>
      <c r="H249" s="43" t="n">
        <v>198</v>
      </c>
      <c r="I249" s="45" t="n">
        <v>94</v>
      </c>
      <c r="J249" s="43" t="n">
        <v>144</v>
      </c>
      <c r="K249" s="45" t="n">
        <v>115</v>
      </c>
      <c r="L249" s="43" t="n">
        <v>103</v>
      </c>
      <c r="M249" s="45" t="n">
        <v>195</v>
      </c>
      <c r="N249" s="43" t="n">
        <v>63</v>
      </c>
      <c r="O249" s="45" t="n">
        <v>232</v>
      </c>
      <c r="P249" s="43" t="n">
        <v>230</v>
      </c>
      <c r="Q249" s="45" t="n">
        <v>56</v>
      </c>
      <c r="R249" s="43" t="n">
        <v>450</v>
      </c>
      <c r="S249" s="46" t="n">
        <v>4</v>
      </c>
      <c r="T249" s="44" t="n">
        <v>454</v>
      </c>
      <c r="U249" s="44" t="n">
        <v>301</v>
      </c>
      <c r="V249" s="248" t="n">
        <f aca="false">IF(T249&lt;&gt;0,U249/T249,"")</f>
        <v>0.662995594713656</v>
      </c>
    </row>
    <row r="250" s="243" customFormat="true" ht="12.75" hidden="false" customHeight="false" outlineLevel="0" collapsed="false">
      <c r="A250" s="75" t="s">
        <v>119</v>
      </c>
      <c r="B250" s="43" t="n">
        <v>192</v>
      </c>
      <c r="C250" s="45" t="n">
        <v>138</v>
      </c>
      <c r="D250" s="43" t="n">
        <v>172</v>
      </c>
      <c r="E250" s="45" t="n">
        <v>161</v>
      </c>
      <c r="F250" s="43" t="n">
        <v>175</v>
      </c>
      <c r="G250" s="45" t="n">
        <v>160</v>
      </c>
      <c r="H250" s="43" t="n">
        <v>222</v>
      </c>
      <c r="I250" s="45" t="n">
        <v>124</v>
      </c>
      <c r="J250" s="43" t="n">
        <v>162</v>
      </c>
      <c r="K250" s="45" t="n">
        <v>140</v>
      </c>
      <c r="L250" s="43" t="n">
        <v>133</v>
      </c>
      <c r="M250" s="45" t="n">
        <v>218</v>
      </c>
      <c r="N250" s="43" t="n">
        <v>60</v>
      </c>
      <c r="O250" s="45" t="n">
        <v>290</v>
      </c>
      <c r="P250" s="43" t="n">
        <v>260</v>
      </c>
      <c r="Q250" s="45" t="n">
        <v>69</v>
      </c>
      <c r="R250" s="43" t="n">
        <v>557</v>
      </c>
      <c r="S250" s="46" t="n">
        <v>14</v>
      </c>
      <c r="T250" s="44" t="n">
        <v>571</v>
      </c>
      <c r="U250" s="44" t="n">
        <v>359</v>
      </c>
      <c r="V250" s="248" t="n">
        <f aca="false">IF(T250&lt;&gt;0,U250/T250,"")</f>
        <v>0.628721541155867</v>
      </c>
    </row>
    <row r="251" s="243" customFormat="true" ht="12.75" hidden="false" customHeight="false" outlineLevel="0" collapsed="false">
      <c r="A251" s="75" t="s">
        <v>120</v>
      </c>
      <c r="B251" s="43" t="n">
        <v>42</v>
      </c>
      <c r="C251" s="45" t="n">
        <v>47</v>
      </c>
      <c r="D251" s="43" t="n">
        <v>47</v>
      </c>
      <c r="E251" s="45" t="n">
        <v>44</v>
      </c>
      <c r="F251" s="43" t="n">
        <v>48</v>
      </c>
      <c r="G251" s="45" t="n">
        <v>44</v>
      </c>
      <c r="H251" s="43" t="n">
        <v>62</v>
      </c>
      <c r="I251" s="45" t="n">
        <v>33</v>
      </c>
      <c r="J251" s="43" t="n">
        <v>30</v>
      </c>
      <c r="K251" s="45" t="n">
        <v>50</v>
      </c>
      <c r="L251" s="43" t="n">
        <v>29</v>
      </c>
      <c r="M251" s="45" t="n">
        <v>65</v>
      </c>
      <c r="N251" s="43" t="n">
        <v>26</v>
      </c>
      <c r="O251" s="45" t="n">
        <v>67</v>
      </c>
      <c r="P251" s="43" t="n">
        <v>69</v>
      </c>
      <c r="Q251" s="45" t="n">
        <v>20</v>
      </c>
      <c r="R251" s="43" t="n">
        <v>164</v>
      </c>
      <c r="S251" s="46" t="n">
        <v>5</v>
      </c>
      <c r="T251" s="44" t="n">
        <v>169</v>
      </c>
      <c r="U251" s="44" t="n">
        <v>96</v>
      </c>
      <c r="V251" s="248" t="n">
        <f aca="false">IF(T251&lt;&gt;0,U251/T251,"")</f>
        <v>0.568047337278107</v>
      </c>
    </row>
    <row r="252" s="243" customFormat="true" ht="12.75" hidden="false" customHeight="false" outlineLevel="0" collapsed="false">
      <c r="A252" s="75" t="s">
        <v>121</v>
      </c>
      <c r="B252" s="43" t="n">
        <v>87</v>
      </c>
      <c r="C252" s="45" t="n">
        <v>49</v>
      </c>
      <c r="D252" s="43" t="n">
        <v>66</v>
      </c>
      <c r="E252" s="45" t="n">
        <v>75</v>
      </c>
      <c r="F252" s="43" t="n">
        <v>65</v>
      </c>
      <c r="G252" s="45" t="n">
        <v>78</v>
      </c>
      <c r="H252" s="43" t="n">
        <v>104</v>
      </c>
      <c r="I252" s="45" t="n">
        <v>42</v>
      </c>
      <c r="J252" s="43" t="n">
        <v>67</v>
      </c>
      <c r="K252" s="45" t="n">
        <v>71</v>
      </c>
      <c r="L252" s="43" t="n">
        <v>63</v>
      </c>
      <c r="M252" s="45" t="n">
        <v>89</v>
      </c>
      <c r="N252" s="43" t="n">
        <v>49</v>
      </c>
      <c r="O252" s="45" t="n">
        <v>98</v>
      </c>
      <c r="P252" s="43" t="n">
        <v>112</v>
      </c>
      <c r="Q252" s="45" t="n">
        <v>28</v>
      </c>
      <c r="R252" s="43" t="n">
        <v>303</v>
      </c>
      <c r="S252" s="46" t="n">
        <v>6</v>
      </c>
      <c r="T252" s="44" t="n">
        <v>309</v>
      </c>
      <c r="U252" s="44" t="n">
        <v>154</v>
      </c>
      <c r="V252" s="248" t="n">
        <f aca="false">IF(T252&lt;&gt;0,U252/T252,"")</f>
        <v>0.498381877022654</v>
      </c>
    </row>
    <row r="253" s="243" customFormat="true" ht="12.75" hidden="false" customHeight="false" outlineLevel="0" collapsed="false">
      <c r="A253" s="75" t="s">
        <v>122</v>
      </c>
      <c r="B253" s="43" t="n">
        <v>241</v>
      </c>
      <c r="C253" s="45" t="n">
        <v>138</v>
      </c>
      <c r="D253" s="43" t="n">
        <v>134</v>
      </c>
      <c r="E253" s="45" t="n">
        <v>267</v>
      </c>
      <c r="F253" s="43" t="n">
        <v>187</v>
      </c>
      <c r="G253" s="45" t="n">
        <v>220</v>
      </c>
      <c r="H253" s="43" t="n">
        <v>269</v>
      </c>
      <c r="I253" s="45" t="n">
        <v>141</v>
      </c>
      <c r="J253" s="43" t="n">
        <v>172</v>
      </c>
      <c r="K253" s="45" t="n">
        <v>208</v>
      </c>
      <c r="L253" s="43" t="n">
        <v>161</v>
      </c>
      <c r="M253" s="45" t="n">
        <v>250</v>
      </c>
      <c r="N253" s="43" t="n">
        <v>98</v>
      </c>
      <c r="O253" s="45" t="n">
        <v>316</v>
      </c>
      <c r="P253" s="43" t="n">
        <v>324</v>
      </c>
      <c r="Q253" s="45" t="n">
        <v>71</v>
      </c>
      <c r="R253" s="43" t="n">
        <v>829</v>
      </c>
      <c r="S253" s="46" t="n">
        <v>26</v>
      </c>
      <c r="T253" s="44" t="n">
        <v>855</v>
      </c>
      <c r="U253" s="44" t="n">
        <v>420</v>
      </c>
      <c r="V253" s="248" t="n">
        <f aca="false">IF(T253&lt;&gt;0,U253/T253,"")</f>
        <v>0.491228070175439</v>
      </c>
    </row>
    <row r="254" s="243" customFormat="true" ht="12.75" hidden="false" customHeight="false" outlineLevel="0" collapsed="false">
      <c r="A254" s="75" t="s">
        <v>123</v>
      </c>
      <c r="B254" s="43" t="n">
        <v>91</v>
      </c>
      <c r="C254" s="45" t="n">
        <v>39</v>
      </c>
      <c r="D254" s="43" t="n">
        <v>48</v>
      </c>
      <c r="E254" s="45" t="n">
        <v>82</v>
      </c>
      <c r="F254" s="43" t="n">
        <v>48</v>
      </c>
      <c r="G254" s="45" t="n">
        <v>79</v>
      </c>
      <c r="H254" s="43" t="n">
        <v>92</v>
      </c>
      <c r="I254" s="45" t="n">
        <v>44</v>
      </c>
      <c r="J254" s="43" t="n">
        <v>53</v>
      </c>
      <c r="K254" s="45" t="n">
        <v>69</v>
      </c>
      <c r="L254" s="43" t="n">
        <v>36</v>
      </c>
      <c r="M254" s="45" t="n">
        <v>106</v>
      </c>
      <c r="N254" s="43" t="n">
        <v>39</v>
      </c>
      <c r="O254" s="45" t="n">
        <v>99</v>
      </c>
      <c r="P254" s="43" t="n">
        <v>107</v>
      </c>
      <c r="Q254" s="45" t="n">
        <v>25</v>
      </c>
      <c r="R254" s="43" t="n">
        <v>219</v>
      </c>
      <c r="S254" s="46" t="n">
        <v>8</v>
      </c>
      <c r="T254" s="44" t="n">
        <v>227</v>
      </c>
      <c r="U254" s="44" t="n">
        <v>142</v>
      </c>
      <c r="V254" s="248" t="n">
        <f aca="false">IF(T254&lt;&gt;0,U254/T254,"")</f>
        <v>0.625550660792952</v>
      </c>
    </row>
    <row r="255" s="243" customFormat="true" ht="12.75" hidden="false" customHeight="false" outlineLevel="0" collapsed="false">
      <c r="A255" s="75" t="s">
        <v>124</v>
      </c>
      <c r="B255" s="43" t="n">
        <v>33</v>
      </c>
      <c r="C255" s="45" t="n">
        <v>10</v>
      </c>
      <c r="D255" s="43" t="n">
        <v>9</v>
      </c>
      <c r="E255" s="45" t="n">
        <v>33</v>
      </c>
      <c r="F255" s="43" t="n">
        <v>15</v>
      </c>
      <c r="G255" s="45" t="n">
        <v>27</v>
      </c>
      <c r="H255" s="43" t="n">
        <v>33</v>
      </c>
      <c r="I255" s="45" t="n">
        <v>10</v>
      </c>
      <c r="J255" s="43" t="n">
        <v>13</v>
      </c>
      <c r="K255" s="45" t="n">
        <v>23</v>
      </c>
      <c r="L255" s="43" t="n">
        <v>15</v>
      </c>
      <c r="M255" s="45" t="n">
        <v>27</v>
      </c>
      <c r="N255" s="43" t="n">
        <v>8</v>
      </c>
      <c r="O255" s="45" t="n">
        <v>35</v>
      </c>
      <c r="P255" s="43" t="n">
        <v>32</v>
      </c>
      <c r="Q255" s="45" t="n">
        <v>11</v>
      </c>
      <c r="R255" s="43" t="n">
        <v>57</v>
      </c>
      <c r="S255" s="46" t="n">
        <v>2</v>
      </c>
      <c r="T255" s="44" t="n">
        <v>59</v>
      </c>
      <c r="U255" s="44" t="n">
        <v>43</v>
      </c>
      <c r="V255" s="248" t="n">
        <f aca="false">IF(T255&lt;&gt;0,U255/T255,"")</f>
        <v>0.728813559322034</v>
      </c>
    </row>
    <row r="256" s="243" customFormat="true" ht="12.75" hidden="false" customHeight="false" outlineLevel="0" collapsed="false">
      <c r="A256" s="75" t="s">
        <v>125</v>
      </c>
      <c r="B256" s="43" t="n">
        <v>361</v>
      </c>
      <c r="C256" s="45" t="n">
        <v>175</v>
      </c>
      <c r="D256" s="43" t="n">
        <v>200</v>
      </c>
      <c r="E256" s="45" t="n">
        <v>334</v>
      </c>
      <c r="F256" s="43" t="n">
        <v>218</v>
      </c>
      <c r="G256" s="45" t="n">
        <v>329</v>
      </c>
      <c r="H256" s="43" t="n">
        <v>388</v>
      </c>
      <c r="I256" s="45" t="n">
        <v>189</v>
      </c>
      <c r="J256" s="43" t="n">
        <v>258</v>
      </c>
      <c r="K256" s="45" t="n">
        <v>239</v>
      </c>
      <c r="L256" s="43" t="n">
        <v>217</v>
      </c>
      <c r="M256" s="45" t="n">
        <v>368</v>
      </c>
      <c r="N256" s="43" t="n">
        <v>106</v>
      </c>
      <c r="O256" s="45" t="n">
        <v>473</v>
      </c>
      <c r="P256" s="43" t="n">
        <v>447</v>
      </c>
      <c r="Q256" s="45" t="n">
        <v>112</v>
      </c>
      <c r="R256" s="43" t="n">
        <v>928</v>
      </c>
      <c r="S256" s="46" t="n">
        <v>22</v>
      </c>
      <c r="T256" s="44" t="n">
        <v>950</v>
      </c>
      <c r="U256" s="44" t="n">
        <v>600</v>
      </c>
      <c r="V256" s="248" t="n">
        <f aca="false">IF(T256&lt;&gt;0,U256/T256,"")</f>
        <v>0.631578947368421</v>
      </c>
    </row>
    <row r="257" s="243" customFormat="true" ht="12.75" hidden="false" customHeight="false" outlineLevel="0" collapsed="false">
      <c r="A257" s="75" t="s">
        <v>126</v>
      </c>
      <c r="B257" s="43" t="n">
        <v>143</v>
      </c>
      <c r="C257" s="45" t="n">
        <v>106</v>
      </c>
      <c r="D257" s="43" t="n">
        <v>109</v>
      </c>
      <c r="E257" s="45" t="n">
        <v>141</v>
      </c>
      <c r="F257" s="43" t="n">
        <v>122</v>
      </c>
      <c r="G257" s="45" t="n">
        <v>131</v>
      </c>
      <c r="H257" s="43" t="n">
        <v>165</v>
      </c>
      <c r="I257" s="45" t="n">
        <v>89</v>
      </c>
      <c r="J257" s="43" t="n">
        <v>108</v>
      </c>
      <c r="K257" s="45" t="n">
        <v>119</v>
      </c>
      <c r="L257" s="43" t="n">
        <v>110</v>
      </c>
      <c r="M257" s="45" t="n">
        <v>150</v>
      </c>
      <c r="N257" s="43" t="n">
        <v>66</v>
      </c>
      <c r="O257" s="45" t="n">
        <v>191</v>
      </c>
      <c r="P257" s="43" t="n">
        <v>197</v>
      </c>
      <c r="Q257" s="45" t="n">
        <v>57</v>
      </c>
      <c r="R257" s="43" t="n">
        <v>415</v>
      </c>
      <c r="S257" s="46" t="n">
        <v>16</v>
      </c>
      <c r="T257" s="44" t="n">
        <v>431</v>
      </c>
      <c r="U257" s="44" t="n">
        <v>264</v>
      </c>
      <c r="V257" s="248" t="n">
        <f aca="false">IF(T257&lt;&gt;0,U257/T257,"")</f>
        <v>0.612529002320186</v>
      </c>
    </row>
    <row r="258" s="243" customFormat="true" ht="12.75" hidden="false" customHeight="false" outlineLevel="0" collapsed="false">
      <c r="A258" s="136" t="s">
        <v>127</v>
      </c>
      <c r="B258" s="76" t="n">
        <v>249</v>
      </c>
      <c r="C258" s="131" t="n">
        <v>169</v>
      </c>
      <c r="D258" s="76" t="n">
        <v>195</v>
      </c>
      <c r="E258" s="131" t="n">
        <v>216</v>
      </c>
      <c r="F258" s="76" t="n">
        <v>211</v>
      </c>
      <c r="G258" s="131" t="n">
        <v>215</v>
      </c>
      <c r="H258" s="76" t="n">
        <v>299</v>
      </c>
      <c r="I258" s="131" t="n">
        <v>136</v>
      </c>
      <c r="J258" s="76" t="n">
        <v>206</v>
      </c>
      <c r="K258" s="131" t="n">
        <v>182</v>
      </c>
      <c r="L258" s="76" t="n">
        <v>172</v>
      </c>
      <c r="M258" s="131" t="n">
        <v>272</v>
      </c>
      <c r="N258" s="76" t="n">
        <v>102</v>
      </c>
      <c r="O258" s="131" t="n">
        <v>337</v>
      </c>
      <c r="P258" s="76" t="n">
        <v>343</v>
      </c>
      <c r="Q258" s="131" t="n">
        <v>81</v>
      </c>
      <c r="R258" s="76" t="n">
        <v>774</v>
      </c>
      <c r="S258" s="137" t="n">
        <v>15</v>
      </c>
      <c r="T258" s="130" t="n">
        <v>789</v>
      </c>
      <c r="U258" s="130" t="n">
        <v>448</v>
      </c>
      <c r="V258" s="283" t="n">
        <f aca="false">IF(T258&lt;&gt;0,U258/T258,"")</f>
        <v>0.567807351077313</v>
      </c>
    </row>
    <row r="259" s="256" customFormat="true" ht="12.75" hidden="false" customHeight="false" outlineLevel="0" collapsed="false">
      <c r="A259" s="254" t="s">
        <v>38</v>
      </c>
      <c r="B259" s="61" t="n">
        <f aca="false">SUM(B248:B258)</f>
        <v>1693</v>
      </c>
      <c r="C259" s="61" t="n">
        <f aca="false">SUM(C248:C258)</f>
        <v>992</v>
      </c>
      <c r="D259" s="61" t="n">
        <f aca="false">SUM(D248:D258)</f>
        <v>1118</v>
      </c>
      <c r="E259" s="61" t="n">
        <f aca="false">SUM(E248:E258)</f>
        <v>1590</v>
      </c>
      <c r="F259" s="61" t="n">
        <f aca="false">SUM(F248:F258)</f>
        <v>1238</v>
      </c>
      <c r="G259" s="61" t="n">
        <f aca="false">SUM(G248:G258)</f>
        <v>1513</v>
      </c>
      <c r="H259" s="61" t="n">
        <f aca="false">SUM(H248:H258)</f>
        <v>1891</v>
      </c>
      <c r="I259" s="61" t="n">
        <f aca="false">SUM(I248:I258)</f>
        <v>943</v>
      </c>
      <c r="J259" s="61" t="n">
        <f aca="false">SUM(J248:J258)</f>
        <v>1259</v>
      </c>
      <c r="K259" s="61" t="n">
        <f aca="false">SUM(K248:K258)</f>
        <v>1258</v>
      </c>
      <c r="L259" s="61" t="n">
        <f aca="false">SUM(L248:L258)</f>
        <v>1077</v>
      </c>
      <c r="M259" s="61" t="n">
        <f aca="false">SUM(M248:M258)</f>
        <v>1803</v>
      </c>
      <c r="N259" s="61" t="n">
        <f aca="false">SUM(N248:N258)</f>
        <v>633</v>
      </c>
      <c r="O259" s="61" t="n">
        <f aca="false">SUM(O248:O258)</f>
        <v>2222</v>
      </c>
      <c r="P259" s="61" t="n">
        <f aca="false">SUM(P248:P258)</f>
        <v>2210</v>
      </c>
      <c r="Q259" s="61" t="n">
        <f aca="false">SUM(Q248:Q258)</f>
        <v>540</v>
      </c>
      <c r="R259" s="61" t="n">
        <f aca="false">SUM(R248:R258)</f>
        <v>4849</v>
      </c>
      <c r="S259" s="61" t="n">
        <f aca="false">SUM(S248:S258)</f>
        <v>121</v>
      </c>
      <c r="T259" s="61" t="n">
        <f aca="false">SUM(T248:T258)</f>
        <v>4970</v>
      </c>
      <c r="U259" s="61" t="n">
        <f aca="false">SUM(U248:U258)</f>
        <v>2929</v>
      </c>
      <c r="V259" s="261" t="n">
        <f aca="false">IF(T259&lt;&gt;0,U259/T259,"")</f>
        <v>0.58933601609658</v>
      </c>
    </row>
    <row r="260" s="243" customFormat="true" ht="13.5" hidden="false" customHeight="false" outlineLevel="0" collapsed="false">
      <c r="A260" s="127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257"/>
    </row>
    <row r="261" s="243" customFormat="true" ht="13.5" hidden="false" customHeight="false" outlineLevel="0" collapsed="false">
      <c r="A261" s="19" t="s">
        <v>128</v>
      </c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63"/>
    </row>
    <row r="262" s="243" customFormat="true" ht="12.75" hidden="false" customHeight="false" outlineLevel="0" collapsed="false">
      <c r="A262" s="128" t="s">
        <v>129</v>
      </c>
      <c r="B262" s="142" t="n">
        <v>621</v>
      </c>
      <c r="C262" s="144" t="n">
        <v>260</v>
      </c>
      <c r="D262" s="142" t="n">
        <v>321</v>
      </c>
      <c r="E262" s="144" t="n">
        <v>573</v>
      </c>
      <c r="F262" s="142" t="n">
        <v>458</v>
      </c>
      <c r="G262" s="144" t="n">
        <v>465</v>
      </c>
      <c r="H262" s="142" t="n">
        <v>676</v>
      </c>
      <c r="I262" s="144" t="n">
        <v>270</v>
      </c>
      <c r="J262" s="142" t="n">
        <v>513</v>
      </c>
      <c r="K262" s="144" t="n">
        <v>320</v>
      </c>
      <c r="L262" s="142" t="n">
        <v>410</v>
      </c>
      <c r="M262" s="144" t="n">
        <v>537</v>
      </c>
      <c r="N262" s="142" t="n">
        <v>184</v>
      </c>
      <c r="O262" s="144" t="n">
        <v>757</v>
      </c>
      <c r="P262" s="142" t="n">
        <v>652</v>
      </c>
      <c r="Q262" s="144" t="n">
        <v>284</v>
      </c>
      <c r="R262" s="68" t="n">
        <v>1334</v>
      </c>
      <c r="S262" s="69" t="n">
        <v>130</v>
      </c>
      <c r="T262" s="70" t="n">
        <v>1464</v>
      </c>
      <c r="U262" s="70" t="n">
        <v>963</v>
      </c>
      <c r="V262" s="268" t="n">
        <f aca="false">IF(T262&lt;&gt;0,U262/T262,"")</f>
        <v>0.657786885245902</v>
      </c>
    </row>
    <row r="263" s="243" customFormat="true" ht="12.75" hidden="false" customHeight="false" outlineLevel="0" collapsed="false">
      <c r="A263" s="38" t="s">
        <v>130</v>
      </c>
      <c r="B263" s="150" t="n">
        <v>194</v>
      </c>
      <c r="C263" s="152" t="n">
        <v>160</v>
      </c>
      <c r="D263" s="150" t="n">
        <v>159</v>
      </c>
      <c r="E263" s="152" t="n">
        <v>194</v>
      </c>
      <c r="F263" s="150" t="n">
        <v>204</v>
      </c>
      <c r="G263" s="152" t="n">
        <v>165</v>
      </c>
      <c r="H263" s="150" t="n">
        <v>275</v>
      </c>
      <c r="I263" s="152" t="n">
        <v>102</v>
      </c>
      <c r="J263" s="150" t="n">
        <v>207</v>
      </c>
      <c r="K263" s="152" t="n">
        <v>132</v>
      </c>
      <c r="L263" s="150" t="n">
        <v>184</v>
      </c>
      <c r="M263" s="152" t="n">
        <v>195</v>
      </c>
      <c r="N263" s="150" t="n">
        <v>67</v>
      </c>
      <c r="O263" s="152" t="n">
        <v>306</v>
      </c>
      <c r="P263" s="150" t="n">
        <v>282</v>
      </c>
      <c r="Q263" s="152" t="n">
        <v>89</v>
      </c>
      <c r="R263" s="43" t="n">
        <v>575</v>
      </c>
      <c r="S263" s="46" t="n">
        <v>33</v>
      </c>
      <c r="T263" s="44" t="n">
        <v>608</v>
      </c>
      <c r="U263" s="44" t="n">
        <v>383</v>
      </c>
      <c r="V263" s="248" t="n">
        <f aca="false">IF(T263&lt;&gt;0,U263/T263,"")</f>
        <v>0.629934210526316</v>
      </c>
    </row>
    <row r="264" s="243" customFormat="true" ht="12.75" hidden="false" customHeight="false" outlineLevel="0" collapsed="false">
      <c r="A264" s="38" t="s">
        <v>131</v>
      </c>
      <c r="B264" s="150" t="n">
        <v>350</v>
      </c>
      <c r="C264" s="152" t="n">
        <v>202</v>
      </c>
      <c r="D264" s="150" t="n">
        <v>233</v>
      </c>
      <c r="E264" s="152" t="n">
        <v>330</v>
      </c>
      <c r="F264" s="150" t="n">
        <v>295</v>
      </c>
      <c r="G264" s="152" t="n">
        <v>287</v>
      </c>
      <c r="H264" s="150" t="n">
        <v>397</v>
      </c>
      <c r="I264" s="152" t="n">
        <v>178</v>
      </c>
      <c r="J264" s="150" t="n">
        <v>316</v>
      </c>
      <c r="K264" s="152" t="n">
        <v>204</v>
      </c>
      <c r="L264" s="150" t="n">
        <v>288</v>
      </c>
      <c r="M264" s="152" t="n">
        <v>297</v>
      </c>
      <c r="N264" s="150" t="n">
        <v>104</v>
      </c>
      <c r="O264" s="152" t="n">
        <v>472</v>
      </c>
      <c r="P264" s="150" t="n">
        <v>422</v>
      </c>
      <c r="Q264" s="152" t="n">
        <v>166</v>
      </c>
      <c r="R264" s="43" t="n">
        <v>901</v>
      </c>
      <c r="S264" s="46" t="n">
        <v>75</v>
      </c>
      <c r="T264" s="44" t="n">
        <v>976</v>
      </c>
      <c r="U264" s="44" t="n">
        <v>601</v>
      </c>
      <c r="V264" s="248" t="n">
        <f aca="false">IF(T264&lt;&gt;0,U264/T264,"")</f>
        <v>0.61577868852459</v>
      </c>
    </row>
    <row r="265" s="243" customFormat="true" ht="12.75" hidden="false" customHeight="false" outlineLevel="0" collapsed="false">
      <c r="A265" s="38" t="s">
        <v>132</v>
      </c>
      <c r="B265" s="150" t="n">
        <v>367</v>
      </c>
      <c r="C265" s="152" t="n">
        <v>222</v>
      </c>
      <c r="D265" s="150" t="n">
        <v>238</v>
      </c>
      <c r="E265" s="152" t="n">
        <v>352</v>
      </c>
      <c r="F265" s="150" t="n">
        <v>327</v>
      </c>
      <c r="G265" s="152" t="n">
        <v>287</v>
      </c>
      <c r="H265" s="150" t="n">
        <v>427</v>
      </c>
      <c r="I265" s="152" t="n">
        <v>178</v>
      </c>
      <c r="J265" s="150" t="n">
        <v>306</v>
      </c>
      <c r="K265" s="152" t="n">
        <v>220</v>
      </c>
      <c r="L265" s="150" t="n">
        <v>288</v>
      </c>
      <c r="M265" s="152" t="n">
        <v>321</v>
      </c>
      <c r="N265" s="150" t="n">
        <v>84</v>
      </c>
      <c r="O265" s="152" t="n">
        <v>518</v>
      </c>
      <c r="P265" s="150" t="n">
        <v>437</v>
      </c>
      <c r="Q265" s="152" t="n">
        <v>160</v>
      </c>
      <c r="R265" s="43" t="n">
        <v>1081</v>
      </c>
      <c r="S265" s="46" t="n">
        <v>86</v>
      </c>
      <c r="T265" s="44" t="n">
        <v>1167</v>
      </c>
      <c r="U265" s="44" t="n">
        <v>622</v>
      </c>
      <c r="V265" s="248" t="n">
        <f aca="false">IF(T265&lt;&gt;0,U265/T265,"")</f>
        <v>0.53299057412168</v>
      </c>
    </row>
    <row r="266" s="243" customFormat="true" ht="12.75" hidden="false" customHeight="false" outlineLevel="0" collapsed="false">
      <c r="A266" s="38" t="s">
        <v>133</v>
      </c>
      <c r="B266" s="150" t="n">
        <v>363</v>
      </c>
      <c r="C266" s="152" t="n">
        <v>261</v>
      </c>
      <c r="D266" s="150" t="n">
        <v>278</v>
      </c>
      <c r="E266" s="152" t="n">
        <v>358</v>
      </c>
      <c r="F266" s="150" t="n">
        <v>348</v>
      </c>
      <c r="G266" s="152" t="n">
        <v>308</v>
      </c>
      <c r="H266" s="150" t="n">
        <v>447</v>
      </c>
      <c r="I266" s="152" t="n">
        <v>201</v>
      </c>
      <c r="J266" s="150" t="n">
        <v>350</v>
      </c>
      <c r="K266" s="152" t="n">
        <v>219</v>
      </c>
      <c r="L266" s="150" t="n">
        <v>306</v>
      </c>
      <c r="M266" s="152" t="n">
        <v>353</v>
      </c>
      <c r="N266" s="150" t="n">
        <v>152</v>
      </c>
      <c r="O266" s="152" t="n">
        <v>502</v>
      </c>
      <c r="P266" s="150" t="n">
        <v>458</v>
      </c>
      <c r="Q266" s="152" t="n">
        <v>182</v>
      </c>
      <c r="R266" s="43" t="n">
        <v>1114</v>
      </c>
      <c r="S266" s="46" t="n">
        <v>100</v>
      </c>
      <c r="T266" s="44" t="n">
        <v>1214</v>
      </c>
      <c r="U266" s="44" t="n">
        <v>675</v>
      </c>
      <c r="V266" s="248" t="n">
        <f aca="false">IF(T266&lt;&gt;0,U266/T266,"")</f>
        <v>0.556013179571664</v>
      </c>
    </row>
    <row r="267" s="243" customFormat="true" ht="12.75" hidden="false" customHeight="false" outlineLevel="0" collapsed="false">
      <c r="A267" s="38" t="s">
        <v>134</v>
      </c>
      <c r="B267" s="150" t="n">
        <v>437</v>
      </c>
      <c r="C267" s="152" t="n">
        <v>197</v>
      </c>
      <c r="D267" s="150" t="n">
        <v>234</v>
      </c>
      <c r="E267" s="152" t="n">
        <v>397</v>
      </c>
      <c r="F267" s="150" t="n">
        <v>338</v>
      </c>
      <c r="G267" s="152" t="n">
        <v>319</v>
      </c>
      <c r="H267" s="150" t="n">
        <v>451</v>
      </c>
      <c r="I267" s="152" t="n">
        <v>193</v>
      </c>
      <c r="J267" s="150" t="n">
        <v>361</v>
      </c>
      <c r="K267" s="152" t="n">
        <v>208</v>
      </c>
      <c r="L267" s="150" t="n">
        <v>299</v>
      </c>
      <c r="M267" s="152" t="n">
        <v>360</v>
      </c>
      <c r="N267" s="150" t="n">
        <v>113</v>
      </c>
      <c r="O267" s="152" t="n">
        <v>547</v>
      </c>
      <c r="P267" s="150" t="n">
        <v>449</v>
      </c>
      <c r="Q267" s="152" t="n">
        <v>200</v>
      </c>
      <c r="R267" s="43" t="n">
        <v>1005</v>
      </c>
      <c r="S267" s="46" t="n">
        <v>40</v>
      </c>
      <c r="T267" s="44" t="n">
        <v>1045</v>
      </c>
      <c r="U267" s="44" t="n">
        <v>670</v>
      </c>
      <c r="V267" s="248" t="n">
        <f aca="false">IF(T267&lt;&gt;0,U267/T267,"")</f>
        <v>0.641148325358852</v>
      </c>
    </row>
    <row r="268" s="243" customFormat="true" ht="12.75" hidden="false" customHeight="false" outlineLevel="0" collapsed="false">
      <c r="A268" s="38" t="s">
        <v>135</v>
      </c>
      <c r="B268" s="150" t="n">
        <v>498</v>
      </c>
      <c r="C268" s="152" t="n">
        <v>162</v>
      </c>
      <c r="D268" s="150" t="n">
        <v>191</v>
      </c>
      <c r="E268" s="152" t="n">
        <v>474</v>
      </c>
      <c r="F268" s="150" t="n">
        <v>305</v>
      </c>
      <c r="G268" s="152" t="n">
        <v>370</v>
      </c>
      <c r="H268" s="150" t="n">
        <v>563</v>
      </c>
      <c r="I268" s="152" t="n">
        <v>115</v>
      </c>
      <c r="J268" s="150" t="n">
        <v>337</v>
      </c>
      <c r="K268" s="152" t="n">
        <v>275</v>
      </c>
      <c r="L268" s="150" t="n">
        <v>231</v>
      </c>
      <c r="M268" s="152" t="n">
        <v>456</v>
      </c>
      <c r="N268" s="150" t="n">
        <v>133</v>
      </c>
      <c r="O268" s="152" t="n">
        <v>552</v>
      </c>
      <c r="P268" s="150" t="n">
        <v>460</v>
      </c>
      <c r="Q268" s="152" t="n">
        <v>224</v>
      </c>
      <c r="R268" s="43" t="n">
        <v>985</v>
      </c>
      <c r="S268" s="46" t="n">
        <v>41</v>
      </c>
      <c r="T268" s="44" t="n">
        <v>1026</v>
      </c>
      <c r="U268" s="44" t="n">
        <v>692</v>
      </c>
      <c r="V268" s="248" t="n">
        <f aca="false">IF(T268&lt;&gt;0,U268/T268,"")</f>
        <v>0.674463937621832</v>
      </c>
    </row>
    <row r="269" s="243" customFormat="true" ht="12.75" hidden="false" customHeight="false" outlineLevel="0" collapsed="false">
      <c r="A269" s="38" t="s">
        <v>136</v>
      </c>
      <c r="B269" s="150" t="n">
        <v>388</v>
      </c>
      <c r="C269" s="152" t="n">
        <v>137</v>
      </c>
      <c r="D269" s="150" t="n">
        <v>154</v>
      </c>
      <c r="E269" s="152" t="n">
        <v>376</v>
      </c>
      <c r="F269" s="150" t="n">
        <v>254</v>
      </c>
      <c r="G269" s="152" t="n">
        <v>283</v>
      </c>
      <c r="H269" s="150" t="n">
        <v>415</v>
      </c>
      <c r="I269" s="152" t="n">
        <v>122</v>
      </c>
      <c r="J269" s="150" t="n">
        <v>273</v>
      </c>
      <c r="K269" s="152" t="n">
        <v>199</v>
      </c>
      <c r="L269" s="150" t="n">
        <v>224</v>
      </c>
      <c r="M269" s="152" t="n">
        <v>320</v>
      </c>
      <c r="N269" s="150" t="n">
        <v>86</v>
      </c>
      <c r="O269" s="152" t="n">
        <v>456</v>
      </c>
      <c r="P269" s="150" t="n">
        <v>366</v>
      </c>
      <c r="Q269" s="152" t="n">
        <v>180</v>
      </c>
      <c r="R269" s="43" t="n">
        <v>795</v>
      </c>
      <c r="S269" s="46" t="n">
        <v>66</v>
      </c>
      <c r="T269" s="44" t="n">
        <v>861</v>
      </c>
      <c r="U269" s="44" t="n">
        <v>558</v>
      </c>
      <c r="V269" s="248" t="n">
        <f aca="false">IF(T269&lt;&gt;0,U269/T269,"")</f>
        <v>0.64808362369338</v>
      </c>
    </row>
    <row r="270" s="243" customFormat="true" ht="12.75" hidden="false" customHeight="false" outlineLevel="0" collapsed="false">
      <c r="A270" s="38" t="s">
        <v>137</v>
      </c>
      <c r="B270" s="150" t="n">
        <v>495</v>
      </c>
      <c r="C270" s="152" t="n">
        <v>200</v>
      </c>
      <c r="D270" s="150" t="n">
        <v>243</v>
      </c>
      <c r="E270" s="152" t="n">
        <v>458</v>
      </c>
      <c r="F270" s="150" t="n">
        <v>324</v>
      </c>
      <c r="G270" s="152" t="n">
        <v>391</v>
      </c>
      <c r="H270" s="150" t="n">
        <v>561</v>
      </c>
      <c r="I270" s="152" t="n">
        <v>163</v>
      </c>
      <c r="J270" s="150" t="n">
        <v>395</v>
      </c>
      <c r="K270" s="152" t="n">
        <v>243</v>
      </c>
      <c r="L270" s="150" t="n">
        <v>349</v>
      </c>
      <c r="M270" s="152" t="n">
        <v>379</v>
      </c>
      <c r="N270" s="150" t="n">
        <v>126</v>
      </c>
      <c r="O270" s="152" t="n">
        <v>599</v>
      </c>
      <c r="P270" s="150" t="n">
        <v>526</v>
      </c>
      <c r="Q270" s="152" t="n">
        <v>194</v>
      </c>
      <c r="R270" s="43" t="n">
        <v>1066</v>
      </c>
      <c r="S270" s="46" t="n">
        <v>96</v>
      </c>
      <c r="T270" s="44" t="n">
        <v>1162</v>
      </c>
      <c r="U270" s="44" t="n">
        <v>737</v>
      </c>
      <c r="V270" s="248" t="n">
        <f aca="false">IF(T270&lt;&gt;0,U270/T270,"")</f>
        <v>0.634251290877797</v>
      </c>
    </row>
    <row r="271" s="243" customFormat="true" ht="12.75" hidden="false" customHeight="false" outlineLevel="0" collapsed="false">
      <c r="A271" s="38" t="s">
        <v>138</v>
      </c>
      <c r="B271" s="150" t="n">
        <v>337</v>
      </c>
      <c r="C271" s="152" t="n">
        <v>113</v>
      </c>
      <c r="D271" s="150" t="n">
        <v>116</v>
      </c>
      <c r="E271" s="152" t="n">
        <v>340</v>
      </c>
      <c r="F271" s="150" t="n">
        <v>203</v>
      </c>
      <c r="G271" s="152" t="n">
        <v>258</v>
      </c>
      <c r="H271" s="150" t="n">
        <v>357</v>
      </c>
      <c r="I271" s="152" t="n">
        <v>99</v>
      </c>
      <c r="J271" s="150" t="n">
        <v>249</v>
      </c>
      <c r="K271" s="152" t="n">
        <v>158</v>
      </c>
      <c r="L271" s="150" t="n">
        <v>129</v>
      </c>
      <c r="M271" s="152" t="n">
        <v>336</v>
      </c>
      <c r="N271" s="150" t="n">
        <v>64</v>
      </c>
      <c r="O271" s="152" t="n">
        <v>401</v>
      </c>
      <c r="P271" s="150" t="n">
        <v>318</v>
      </c>
      <c r="Q271" s="152" t="n">
        <v>136</v>
      </c>
      <c r="R271" s="43" t="n">
        <v>674</v>
      </c>
      <c r="S271" s="46" t="n">
        <v>61</v>
      </c>
      <c r="T271" s="44" t="n">
        <v>735</v>
      </c>
      <c r="U271" s="44" t="n">
        <v>471</v>
      </c>
      <c r="V271" s="248" t="n">
        <f aca="false">IF(T271&lt;&gt;0,U271/T271,"")</f>
        <v>0.640816326530612</v>
      </c>
    </row>
    <row r="272" s="243" customFormat="true" ht="12.75" hidden="false" customHeight="false" outlineLevel="0" collapsed="false">
      <c r="A272" s="38" t="s">
        <v>139</v>
      </c>
      <c r="B272" s="150" t="n">
        <v>664</v>
      </c>
      <c r="C272" s="152" t="n">
        <v>171</v>
      </c>
      <c r="D272" s="150" t="n">
        <v>218</v>
      </c>
      <c r="E272" s="152" t="n">
        <v>620</v>
      </c>
      <c r="F272" s="150" t="n">
        <v>308</v>
      </c>
      <c r="G272" s="152" t="n">
        <v>537</v>
      </c>
      <c r="H272" s="150" t="n">
        <v>710</v>
      </c>
      <c r="I272" s="152" t="n">
        <v>147</v>
      </c>
      <c r="J272" s="150" t="n">
        <v>495</v>
      </c>
      <c r="K272" s="152" t="n">
        <v>277</v>
      </c>
      <c r="L272" s="150" t="n">
        <v>331</v>
      </c>
      <c r="M272" s="152" t="n">
        <v>530</v>
      </c>
      <c r="N272" s="150" t="n">
        <v>166</v>
      </c>
      <c r="O272" s="152" t="n">
        <v>695</v>
      </c>
      <c r="P272" s="150" t="n">
        <v>645</v>
      </c>
      <c r="Q272" s="152" t="n">
        <v>213</v>
      </c>
      <c r="R272" s="43" t="n">
        <v>1380</v>
      </c>
      <c r="S272" s="46" t="n">
        <v>75</v>
      </c>
      <c r="T272" s="44" t="n">
        <v>1455</v>
      </c>
      <c r="U272" s="44" t="n">
        <v>871</v>
      </c>
      <c r="V272" s="248" t="n">
        <f aca="false">IF(T272&lt;&gt;0,U272/T272,"")</f>
        <v>0.598625429553265</v>
      </c>
    </row>
    <row r="273" s="243" customFormat="true" ht="12.75" hidden="false" customHeight="false" outlineLevel="0" collapsed="false">
      <c r="A273" s="38" t="s">
        <v>140</v>
      </c>
      <c r="B273" s="150" t="n">
        <v>455</v>
      </c>
      <c r="C273" s="152" t="n">
        <v>103</v>
      </c>
      <c r="D273" s="150" t="n">
        <v>117</v>
      </c>
      <c r="E273" s="152" t="n">
        <v>446</v>
      </c>
      <c r="F273" s="150" t="n">
        <v>201</v>
      </c>
      <c r="G273" s="152" t="n">
        <v>367</v>
      </c>
      <c r="H273" s="150" t="n">
        <v>490</v>
      </c>
      <c r="I273" s="152" t="n">
        <v>87</v>
      </c>
      <c r="J273" s="150" t="n">
        <v>346</v>
      </c>
      <c r="K273" s="152" t="n">
        <v>176</v>
      </c>
      <c r="L273" s="150" t="n">
        <v>240</v>
      </c>
      <c r="M273" s="152" t="n">
        <v>335</v>
      </c>
      <c r="N273" s="150" t="n">
        <v>106</v>
      </c>
      <c r="O273" s="152" t="n">
        <v>471</v>
      </c>
      <c r="P273" s="150" t="n">
        <v>399</v>
      </c>
      <c r="Q273" s="152" t="n">
        <v>161</v>
      </c>
      <c r="R273" s="43" t="n">
        <v>829</v>
      </c>
      <c r="S273" s="46" t="n">
        <v>54</v>
      </c>
      <c r="T273" s="44" t="n">
        <v>883</v>
      </c>
      <c r="U273" s="44" t="n">
        <v>589</v>
      </c>
      <c r="V273" s="248" t="n">
        <f aca="false">IF(T273&lt;&gt;0,U273/T273,"")</f>
        <v>0.667044167610419</v>
      </c>
    </row>
    <row r="274" s="243" customFormat="true" ht="12.75" hidden="false" customHeight="false" outlineLevel="0" collapsed="false">
      <c r="A274" s="38" t="s">
        <v>141</v>
      </c>
      <c r="B274" s="150" t="n">
        <v>441</v>
      </c>
      <c r="C274" s="152" t="n">
        <v>131</v>
      </c>
      <c r="D274" s="150" t="n">
        <v>133</v>
      </c>
      <c r="E274" s="152" t="n">
        <v>448</v>
      </c>
      <c r="F274" s="150" t="n">
        <v>275</v>
      </c>
      <c r="G274" s="152" t="n">
        <v>315</v>
      </c>
      <c r="H274" s="150" t="n">
        <v>471</v>
      </c>
      <c r="I274" s="152" t="n">
        <v>119</v>
      </c>
      <c r="J274" s="150" t="n">
        <v>347</v>
      </c>
      <c r="K274" s="152" t="n">
        <v>181</v>
      </c>
      <c r="L274" s="150" t="n">
        <v>240</v>
      </c>
      <c r="M274" s="152" t="n">
        <v>352</v>
      </c>
      <c r="N274" s="150" t="n">
        <v>83</v>
      </c>
      <c r="O274" s="152" t="n">
        <v>508</v>
      </c>
      <c r="P274" s="150" t="n">
        <v>424</v>
      </c>
      <c r="Q274" s="152" t="n">
        <v>167</v>
      </c>
      <c r="R274" s="43" t="n">
        <v>913</v>
      </c>
      <c r="S274" s="46" t="n">
        <v>112</v>
      </c>
      <c r="T274" s="44" t="n">
        <v>1025</v>
      </c>
      <c r="U274" s="44" t="n">
        <v>602</v>
      </c>
      <c r="V274" s="248" t="n">
        <f aca="false">IF(T274&lt;&gt;0,U274/T274,"")</f>
        <v>0.587317073170732</v>
      </c>
    </row>
    <row r="275" s="243" customFormat="true" ht="12.75" hidden="false" customHeight="false" outlineLevel="0" collapsed="false">
      <c r="A275" s="38" t="s">
        <v>142</v>
      </c>
      <c r="B275" s="150" t="n">
        <v>518</v>
      </c>
      <c r="C275" s="152" t="n">
        <v>144</v>
      </c>
      <c r="D275" s="150" t="n">
        <v>138</v>
      </c>
      <c r="E275" s="152" t="n">
        <v>525</v>
      </c>
      <c r="F275" s="150" t="n">
        <v>281</v>
      </c>
      <c r="G275" s="152" t="n">
        <v>393</v>
      </c>
      <c r="H275" s="150" t="n">
        <v>583</v>
      </c>
      <c r="I275" s="152" t="n">
        <v>111</v>
      </c>
      <c r="J275" s="150" t="n">
        <v>402</v>
      </c>
      <c r="K275" s="152" t="n">
        <v>208</v>
      </c>
      <c r="L275" s="150" t="n">
        <v>281</v>
      </c>
      <c r="M275" s="152" t="n">
        <v>418</v>
      </c>
      <c r="N275" s="150" t="n">
        <v>127</v>
      </c>
      <c r="O275" s="152" t="n">
        <v>569</v>
      </c>
      <c r="P275" s="150" t="n">
        <v>506</v>
      </c>
      <c r="Q275" s="152" t="n">
        <v>185</v>
      </c>
      <c r="R275" s="43" t="n">
        <v>1077</v>
      </c>
      <c r="S275" s="46" t="n">
        <v>95</v>
      </c>
      <c r="T275" s="44" t="n">
        <v>1172</v>
      </c>
      <c r="U275" s="44" t="n">
        <v>705</v>
      </c>
      <c r="V275" s="248" t="n">
        <f aca="false">IF(T275&lt;&gt;0,U275/T275,"")</f>
        <v>0.601535836177474</v>
      </c>
    </row>
    <row r="276" s="243" customFormat="true" ht="12.75" hidden="false" customHeight="false" outlineLevel="0" collapsed="false">
      <c r="A276" s="38" t="s">
        <v>143</v>
      </c>
      <c r="B276" s="150" t="n">
        <v>412</v>
      </c>
      <c r="C276" s="152" t="n">
        <v>161</v>
      </c>
      <c r="D276" s="150" t="n">
        <v>192</v>
      </c>
      <c r="E276" s="152" t="n">
        <v>379</v>
      </c>
      <c r="F276" s="150" t="n">
        <v>229</v>
      </c>
      <c r="G276" s="152" t="n">
        <v>354</v>
      </c>
      <c r="H276" s="150" t="n">
        <v>446</v>
      </c>
      <c r="I276" s="152" t="n">
        <v>144</v>
      </c>
      <c r="J276" s="150" t="n">
        <v>263</v>
      </c>
      <c r="K276" s="152" t="n">
        <v>242</v>
      </c>
      <c r="L276" s="150" t="n">
        <v>245</v>
      </c>
      <c r="M276" s="152" t="n">
        <v>349</v>
      </c>
      <c r="N276" s="150" t="n">
        <v>104</v>
      </c>
      <c r="O276" s="152" t="n">
        <v>482</v>
      </c>
      <c r="P276" s="150" t="n">
        <v>453</v>
      </c>
      <c r="Q276" s="152" t="n">
        <v>138</v>
      </c>
      <c r="R276" s="43" t="n">
        <v>969</v>
      </c>
      <c r="S276" s="46" t="n">
        <v>70</v>
      </c>
      <c r="T276" s="44" t="n">
        <v>1039</v>
      </c>
      <c r="U276" s="44" t="n">
        <v>610</v>
      </c>
      <c r="V276" s="248" t="n">
        <f aca="false">IF(T276&lt;&gt;0,U276/T276,"")</f>
        <v>0.587102983638114</v>
      </c>
    </row>
    <row r="277" s="243" customFormat="true" ht="12.75" hidden="false" customHeight="false" outlineLevel="0" collapsed="false">
      <c r="A277" s="38" t="s">
        <v>144</v>
      </c>
      <c r="B277" s="150" t="n">
        <v>168</v>
      </c>
      <c r="C277" s="152" t="n">
        <v>47</v>
      </c>
      <c r="D277" s="150" t="n">
        <v>61</v>
      </c>
      <c r="E277" s="152" t="n">
        <v>158</v>
      </c>
      <c r="F277" s="150" t="n">
        <v>83</v>
      </c>
      <c r="G277" s="152" t="n">
        <v>141</v>
      </c>
      <c r="H277" s="150" t="n">
        <v>179</v>
      </c>
      <c r="I277" s="152" t="n">
        <v>50</v>
      </c>
      <c r="J277" s="150" t="n">
        <v>114</v>
      </c>
      <c r="K277" s="152" t="n">
        <v>88</v>
      </c>
      <c r="L277" s="150" t="n">
        <v>100</v>
      </c>
      <c r="M277" s="152" t="n">
        <v>133</v>
      </c>
      <c r="N277" s="150" t="n">
        <v>36</v>
      </c>
      <c r="O277" s="152" t="n">
        <v>195</v>
      </c>
      <c r="P277" s="150" t="n">
        <v>180</v>
      </c>
      <c r="Q277" s="152" t="n">
        <v>48</v>
      </c>
      <c r="R277" s="43" t="n">
        <v>339</v>
      </c>
      <c r="S277" s="46" t="n">
        <v>23</v>
      </c>
      <c r="T277" s="44" t="n">
        <v>362</v>
      </c>
      <c r="U277" s="44" t="n">
        <v>233</v>
      </c>
      <c r="V277" s="248" t="n">
        <f aca="false">IF(T277&lt;&gt;0,U277/T277,"")</f>
        <v>0.643646408839779</v>
      </c>
    </row>
    <row r="278" s="243" customFormat="true" ht="12.75" hidden="false" customHeight="false" outlineLevel="0" collapsed="false">
      <c r="A278" s="38" t="s">
        <v>145</v>
      </c>
      <c r="B278" s="150" t="n">
        <v>629</v>
      </c>
      <c r="C278" s="152" t="n">
        <v>225</v>
      </c>
      <c r="D278" s="150" t="n">
        <v>245</v>
      </c>
      <c r="E278" s="152" t="n">
        <v>610</v>
      </c>
      <c r="F278" s="150" t="n">
        <v>364</v>
      </c>
      <c r="G278" s="152" t="n">
        <v>509</v>
      </c>
      <c r="H278" s="150" t="n">
        <v>711</v>
      </c>
      <c r="I278" s="152" t="n">
        <v>169</v>
      </c>
      <c r="J278" s="150" t="n">
        <v>502</v>
      </c>
      <c r="K278" s="152" t="n">
        <v>289</v>
      </c>
      <c r="L278" s="150" t="n">
        <v>351</v>
      </c>
      <c r="M278" s="152" t="n">
        <v>536</v>
      </c>
      <c r="N278" s="150" t="n">
        <v>149</v>
      </c>
      <c r="O278" s="152" t="n">
        <v>739</v>
      </c>
      <c r="P278" s="150" t="n">
        <v>628</v>
      </c>
      <c r="Q278" s="152" t="n">
        <v>250</v>
      </c>
      <c r="R278" s="43" t="n">
        <v>1311</v>
      </c>
      <c r="S278" s="46" t="n">
        <v>106</v>
      </c>
      <c r="T278" s="44" t="n">
        <v>1417</v>
      </c>
      <c r="U278" s="44" t="n">
        <v>901</v>
      </c>
      <c r="V278" s="248" t="n">
        <f aca="false">IF(T278&lt;&gt;0,U278/T278,"")</f>
        <v>0.635850388143966</v>
      </c>
    </row>
    <row r="279" s="243" customFormat="true" ht="12.75" hidden="false" customHeight="false" outlineLevel="0" collapsed="false">
      <c r="A279" s="38" t="s">
        <v>146</v>
      </c>
      <c r="B279" s="150" t="n">
        <v>268</v>
      </c>
      <c r="C279" s="152" t="n">
        <v>110</v>
      </c>
      <c r="D279" s="150" t="n">
        <v>123</v>
      </c>
      <c r="E279" s="152" t="n">
        <v>258</v>
      </c>
      <c r="F279" s="150" t="n">
        <v>161</v>
      </c>
      <c r="G279" s="152" t="n">
        <v>229</v>
      </c>
      <c r="H279" s="150" t="n">
        <v>300</v>
      </c>
      <c r="I279" s="152" t="n">
        <v>88</v>
      </c>
      <c r="J279" s="150" t="n">
        <v>213</v>
      </c>
      <c r="K279" s="152" t="n">
        <v>140</v>
      </c>
      <c r="L279" s="150" t="n">
        <v>151</v>
      </c>
      <c r="M279" s="152" t="n">
        <v>239</v>
      </c>
      <c r="N279" s="150" t="n">
        <v>69</v>
      </c>
      <c r="O279" s="152" t="n">
        <v>324</v>
      </c>
      <c r="P279" s="150" t="n">
        <v>300</v>
      </c>
      <c r="Q279" s="152" t="n">
        <v>88</v>
      </c>
      <c r="R279" s="43" t="n">
        <v>603</v>
      </c>
      <c r="S279" s="46" t="n">
        <v>39</v>
      </c>
      <c r="T279" s="44" t="n">
        <v>642</v>
      </c>
      <c r="U279" s="44" t="n">
        <v>400</v>
      </c>
      <c r="V279" s="248" t="n">
        <f aca="false">IF(T279&lt;&gt;0,U279/T279,"")</f>
        <v>0.623052959501558</v>
      </c>
    </row>
    <row r="280" s="243" customFormat="true" ht="12.75" hidden="false" customHeight="false" outlineLevel="0" collapsed="false">
      <c r="A280" s="38" t="s">
        <v>147</v>
      </c>
      <c r="B280" s="150" t="n">
        <v>218</v>
      </c>
      <c r="C280" s="152" t="n">
        <v>101</v>
      </c>
      <c r="D280" s="150" t="n">
        <v>130</v>
      </c>
      <c r="E280" s="152" t="n">
        <v>192</v>
      </c>
      <c r="F280" s="150" t="n">
        <v>186</v>
      </c>
      <c r="G280" s="152" t="n">
        <v>148</v>
      </c>
      <c r="H280" s="150" t="n">
        <v>232</v>
      </c>
      <c r="I280" s="152" t="n">
        <v>101</v>
      </c>
      <c r="J280" s="150" t="n">
        <v>198</v>
      </c>
      <c r="K280" s="152" t="n">
        <v>88</v>
      </c>
      <c r="L280" s="150" t="n">
        <v>156</v>
      </c>
      <c r="M280" s="152" t="n">
        <v>184</v>
      </c>
      <c r="N280" s="150" t="n">
        <v>62</v>
      </c>
      <c r="O280" s="152" t="n">
        <v>275</v>
      </c>
      <c r="P280" s="150" t="n">
        <v>224</v>
      </c>
      <c r="Q280" s="152" t="n">
        <v>105</v>
      </c>
      <c r="R280" s="43" t="n">
        <v>476</v>
      </c>
      <c r="S280" s="46" t="n">
        <v>24</v>
      </c>
      <c r="T280" s="44" t="n">
        <v>500</v>
      </c>
      <c r="U280" s="44" t="n">
        <v>340</v>
      </c>
      <c r="V280" s="248" t="n">
        <f aca="false">IF(T280&lt;&gt;0,U280/T280,"")</f>
        <v>0.68</v>
      </c>
    </row>
    <row r="281" s="243" customFormat="true" ht="12.75" hidden="false" customHeight="false" outlineLevel="0" collapsed="false">
      <c r="A281" s="38" t="s">
        <v>148</v>
      </c>
      <c r="B281" s="150" t="n">
        <v>59</v>
      </c>
      <c r="C281" s="152" t="n">
        <v>275</v>
      </c>
      <c r="D281" s="150" t="n">
        <v>286</v>
      </c>
      <c r="E281" s="152" t="n">
        <v>50</v>
      </c>
      <c r="F281" s="150" t="n">
        <v>279</v>
      </c>
      <c r="G281" s="152" t="n">
        <v>67</v>
      </c>
      <c r="H281" s="150" t="n">
        <v>155</v>
      </c>
      <c r="I281" s="152" t="n">
        <v>185</v>
      </c>
      <c r="J281" s="150" t="n">
        <v>119</v>
      </c>
      <c r="K281" s="152" t="n">
        <v>169</v>
      </c>
      <c r="L281" s="150" t="n">
        <v>223</v>
      </c>
      <c r="M281" s="152" t="n">
        <v>128</v>
      </c>
      <c r="N281" s="150" t="n">
        <v>64</v>
      </c>
      <c r="O281" s="152" t="n">
        <v>278</v>
      </c>
      <c r="P281" s="150" t="n">
        <v>220</v>
      </c>
      <c r="Q281" s="152" t="n">
        <v>113</v>
      </c>
      <c r="R281" s="43" t="n">
        <v>851</v>
      </c>
      <c r="S281" s="46" t="n">
        <v>47</v>
      </c>
      <c r="T281" s="44" t="n">
        <v>898</v>
      </c>
      <c r="U281" s="44" t="n">
        <v>363</v>
      </c>
      <c r="V281" s="248" t="n">
        <f aca="false">IF(T281&lt;&gt;0,U281/T281,"")</f>
        <v>0.404231625835189</v>
      </c>
    </row>
    <row r="282" s="243" customFormat="true" ht="12.75" hidden="false" customHeight="false" outlineLevel="0" collapsed="false">
      <c r="A282" s="38" t="s">
        <v>149</v>
      </c>
      <c r="B282" s="150" t="n">
        <v>534</v>
      </c>
      <c r="C282" s="152" t="n">
        <v>96</v>
      </c>
      <c r="D282" s="150" t="n">
        <v>109</v>
      </c>
      <c r="E282" s="152" t="n">
        <v>520</v>
      </c>
      <c r="F282" s="150" t="n">
        <v>219</v>
      </c>
      <c r="G282" s="152" t="n">
        <v>423</v>
      </c>
      <c r="H282" s="150" t="n">
        <v>536</v>
      </c>
      <c r="I282" s="152" t="n">
        <v>110</v>
      </c>
      <c r="J282" s="150" t="n">
        <v>348</v>
      </c>
      <c r="K282" s="152" t="n">
        <v>237</v>
      </c>
      <c r="L282" s="150" t="n">
        <v>214</v>
      </c>
      <c r="M282" s="152" t="n">
        <v>440</v>
      </c>
      <c r="N282" s="150" t="n">
        <v>121</v>
      </c>
      <c r="O282" s="152" t="n">
        <v>529</v>
      </c>
      <c r="P282" s="150" t="n">
        <v>471</v>
      </c>
      <c r="Q282" s="152" t="n">
        <v>172</v>
      </c>
      <c r="R282" s="43" t="n">
        <v>1002</v>
      </c>
      <c r="S282" s="46" t="n">
        <v>93</v>
      </c>
      <c r="T282" s="44" t="n">
        <v>1095</v>
      </c>
      <c r="U282" s="44" t="n">
        <v>658</v>
      </c>
      <c r="V282" s="248" t="n">
        <f aca="false">IF(T282&lt;&gt;0,U282/T282,"")</f>
        <v>0.600913242009132</v>
      </c>
    </row>
    <row r="283" s="243" customFormat="true" ht="12.75" hidden="false" customHeight="false" outlineLevel="0" collapsed="false">
      <c r="A283" s="51" t="s">
        <v>150</v>
      </c>
      <c r="B283" s="158" t="n">
        <v>284</v>
      </c>
      <c r="C283" s="160" t="n">
        <v>85</v>
      </c>
      <c r="D283" s="158" t="n">
        <v>100</v>
      </c>
      <c r="E283" s="160" t="n">
        <v>268</v>
      </c>
      <c r="F283" s="158" t="n">
        <v>158</v>
      </c>
      <c r="G283" s="160" t="n">
        <v>220</v>
      </c>
      <c r="H283" s="158" t="n">
        <v>287</v>
      </c>
      <c r="I283" s="160" t="n">
        <v>89</v>
      </c>
      <c r="J283" s="158" t="n">
        <v>203</v>
      </c>
      <c r="K283" s="160" t="n">
        <v>128</v>
      </c>
      <c r="L283" s="158" t="n">
        <v>162</v>
      </c>
      <c r="M283" s="160" t="n">
        <v>218</v>
      </c>
      <c r="N283" s="158" t="n">
        <v>78</v>
      </c>
      <c r="O283" s="160" t="n">
        <v>298</v>
      </c>
      <c r="P283" s="158" t="n">
        <v>274</v>
      </c>
      <c r="Q283" s="160" t="n">
        <v>103</v>
      </c>
      <c r="R283" s="76" t="n">
        <v>574</v>
      </c>
      <c r="S283" s="137" t="n">
        <v>41</v>
      </c>
      <c r="T283" s="130" t="n">
        <v>615</v>
      </c>
      <c r="U283" s="130" t="n">
        <v>387</v>
      </c>
      <c r="V283" s="283" t="n">
        <f aca="false">IF(T283&lt;&gt;0,U283/T283,"")</f>
        <v>0.629268292682927</v>
      </c>
    </row>
    <row r="284" s="256" customFormat="true" ht="12.75" hidden="false" customHeight="false" outlineLevel="0" collapsed="false">
      <c r="A284" s="60" t="s">
        <v>38</v>
      </c>
      <c r="B284" s="61" t="n">
        <f aca="false">SUM(B262:B283)</f>
        <v>8700</v>
      </c>
      <c r="C284" s="61" t="n">
        <f aca="false">SUM(C262:C283)</f>
        <v>3563</v>
      </c>
      <c r="D284" s="61" t="n">
        <f aca="false">SUM(D262:D283)</f>
        <v>4019</v>
      </c>
      <c r="E284" s="61" t="n">
        <f aca="false">SUM(E262:E283)</f>
        <v>8326</v>
      </c>
      <c r="F284" s="61" t="n">
        <f aca="false">SUM(F262:F283)</f>
        <v>5800</v>
      </c>
      <c r="G284" s="61" t="n">
        <f aca="false">SUM(G262:G283)</f>
        <v>6836</v>
      </c>
      <c r="H284" s="61" t="n">
        <f aca="false">SUM(H262:H283)</f>
        <v>9669</v>
      </c>
      <c r="I284" s="61" t="n">
        <f aca="false">SUM(I262:I283)</f>
        <v>3021</v>
      </c>
      <c r="J284" s="61" t="n">
        <f aca="false">SUM(J262:J283)</f>
        <v>6857</v>
      </c>
      <c r="K284" s="61" t="n">
        <f aca="false">SUM(K262:K283)</f>
        <v>4401</v>
      </c>
      <c r="L284" s="61" t="n">
        <f aca="false">SUM(L262:L283)</f>
        <v>5402</v>
      </c>
      <c r="M284" s="61" t="n">
        <f aca="false">SUM(M262:M283)</f>
        <v>7416</v>
      </c>
      <c r="N284" s="61" t="n">
        <f aca="false">SUM(N262:N283)</f>
        <v>2278</v>
      </c>
      <c r="O284" s="61" t="n">
        <f aca="false">SUM(O262:O283)</f>
        <v>10473</v>
      </c>
      <c r="P284" s="61" t="n">
        <f aca="false">SUM(P262:P283)</f>
        <v>9094</v>
      </c>
      <c r="Q284" s="61" t="n">
        <f aca="false">SUM(Q262:Q283)</f>
        <v>3558</v>
      </c>
      <c r="R284" s="61" t="n">
        <f aca="false">SUM(R262:R283)</f>
        <v>19854</v>
      </c>
      <c r="S284" s="61" t="n">
        <f aca="false">SUM(S262:S283)</f>
        <v>1507</v>
      </c>
      <c r="T284" s="61" t="n">
        <f aca="false">SUM(T262:T283)</f>
        <v>21361</v>
      </c>
      <c r="U284" s="61" t="n">
        <f aca="false">SUM(U262:U283)</f>
        <v>13031</v>
      </c>
      <c r="V284" s="261" t="n">
        <f aca="false">IF(T284&lt;&gt;0,U284/T284,"")</f>
        <v>0.610036983287299</v>
      </c>
    </row>
    <row r="285" s="243" customFormat="true" ht="13.5" hidden="false" customHeight="false" outlineLevel="0" collapsed="false">
      <c r="A285" s="127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257"/>
    </row>
    <row r="286" s="243" customFormat="true" ht="13.5" hidden="false" customHeight="false" outlineLevel="0" collapsed="false">
      <c r="A286" s="19" t="s">
        <v>151</v>
      </c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63"/>
    </row>
    <row r="287" s="243" customFormat="true" ht="12.75" hidden="false" customHeight="false" outlineLevel="0" collapsed="false">
      <c r="A287" s="128" t="s">
        <v>152</v>
      </c>
      <c r="B287" s="68" t="n">
        <v>109</v>
      </c>
      <c r="C287" s="71" t="n">
        <v>285</v>
      </c>
      <c r="D287" s="68" t="n">
        <v>304</v>
      </c>
      <c r="E287" s="71" t="n">
        <v>92</v>
      </c>
      <c r="F287" s="68" t="n">
        <v>325</v>
      </c>
      <c r="G287" s="71" t="n">
        <v>79</v>
      </c>
      <c r="H287" s="68" t="n">
        <v>84</v>
      </c>
      <c r="I287" s="71" t="n">
        <v>328</v>
      </c>
      <c r="J287" s="68" t="n">
        <v>224</v>
      </c>
      <c r="K287" s="71" t="n">
        <v>122</v>
      </c>
      <c r="L287" s="68" t="n">
        <v>303</v>
      </c>
      <c r="M287" s="71" t="n">
        <v>116</v>
      </c>
      <c r="N287" s="68" t="n">
        <v>59</v>
      </c>
      <c r="O287" s="71" t="n">
        <v>357</v>
      </c>
      <c r="P287" s="68" t="n">
        <v>267</v>
      </c>
      <c r="Q287" s="71" t="n">
        <v>126</v>
      </c>
      <c r="R287" s="68" t="n">
        <v>828</v>
      </c>
      <c r="S287" s="69" t="n">
        <v>25</v>
      </c>
      <c r="T287" s="70" t="n">
        <v>853</v>
      </c>
      <c r="U287" s="70" t="n">
        <v>429</v>
      </c>
      <c r="V287" s="268" t="n">
        <f aca="false">IF(T287&lt;&gt;0,U287/T287,"")</f>
        <v>0.502930832356389</v>
      </c>
    </row>
    <row r="288" s="243" customFormat="true" ht="12.75" hidden="false" customHeight="false" outlineLevel="0" collapsed="false">
      <c r="A288" s="38" t="s">
        <v>153</v>
      </c>
      <c r="B288" s="43" t="n">
        <v>157</v>
      </c>
      <c r="C288" s="45" t="n">
        <v>296</v>
      </c>
      <c r="D288" s="43" t="n">
        <v>353</v>
      </c>
      <c r="E288" s="45" t="n">
        <v>115</v>
      </c>
      <c r="F288" s="43" t="n">
        <v>349</v>
      </c>
      <c r="G288" s="45" t="n">
        <v>122</v>
      </c>
      <c r="H288" s="43" t="n">
        <v>104</v>
      </c>
      <c r="I288" s="45" t="n">
        <v>377</v>
      </c>
      <c r="J288" s="43" t="n">
        <v>284</v>
      </c>
      <c r="K288" s="45" t="n">
        <v>123</v>
      </c>
      <c r="L288" s="43" t="n">
        <v>325</v>
      </c>
      <c r="M288" s="45" t="n">
        <v>165</v>
      </c>
      <c r="N288" s="43" t="n">
        <v>84</v>
      </c>
      <c r="O288" s="45" t="n">
        <v>399</v>
      </c>
      <c r="P288" s="43" t="n">
        <v>327</v>
      </c>
      <c r="Q288" s="45" t="n">
        <v>142</v>
      </c>
      <c r="R288" s="43" t="n">
        <v>991</v>
      </c>
      <c r="S288" s="46" t="n">
        <v>59</v>
      </c>
      <c r="T288" s="44" t="n">
        <v>1050</v>
      </c>
      <c r="U288" s="44" t="n">
        <v>498</v>
      </c>
      <c r="V288" s="248" t="n">
        <f aca="false">IF(T288&lt;&gt;0,U288/T288,"")</f>
        <v>0.474285714285714</v>
      </c>
    </row>
    <row r="289" s="243" customFormat="true" ht="12.75" hidden="false" customHeight="false" outlineLevel="0" collapsed="false">
      <c r="A289" s="38" t="s">
        <v>154</v>
      </c>
      <c r="B289" s="43" t="n">
        <v>57</v>
      </c>
      <c r="C289" s="45" t="n">
        <v>83</v>
      </c>
      <c r="D289" s="43" t="n">
        <v>94</v>
      </c>
      <c r="E289" s="45" t="n">
        <v>47</v>
      </c>
      <c r="F289" s="43" t="n">
        <v>100</v>
      </c>
      <c r="G289" s="45" t="n">
        <v>45</v>
      </c>
      <c r="H289" s="43" t="n">
        <v>39</v>
      </c>
      <c r="I289" s="45" t="n">
        <v>111</v>
      </c>
      <c r="J289" s="43" t="n">
        <v>82</v>
      </c>
      <c r="K289" s="45" t="n">
        <v>42</v>
      </c>
      <c r="L289" s="43" t="n">
        <v>97</v>
      </c>
      <c r="M289" s="45" t="n">
        <v>54</v>
      </c>
      <c r="N289" s="43" t="n">
        <v>28</v>
      </c>
      <c r="O289" s="45" t="n">
        <v>122</v>
      </c>
      <c r="P289" s="43" t="n">
        <v>93</v>
      </c>
      <c r="Q289" s="45" t="n">
        <v>54</v>
      </c>
      <c r="R289" s="43" t="n">
        <v>385</v>
      </c>
      <c r="S289" s="46" t="n">
        <v>12</v>
      </c>
      <c r="T289" s="44" t="n">
        <v>397</v>
      </c>
      <c r="U289" s="44" t="n">
        <v>154</v>
      </c>
      <c r="V289" s="248" t="n">
        <f aca="false">IF(T289&lt;&gt;0,U289/T289,"")</f>
        <v>0.387909319899244</v>
      </c>
    </row>
    <row r="290" s="243" customFormat="true" ht="12.75" hidden="false" customHeight="false" outlineLevel="0" collapsed="false">
      <c r="A290" s="38" t="s">
        <v>155</v>
      </c>
      <c r="B290" s="43" t="n">
        <v>79</v>
      </c>
      <c r="C290" s="45" t="n">
        <v>136</v>
      </c>
      <c r="D290" s="43" t="n">
        <v>157</v>
      </c>
      <c r="E290" s="45" t="n">
        <v>60</v>
      </c>
      <c r="F290" s="43" t="n">
        <v>159</v>
      </c>
      <c r="G290" s="45" t="n">
        <v>59</v>
      </c>
      <c r="H290" s="43" t="n">
        <v>59</v>
      </c>
      <c r="I290" s="45" t="n">
        <v>166</v>
      </c>
      <c r="J290" s="43" t="n">
        <v>115</v>
      </c>
      <c r="K290" s="45" t="n">
        <v>69</v>
      </c>
      <c r="L290" s="43" t="n">
        <v>145</v>
      </c>
      <c r="M290" s="45" t="n">
        <v>79</v>
      </c>
      <c r="N290" s="43" t="n">
        <v>41</v>
      </c>
      <c r="O290" s="45" t="n">
        <v>185</v>
      </c>
      <c r="P290" s="43" t="n">
        <v>154</v>
      </c>
      <c r="Q290" s="45" t="n">
        <v>65</v>
      </c>
      <c r="R290" s="43" t="n">
        <v>531</v>
      </c>
      <c r="S290" s="46" t="n">
        <v>0</v>
      </c>
      <c r="T290" s="44" t="n">
        <v>531</v>
      </c>
      <c r="U290" s="44" t="n">
        <v>231</v>
      </c>
      <c r="V290" s="248" t="n">
        <f aca="false">IF(T290&lt;&gt;0,U290/T290,"")</f>
        <v>0.435028248587571</v>
      </c>
    </row>
    <row r="291" s="243" customFormat="true" ht="12.75" hidden="false" customHeight="false" outlineLevel="0" collapsed="false">
      <c r="A291" s="38" t="s">
        <v>156</v>
      </c>
      <c r="B291" s="43" t="n">
        <v>110</v>
      </c>
      <c r="C291" s="45" t="n">
        <v>168</v>
      </c>
      <c r="D291" s="43" t="n">
        <v>193</v>
      </c>
      <c r="E291" s="45" t="n">
        <v>92</v>
      </c>
      <c r="F291" s="43" t="n">
        <v>205</v>
      </c>
      <c r="G291" s="45" t="n">
        <v>89</v>
      </c>
      <c r="H291" s="43" t="n">
        <v>102</v>
      </c>
      <c r="I291" s="45" t="n">
        <v>197</v>
      </c>
      <c r="J291" s="43" t="n">
        <v>155</v>
      </c>
      <c r="K291" s="45" t="n">
        <v>75</v>
      </c>
      <c r="L291" s="43" t="n">
        <v>176</v>
      </c>
      <c r="M291" s="45" t="n">
        <v>125</v>
      </c>
      <c r="N291" s="43" t="n">
        <v>48</v>
      </c>
      <c r="O291" s="45" t="n">
        <v>251</v>
      </c>
      <c r="P291" s="43" t="n">
        <v>196</v>
      </c>
      <c r="Q291" s="45" t="n">
        <v>101</v>
      </c>
      <c r="R291" s="43" t="n">
        <v>616</v>
      </c>
      <c r="S291" s="46" t="n">
        <v>12</v>
      </c>
      <c r="T291" s="44" t="n">
        <v>628</v>
      </c>
      <c r="U291" s="44" t="n">
        <v>308</v>
      </c>
      <c r="V291" s="248" t="n">
        <f aca="false">IF(T291&lt;&gt;0,U291/T291,"")</f>
        <v>0.490445859872611</v>
      </c>
    </row>
    <row r="292" s="243" customFormat="true" ht="12.75" hidden="false" customHeight="false" outlineLevel="0" collapsed="false">
      <c r="A292" s="38" t="s">
        <v>157</v>
      </c>
      <c r="B292" s="43" t="n">
        <v>136</v>
      </c>
      <c r="C292" s="45" t="n">
        <v>272</v>
      </c>
      <c r="D292" s="43" t="n">
        <v>296</v>
      </c>
      <c r="E292" s="45" t="n">
        <v>118</v>
      </c>
      <c r="F292" s="43" t="n">
        <v>321</v>
      </c>
      <c r="G292" s="45" t="n">
        <v>105</v>
      </c>
      <c r="H292" s="43" t="n">
        <v>111</v>
      </c>
      <c r="I292" s="45" t="n">
        <v>317</v>
      </c>
      <c r="J292" s="43" t="n">
        <v>236</v>
      </c>
      <c r="K292" s="45" t="n">
        <v>117</v>
      </c>
      <c r="L292" s="43" t="n">
        <v>274</v>
      </c>
      <c r="M292" s="45" t="n">
        <v>168</v>
      </c>
      <c r="N292" s="43" t="n">
        <v>70</v>
      </c>
      <c r="O292" s="45" t="n">
        <v>364</v>
      </c>
      <c r="P292" s="43" t="n">
        <v>260</v>
      </c>
      <c r="Q292" s="45" t="n">
        <v>157</v>
      </c>
      <c r="R292" s="43" t="n">
        <v>880</v>
      </c>
      <c r="S292" s="46" t="n">
        <v>25</v>
      </c>
      <c r="T292" s="44" t="n">
        <v>905</v>
      </c>
      <c r="U292" s="44" t="n">
        <v>445</v>
      </c>
      <c r="V292" s="248" t="n">
        <f aca="false">IF(T292&lt;&gt;0,U292/T292,"")</f>
        <v>0.49171270718232</v>
      </c>
    </row>
    <row r="293" s="243" customFormat="true" ht="12.75" hidden="false" customHeight="false" outlineLevel="0" collapsed="false">
      <c r="A293" s="38" t="s">
        <v>158</v>
      </c>
      <c r="B293" s="43" t="n">
        <v>183</v>
      </c>
      <c r="C293" s="45" t="n">
        <v>397</v>
      </c>
      <c r="D293" s="43" t="n">
        <v>418</v>
      </c>
      <c r="E293" s="45" t="n">
        <v>167</v>
      </c>
      <c r="F293" s="43" t="n">
        <v>453</v>
      </c>
      <c r="G293" s="45" t="n">
        <v>140</v>
      </c>
      <c r="H293" s="43" t="n">
        <v>182</v>
      </c>
      <c r="I293" s="45" t="n">
        <v>430</v>
      </c>
      <c r="J293" s="43" t="n">
        <v>346</v>
      </c>
      <c r="K293" s="45" t="n">
        <v>167</v>
      </c>
      <c r="L293" s="43" t="n">
        <v>436</v>
      </c>
      <c r="M293" s="45" t="n">
        <v>186</v>
      </c>
      <c r="N293" s="43" t="n">
        <v>94</v>
      </c>
      <c r="O293" s="45" t="n">
        <v>529</v>
      </c>
      <c r="P293" s="43" t="n">
        <v>401</v>
      </c>
      <c r="Q293" s="45" t="n">
        <v>193</v>
      </c>
      <c r="R293" s="43" t="n">
        <v>1200</v>
      </c>
      <c r="S293" s="46" t="n">
        <v>33</v>
      </c>
      <c r="T293" s="44" t="n">
        <v>1233</v>
      </c>
      <c r="U293" s="44" t="n">
        <v>635</v>
      </c>
      <c r="V293" s="248" t="n">
        <f aca="false">IF(T293&lt;&gt;0,U293/T293,"")</f>
        <v>0.515004055150041</v>
      </c>
    </row>
    <row r="294" s="243" customFormat="true" ht="12.75" hidden="false" customHeight="false" outlineLevel="0" collapsed="false">
      <c r="A294" s="38" t="s">
        <v>159</v>
      </c>
      <c r="B294" s="43" t="n">
        <v>223</v>
      </c>
      <c r="C294" s="45" t="n">
        <v>384</v>
      </c>
      <c r="D294" s="43" t="n">
        <v>418</v>
      </c>
      <c r="E294" s="45" t="n">
        <v>192</v>
      </c>
      <c r="F294" s="43" t="n">
        <v>448</v>
      </c>
      <c r="G294" s="45" t="n">
        <v>181</v>
      </c>
      <c r="H294" s="43" t="n">
        <v>233</v>
      </c>
      <c r="I294" s="45" t="n">
        <v>401</v>
      </c>
      <c r="J294" s="43" t="n">
        <v>332</v>
      </c>
      <c r="K294" s="45" t="n">
        <v>212</v>
      </c>
      <c r="L294" s="43" t="n">
        <v>374</v>
      </c>
      <c r="M294" s="45" t="n">
        <v>268</v>
      </c>
      <c r="N294" s="43" t="n">
        <v>115</v>
      </c>
      <c r="O294" s="45" t="n">
        <v>521</v>
      </c>
      <c r="P294" s="43" t="n">
        <v>448</v>
      </c>
      <c r="Q294" s="45" t="n">
        <v>177</v>
      </c>
      <c r="R294" s="43" t="n">
        <v>1190</v>
      </c>
      <c r="S294" s="46" t="n">
        <v>82</v>
      </c>
      <c r="T294" s="44" t="n">
        <v>1272</v>
      </c>
      <c r="U294" s="44" t="n">
        <v>654</v>
      </c>
      <c r="V294" s="248" t="n">
        <f aca="false">IF(T294&lt;&gt;0,U294/T294,"")</f>
        <v>0.514150943396226</v>
      </c>
    </row>
    <row r="295" s="243" customFormat="true" ht="12.75" hidden="false" customHeight="false" outlineLevel="0" collapsed="false">
      <c r="A295" s="38" t="s">
        <v>160</v>
      </c>
      <c r="B295" s="43" t="n">
        <v>3</v>
      </c>
      <c r="C295" s="45" t="n">
        <v>0</v>
      </c>
      <c r="D295" s="43" t="n">
        <v>0</v>
      </c>
      <c r="E295" s="45" t="n">
        <v>5</v>
      </c>
      <c r="F295" s="43" t="n">
        <v>2</v>
      </c>
      <c r="G295" s="45" t="n">
        <v>2</v>
      </c>
      <c r="H295" s="43" t="n">
        <v>5</v>
      </c>
      <c r="I295" s="45" t="n">
        <v>0</v>
      </c>
      <c r="J295" s="43" t="n">
        <v>4</v>
      </c>
      <c r="K295" s="45" t="n">
        <v>1</v>
      </c>
      <c r="L295" s="43" t="n">
        <v>4</v>
      </c>
      <c r="M295" s="45" t="n">
        <v>1</v>
      </c>
      <c r="N295" s="43" t="n">
        <v>3</v>
      </c>
      <c r="O295" s="45" t="n">
        <v>2</v>
      </c>
      <c r="P295" s="43" t="n">
        <v>4</v>
      </c>
      <c r="Q295" s="45" t="n">
        <v>1</v>
      </c>
      <c r="R295" s="43" t="n">
        <v>10</v>
      </c>
      <c r="S295" s="46" t="n">
        <v>0</v>
      </c>
      <c r="T295" s="44" t="n">
        <v>10</v>
      </c>
      <c r="U295" s="44" t="n">
        <v>5</v>
      </c>
      <c r="V295" s="248" t="n">
        <f aca="false">IF(T295&lt;&gt;0,U295/T295,"")</f>
        <v>0.5</v>
      </c>
    </row>
    <row r="296" s="243" customFormat="true" ht="12.75" hidden="false" customHeight="false" outlineLevel="0" collapsed="false">
      <c r="A296" s="38" t="s">
        <v>161</v>
      </c>
      <c r="B296" s="43" t="n">
        <v>278</v>
      </c>
      <c r="C296" s="45" t="n">
        <v>396</v>
      </c>
      <c r="D296" s="43" t="n">
        <v>436</v>
      </c>
      <c r="E296" s="45" t="n">
        <v>253</v>
      </c>
      <c r="F296" s="43" t="n">
        <v>445</v>
      </c>
      <c r="G296" s="45" t="n">
        <v>247</v>
      </c>
      <c r="H296" s="43" t="n">
        <v>277</v>
      </c>
      <c r="I296" s="45" t="n">
        <v>425</v>
      </c>
      <c r="J296" s="43" t="n">
        <v>356</v>
      </c>
      <c r="K296" s="45" t="n">
        <v>262</v>
      </c>
      <c r="L296" s="43" t="n">
        <v>391</v>
      </c>
      <c r="M296" s="45" t="n">
        <v>321</v>
      </c>
      <c r="N296" s="43" t="n">
        <v>138</v>
      </c>
      <c r="O296" s="45" t="n">
        <v>564</v>
      </c>
      <c r="P296" s="43" t="n">
        <v>487</v>
      </c>
      <c r="Q296" s="45" t="n">
        <v>212</v>
      </c>
      <c r="R296" s="43" t="n">
        <v>1368</v>
      </c>
      <c r="S296" s="46" t="n">
        <v>34</v>
      </c>
      <c r="T296" s="44" t="n">
        <v>1402</v>
      </c>
      <c r="U296" s="44" t="n">
        <v>723</v>
      </c>
      <c r="V296" s="248" t="n">
        <f aca="false">IF(T296&lt;&gt;0,U296/T296,"")</f>
        <v>0.515691868758916</v>
      </c>
    </row>
    <row r="297" s="243" customFormat="true" ht="12.75" hidden="false" customHeight="false" outlineLevel="0" collapsed="false">
      <c r="A297" s="38" t="s">
        <v>162</v>
      </c>
      <c r="B297" s="43" t="n">
        <v>115</v>
      </c>
      <c r="C297" s="45" t="n">
        <v>84</v>
      </c>
      <c r="D297" s="43" t="n">
        <v>84</v>
      </c>
      <c r="E297" s="45" t="n">
        <v>119</v>
      </c>
      <c r="F297" s="43" t="n">
        <v>89</v>
      </c>
      <c r="G297" s="45" t="n">
        <v>119</v>
      </c>
      <c r="H297" s="43" t="n">
        <v>110</v>
      </c>
      <c r="I297" s="45" t="n">
        <v>97</v>
      </c>
      <c r="J297" s="43" t="n">
        <v>114</v>
      </c>
      <c r="K297" s="45" t="n">
        <v>68</v>
      </c>
      <c r="L297" s="43" t="n">
        <v>88</v>
      </c>
      <c r="M297" s="45" t="n">
        <v>122</v>
      </c>
      <c r="N297" s="43" t="n">
        <v>88</v>
      </c>
      <c r="O297" s="45" t="n">
        <v>123</v>
      </c>
      <c r="P297" s="43" t="n">
        <v>139</v>
      </c>
      <c r="Q297" s="45" t="n">
        <v>66</v>
      </c>
      <c r="R297" s="43" t="n">
        <v>399</v>
      </c>
      <c r="S297" s="46" t="n">
        <v>13</v>
      </c>
      <c r="T297" s="44" t="n">
        <v>412</v>
      </c>
      <c r="U297" s="44" t="n">
        <v>214</v>
      </c>
      <c r="V297" s="248" t="n">
        <f aca="false">IF(T297&lt;&gt;0,U297/T297,"")</f>
        <v>0.519417475728155</v>
      </c>
    </row>
    <row r="298" s="243" customFormat="true" ht="12.75" hidden="false" customHeight="false" outlineLevel="0" collapsed="false">
      <c r="A298" s="38" t="s">
        <v>163</v>
      </c>
      <c r="B298" s="43" t="n">
        <v>198</v>
      </c>
      <c r="C298" s="45" t="n">
        <v>66</v>
      </c>
      <c r="D298" s="43" t="n">
        <v>91</v>
      </c>
      <c r="E298" s="45" t="n">
        <v>176</v>
      </c>
      <c r="F298" s="43" t="n">
        <v>100</v>
      </c>
      <c r="G298" s="45" t="n">
        <v>173</v>
      </c>
      <c r="H298" s="43" t="n">
        <v>221</v>
      </c>
      <c r="I298" s="45" t="n">
        <v>54</v>
      </c>
      <c r="J298" s="43" t="n">
        <v>143</v>
      </c>
      <c r="K298" s="45" t="n">
        <v>108</v>
      </c>
      <c r="L298" s="43" t="n">
        <v>150</v>
      </c>
      <c r="M298" s="45" t="n">
        <v>131</v>
      </c>
      <c r="N298" s="43" t="n">
        <v>87</v>
      </c>
      <c r="O298" s="45" t="n">
        <v>190</v>
      </c>
      <c r="P298" s="43" t="n">
        <v>180</v>
      </c>
      <c r="Q298" s="45" t="n">
        <v>97</v>
      </c>
      <c r="R298" s="43" t="n">
        <v>430</v>
      </c>
      <c r="S298" s="46" t="n">
        <v>16</v>
      </c>
      <c r="T298" s="44" t="n">
        <v>446</v>
      </c>
      <c r="U298" s="44" t="n">
        <v>288</v>
      </c>
      <c r="V298" s="248" t="n">
        <f aca="false">IF(T298&lt;&gt;0,U298/T298,"")</f>
        <v>0.645739910313901</v>
      </c>
    </row>
    <row r="299" s="243" customFormat="true" ht="12.75" hidden="false" customHeight="false" outlineLevel="0" collapsed="false">
      <c r="A299" s="38" t="s">
        <v>164</v>
      </c>
      <c r="B299" s="43" t="n">
        <v>210</v>
      </c>
      <c r="C299" s="45" t="n">
        <v>162</v>
      </c>
      <c r="D299" s="43" t="n">
        <v>212</v>
      </c>
      <c r="E299" s="45" t="n">
        <v>173</v>
      </c>
      <c r="F299" s="43" t="n">
        <v>226</v>
      </c>
      <c r="G299" s="45" t="n">
        <v>156</v>
      </c>
      <c r="H299" s="43" t="n">
        <v>129</v>
      </c>
      <c r="I299" s="45" t="n">
        <v>259</v>
      </c>
      <c r="J299" s="43" t="n">
        <v>242</v>
      </c>
      <c r="K299" s="45" t="n">
        <v>106</v>
      </c>
      <c r="L299" s="43" t="n">
        <v>247</v>
      </c>
      <c r="M299" s="45" t="n">
        <v>150</v>
      </c>
      <c r="N299" s="43" t="n">
        <v>93</v>
      </c>
      <c r="O299" s="45" t="n">
        <v>304</v>
      </c>
      <c r="P299" s="43" t="n">
        <v>287</v>
      </c>
      <c r="Q299" s="45" t="n">
        <v>97</v>
      </c>
      <c r="R299" s="43" t="n">
        <v>907</v>
      </c>
      <c r="S299" s="46" t="n">
        <v>21</v>
      </c>
      <c r="T299" s="44" t="n">
        <v>928</v>
      </c>
      <c r="U299" s="44" t="n">
        <v>405</v>
      </c>
      <c r="V299" s="248" t="n">
        <f aca="false">IF(T299&lt;&gt;0,U299/T299,"")</f>
        <v>0.436422413793103</v>
      </c>
    </row>
    <row r="300" s="243" customFormat="true" ht="12.75" hidden="false" customHeight="false" outlineLevel="0" collapsed="false">
      <c r="A300" s="38" t="s">
        <v>165</v>
      </c>
      <c r="B300" s="43" t="n">
        <v>327</v>
      </c>
      <c r="C300" s="45" t="n">
        <v>492</v>
      </c>
      <c r="D300" s="43" t="n">
        <v>558</v>
      </c>
      <c r="E300" s="45" t="n">
        <v>272</v>
      </c>
      <c r="F300" s="43" t="n">
        <v>608</v>
      </c>
      <c r="G300" s="45" t="n">
        <v>240</v>
      </c>
      <c r="H300" s="43" t="n">
        <v>261</v>
      </c>
      <c r="I300" s="45" t="n">
        <v>601</v>
      </c>
      <c r="J300" s="43" t="n">
        <v>514</v>
      </c>
      <c r="K300" s="45" t="n">
        <v>224</v>
      </c>
      <c r="L300" s="43" t="n">
        <v>574</v>
      </c>
      <c r="M300" s="45" t="n">
        <v>298</v>
      </c>
      <c r="N300" s="43" t="n">
        <v>135</v>
      </c>
      <c r="O300" s="45" t="n">
        <v>731</v>
      </c>
      <c r="P300" s="43" t="n">
        <v>515</v>
      </c>
      <c r="Q300" s="45" t="n">
        <v>328</v>
      </c>
      <c r="R300" s="43" t="n">
        <v>1593</v>
      </c>
      <c r="S300" s="46" t="n">
        <v>40</v>
      </c>
      <c r="T300" s="44" t="n">
        <v>1633</v>
      </c>
      <c r="U300" s="44" t="n">
        <v>878</v>
      </c>
      <c r="V300" s="248" t="n">
        <f aca="false">IF(T300&lt;&gt;0,U300/T300,"")</f>
        <v>0.537660747091243</v>
      </c>
    </row>
    <row r="301" s="243" customFormat="true" ht="12.75" hidden="false" customHeight="false" outlineLevel="0" collapsed="false">
      <c r="A301" s="51" t="s">
        <v>166</v>
      </c>
      <c r="B301" s="76" t="n">
        <v>589</v>
      </c>
      <c r="C301" s="131" t="n">
        <v>852</v>
      </c>
      <c r="D301" s="76" t="n">
        <v>954</v>
      </c>
      <c r="E301" s="131" t="n">
        <v>527</v>
      </c>
      <c r="F301" s="76" t="n">
        <v>1016</v>
      </c>
      <c r="G301" s="131" t="n">
        <v>489</v>
      </c>
      <c r="H301" s="76" t="n">
        <v>509</v>
      </c>
      <c r="I301" s="131" t="n">
        <v>1012</v>
      </c>
      <c r="J301" s="76" t="n">
        <v>874</v>
      </c>
      <c r="K301" s="131" t="n">
        <v>406</v>
      </c>
      <c r="L301" s="76" t="n">
        <v>876</v>
      </c>
      <c r="M301" s="131" t="n">
        <v>654</v>
      </c>
      <c r="N301" s="76" t="n">
        <v>311</v>
      </c>
      <c r="O301" s="131" t="n">
        <v>1228</v>
      </c>
      <c r="P301" s="76" t="n">
        <v>1015</v>
      </c>
      <c r="Q301" s="131" t="n">
        <v>480</v>
      </c>
      <c r="R301" s="285"/>
      <c r="S301" s="286"/>
      <c r="T301" s="287"/>
      <c r="U301" s="130" t="n">
        <v>1567</v>
      </c>
      <c r="V301" s="288"/>
    </row>
    <row r="302" s="256" customFormat="true" ht="12.75" hidden="false" customHeight="false" outlineLevel="0" collapsed="false">
      <c r="A302" s="60" t="s">
        <v>38</v>
      </c>
      <c r="B302" s="61" t="n">
        <f aca="false">SUM(B287:B301)</f>
        <v>2774</v>
      </c>
      <c r="C302" s="61" t="n">
        <f aca="false">SUM(C287:C301)</f>
        <v>4073</v>
      </c>
      <c r="D302" s="61" t="n">
        <f aca="false">SUM(D287:D301)</f>
        <v>4568</v>
      </c>
      <c r="E302" s="61" t="n">
        <f aca="false">SUM(E287:E301)</f>
        <v>2408</v>
      </c>
      <c r="F302" s="61" t="n">
        <f aca="false">SUM(F287:F301)</f>
        <v>4846</v>
      </c>
      <c r="G302" s="61" t="n">
        <f aca="false">SUM(G287:G301)</f>
        <v>2246</v>
      </c>
      <c r="H302" s="61" t="n">
        <f aca="false">SUM(H287:H301)</f>
        <v>2426</v>
      </c>
      <c r="I302" s="61" t="n">
        <f aca="false">SUM(I287:I301)</f>
        <v>4775</v>
      </c>
      <c r="J302" s="61" t="n">
        <f aca="false">SUM(J287:J301)</f>
        <v>4021</v>
      </c>
      <c r="K302" s="61" t="n">
        <f aca="false">SUM(K287:K301)</f>
        <v>2102</v>
      </c>
      <c r="L302" s="61" t="n">
        <f aca="false">SUM(L287:L301)</f>
        <v>4460</v>
      </c>
      <c r="M302" s="61" t="n">
        <f aca="false">SUM(M287:M301)</f>
        <v>2838</v>
      </c>
      <c r="N302" s="61" t="n">
        <f aca="false">SUM(N287:N301)</f>
        <v>1394</v>
      </c>
      <c r="O302" s="61" t="n">
        <f aca="false">SUM(O287:O301)</f>
        <v>5870</v>
      </c>
      <c r="P302" s="61" t="n">
        <f aca="false">SUM(P287:P301)</f>
        <v>4773</v>
      </c>
      <c r="Q302" s="61" t="n">
        <f aca="false">SUM(Q287:Q301)</f>
        <v>2296</v>
      </c>
      <c r="R302" s="61" t="n">
        <f aca="false">SUM(R287:R301)</f>
        <v>11328</v>
      </c>
      <c r="S302" s="61" t="n">
        <f aca="false">SUM(S287:S301)</f>
        <v>372</v>
      </c>
      <c r="T302" s="61" t="n">
        <f aca="false">SUM(T287:T301)</f>
        <v>11700</v>
      </c>
      <c r="U302" s="61" t="n">
        <f aca="false">SUM(U287:U301)</f>
        <v>7434</v>
      </c>
      <c r="V302" s="261" t="n">
        <f aca="false">IF(T302&lt;&gt;0,U302/T302,"")</f>
        <v>0.635384615384615</v>
      </c>
    </row>
    <row r="303" s="256" customFormat="true" ht="13.5" hidden="false" customHeight="false" outlineLevel="0" collapsed="false">
      <c r="A303" s="132"/>
      <c r="B303" s="162"/>
      <c r="C303" s="162"/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35"/>
    </row>
    <row r="304" s="243" customFormat="true" ht="13.5" hidden="false" customHeight="false" outlineLevel="0" collapsed="false">
      <c r="A304" s="19" t="s">
        <v>167</v>
      </c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258"/>
    </row>
    <row r="305" s="243" customFormat="true" ht="12.75" hidden="false" customHeight="false" outlineLevel="0" collapsed="false">
      <c r="A305" s="128" t="s">
        <v>168</v>
      </c>
      <c r="B305" s="68" t="n">
        <v>424</v>
      </c>
      <c r="C305" s="71" t="n">
        <v>175</v>
      </c>
      <c r="D305" s="68" t="n">
        <v>211</v>
      </c>
      <c r="E305" s="71" t="n">
        <v>403</v>
      </c>
      <c r="F305" s="68" t="n">
        <v>251</v>
      </c>
      <c r="G305" s="71" t="n">
        <v>372</v>
      </c>
      <c r="H305" s="68" t="n">
        <v>397</v>
      </c>
      <c r="I305" s="71" t="n">
        <v>243</v>
      </c>
      <c r="J305" s="68" t="n">
        <v>326</v>
      </c>
      <c r="K305" s="71" t="n">
        <v>247</v>
      </c>
      <c r="L305" s="68" t="n">
        <v>279</v>
      </c>
      <c r="M305" s="71" t="n">
        <v>358</v>
      </c>
      <c r="N305" s="68" t="n">
        <v>166</v>
      </c>
      <c r="O305" s="71" t="n">
        <v>466</v>
      </c>
      <c r="P305" s="68" t="n">
        <v>475</v>
      </c>
      <c r="Q305" s="71" t="n">
        <v>149</v>
      </c>
      <c r="R305" s="68" t="n">
        <v>1272</v>
      </c>
      <c r="S305" s="69" t="n">
        <v>28</v>
      </c>
      <c r="T305" s="70" t="n">
        <v>1300</v>
      </c>
      <c r="U305" s="70" t="n">
        <v>643</v>
      </c>
      <c r="V305" s="268" t="n">
        <f aca="false">IF(T305&lt;&gt;0,U305/T305,"")</f>
        <v>0.494615384615385</v>
      </c>
    </row>
    <row r="306" s="243" customFormat="true" ht="12.75" hidden="false" customHeight="false" outlineLevel="0" collapsed="false">
      <c r="A306" s="38" t="s">
        <v>169</v>
      </c>
      <c r="B306" s="43" t="n">
        <v>410</v>
      </c>
      <c r="C306" s="45" t="n">
        <v>142</v>
      </c>
      <c r="D306" s="43" t="n">
        <v>160</v>
      </c>
      <c r="E306" s="45" t="n">
        <v>404</v>
      </c>
      <c r="F306" s="43" t="n">
        <v>211</v>
      </c>
      <c r="G306" s="45" t="n">
        <v>361</v>
      </c>
      <c r="H306" s="43" t="n">
        <v>398</v>
      </c>
      <c r="I306" s="45" t="n">
        <v>189</v>
      </c>
      <c r="J306" s="43" t="n">
        <v>268</v>
      </c>
      <c r="K306" s="45" t="n">
        <v>245</v>
      </c>
      <c r="L306" s="43" t="n">
        <v>226</v>
      </c>
      <c r="M306" s="45" t="n">
        <v>368</v>
      </c>
      <c r="N306" s="43" t="n">
        <v>179</v>
      </c>
      <c r="O306" s="45" t="n">
        <v>407</v>
      </c>
      <c r="P306" s="43" t="n">
        <v>416</v>
      </c>
      <c r="Q306" s="45" t="n">
        <v>162</v>
      </c>
      <c r="R306" s="43" t="n">
        <v>886</v>
      </c>
      <c r="S306" s="46" t="n">
        <v>87</v>
      </c>
      <c r="T306" s="44" t="n">
        <v>973</v>
      </c>
      <c r="U306" s="44" t="n">
        <v>607</v>
      </c>
      <c r="V306" s="248" t="n">
        <f aca="false">IF(T306&lt;&gt;0,U306/T306,"")</f>
        <v>0.623843782117163</v>
      </c>
    </row>
    <row r="307" s="243" customFormat="true" ht="12.75" hidden="false" customHeight="false" outlineLevel="0" collapsed="false">
      <c r="A307" s="38" t="s">
        <v>170</v>
      </c>
      <c r="B307" s="43" t="n">
        <v>240</v>
      </c>
      <c r="C307" s="45" t="n">
        <v>121</v>
      </c>
      <c r="D307" s="43" t="n">
        <v>141</v>
      </c>
      <c r="E307" s="45" t="n">
        <v>229</v>
      </c>
      <c r="F307" s="43" t="n">
        <v>157</v>
      </c>
      <c r="G307" s="45" t="n">
        <v>226</v>
      </c>
      <c r="H307" s="43" t="n">
        <v>229</v>
      </c>
      <c r="I307" s="45" t="n">
        <v>171</v>
      </c>
      <c r="J307" s="43" t="n">
        <v>178</v>
      </c>
      <c r="K307" s="45" t="n">
        <v>181</v>
      </c>
      <c r="L307" s="43" t="n">
        <v>191</v>
      </c>
      <c r="M307" s="45" t="n">
        <v>210</v>
      </c>
      <c r="N307" s="43" t="n">
        <v>109</v>
      </c>
      <c r="O307" s="45" t="n">
        <v>283</v>
      </c>
      <c r="P307" s="43" t="n">
        <v>263</v>
      </c>
      <c r="Q307" s="45" t="n">
        <v>123</v>
      </c>
      <c r="R307" s="43" t="n">
        <v>663</v>
      </c>
      <c r="S307" s="46" t="n">
        <v>44</v>
      </c>
      <c r="T307" s="44" t="n">
        <v>707</v>
      </c>
      <c r="U307" s="44" t="n">
        <v>406</v>
      </c>
      <c r="V307" s="248" t="n">
        <f aca="false">IF(T307&lt;&gt;0,U307/T307,"")</f>
        <v>0.574257425742574</v>
      </c>
    </row>
    <row r="308" s="243" customFormat="true" ht="12.75" hidden="false" customHeight="false" outlineLevel="0" collapsed="false">
      <c r="A308" s="38" t="s">
        <v>171</v>
      </c>
      <c r="B308" s="43" t="n">
        <v>63</v>
      </c>
      <c r="C308" s="45" t="n">
        <v>32</v>
      </c>
      <c r="D308" s="43" t="n">
        <v>31</v>
      </c>
      <c r="E308" s="45" t="n">
        <v>66</v>
      </c>
      <c r="F308" s="43" t="n">
        <v>39</v>
      </c>
      <c r="G308" s="45" t="n">
        <v>57</v>
      </c>
      <c r="H308" s="43" t="n">
        <v>68</v>
      </c>
      <c r="I308" s="45" t="n">
        <v>35</v>
      </c>
      <c r="J308" s="43" t="n">
        <v>48</v>
      </c>
      <c r="K308" s="45" t="n">
        <v>50</v>
      </c>
      <c r="L308" s="43" t="n">
        <v>40</v>
      </c>
      <c r="M308" s="45" t="n">
        <v>63</v>
      </c>
      <c r="N308" s="43" t="n">
        <v>30</v>
      </c>
      <c r="O308" s="45" t="n">
        <v>72</v>
      </c>
      <c r="P308" s="43" t="n">
        <v>76</v>
      </c>
      <c r="Q308" s="45" t="n">
        <v>27</v>
      </c>
      <c r="R308" s="43" t="n">
        <v>179</v>
      </c>
      <c r="S308" s="46" t="n">
        <v>10</v>
      </c>
      <c r="T308" s="44" t="n">
        <v>189</v>
      </c>
      <c r="U308" s="44" t="n">
        <v>105</v>
      </c>
      <c r="V308" s="248" t="n">
        <f aca="false">IF(T308&lt;&gt;0,U308/T308,"")</f>
        <v>0.555555555555556</v>
      </c>
    </row>
    <row r="309" s="243" customFormat="true" ht="12.75" hidden="false" customHeight="false" outlineLevel="0" collapsed="false">
      <c r="A309" s="38" t="s">
        <v>172</v>
      </c>
      <c r="B309" s="43" t="n">
        <v>409</v>
      </c>
      <c r="C309" s="45" t="n">
        <v>230</v>
      </c>
      <c r="D309" s="43" t="n">
        <v>241</v>
      </c>
      <c r="E309" s="45" t="n">
        <v>407</v>
      </c>
      <c r="F309" s="43" t="n">
        <v>298</v>
      </c>
      <c r="G309" s="45" t="n">
        <v>358</v>
      </c>
      <c r="H309" s="43" t="n">
        <v>379</v>
      </c>
      <c r="I309" s="45" t="n">
        <v>284</v>
      </c>
      <c r="J309" s="43" t="n">
        <v>346</v>
      </c>
      <c r="K309" s="45" t="n">
        <v>266</v>
      </c>
      <c r="L309" s="43" t="n">
        <v>284</v>
      </c>
      <c r="M309" s="45" t="n">
        <v>382</v>
      </c>
      <c r="N309" s="43" t="n">
        <v>214</v>
      </c>
      <c r="O309" s="45" t="n">
        <v>440</v>
      </c>
      <c r="P309" s="43" t="n">
        <v>455</v>
      </c>
      <c r="Q309" s="45" t="n">
        <v>192</v>
      </c>
      <c r="R309" s="43" t="n">
        <v>1146</v>
      </c>
      <c r="S309" s="46" t="n">
        <v>85</v>
      </c>
      <c r="T309" s="44" t="n">
        <v>1231</v>
      </c>
      <c r="U309" s="44" t="n">
        <v>672</v>
      </c>
      <c r="V309" s="248" t="n">
        <f aca="false">IF(T309&lt;&gt;0,U309/T309,"")</f>
        <v>0.545897644191714</v>
      </c>
    </row>
    <row r="310" s="243" customFormat="true" ht="12.75" hidden="false" customHeight="false" outlineLevel="0" collapsed="false">
      <c r="A310" s="38" t="s">
        <v>173</v>
      </c>
      <c r="B310" s="43" t="n">
        <v>89</v>
      </c>
      <c r="C310" s="45" t="n">
        <v>44</v>
      </c>
      <c r="D310" s="43" t="n">
        <v>53</v>
      </c>
      <c r="E310" s="45" t="n">
        <v>84</v>
      </c>
      <c r="F310" s="43" t="n">
        <v>61</v>
      </c>
      <c r="G310" s="45" t="n">
        <v>80</v>
      </c>
      <c r="H310" s="43" t="n">
        <v>89</v>
      </c>
      <c r="I310" s="45" t="n">
        <v>54</v>
      </c>
      <c r="J310" s="43" t="n">
        <v>70</v>
      </c>
      <c r="K310" s="45" t="n">
        <v>60</v>
      </c>
      <c r="L310" s="43" t="n">
        <v>52</v>
      </c>
      <c r="M310" s="45" t="n">
        <v>94</v>
      </c>
      <c r="N310" s="43" t="n">
        <v>35</v>
      </c>
      <c r="O310" s="45" t="n">
        <v>110</v>
      </c>
      <c r="P310" s="43" t="n">
        <v>99</v>
      </c>
      <c r="Q310" s="45" t="n">
        <v>42</v>
      </c>
      <c r="R310" s="43" t="n">
        <v>236</v>
      </c>
      <c r="S310" s="46" t="n">
        <v>7</v>
      </c>
      <c r="T310" s="44" t="n">
        <v>243</v>
      </c>
      <c r="U310" s="44" t="n">
        <v>144</v>
      </c>
      <c r="V310" s="248" t="n">
        <f aca="false">IF(T310&lt;&gt;0,U310/T310,"")</f>
        <v>0.592592592592593</v>
      </c>
    </row>
    <row r="311" s="243" customFormat="true" ht="12.75" hidden="false" customHeight="false" outlineLevel="0" collapsed="false">
      <c r="A311" s="51" t="s">
        <v>174</v>
      </c>
      <c r="B311" s="76" t="n">
        <v>204</v>
      </c>
      <c r="C311" s="131" t="n">
        <v>114</v>
      </c>
      <c r="D311" s="76" t="n">
        <v>128</v>
      </c>
      <c r="E311" s="131" t="n">
        <v>198</v>
      </c>
      <c r="F311" s="76" t="n">
        <v>160</v>
      </c>
      <c r="G311" s="131" t="n">
        <v>167</v>
      </c>
      <c r="H311" s="76" t="n">
        <v>199</v>
      </c>
      <c r="I311" s="131" t="n">
        <v>137</v>
      </c>
      <c r="J311" s="76" t="n">
        <v>177</v>
      </c>
      <c r="K311" s="131" t="n">
        <v>124</v>
      </c>
      <c r="L311" s="76" t="n">
        <v>150</v>
      </c>
      <c r="M311" s="131" t="n">
        <v>186</v>
      </c>
      <c r="N311" s="76" t="n">
        <v>118</v>
      </c>
      <c r="O311" s="131" t="n">
        <v>219</v>
      </c>
      <c r="P311" s="76" t="n">
        <v>232</v>
      </c>
      <c r="Q311" s="131" t="n">
        <v>96</v>
      </c>
      <c r="R311" s="285"/>
      <c r="S311" s="286"/>
      <c r="T311" s="287"/>
      <c r="U311" s="130" t="n">
        <v>353</v>
      </c>
      <c r="V311" s="288" t="str">
        <f aca="false">IF(T311&lt;&gt;0,U311/T311,"")</f>
        <v/>
      </c>
    </row>
    <row r="312" s="256" customFormat="true" ht="12.75" hidden="false" customHeight="false" outlineLevel="0" collapsed="false">
      <c r="A312" s="254" t="s">
        <v>38</v>
      </c>
      <c r="B312" s="61" t="n">
        <f aca="false">SUM(B305:B311)</f>
        <v>1839</v>
      </c>
      <c r="C312" s="61" t="n">
        <f aca="false">SUM(C305:C311)</f>
        <v>858</v>
      </c>
      <c r="D312" s="61" t="n">
        <f aca="false">SUM(D305:D311)</f>
        <v>965</v>
      </c>
      <c r="E312" s="61" t="n">
        <f aca="false">SUM(E305:E311)</f>
        <v>1791</v>
      </c>
      <c r="F312" s="61" t="n">
        <f aca="false">SUM(F305:F311)</f>
        <v>1177</v>
      </c>
      <c r="G312" s="61" t="n">
        <f aca="false">SUM(G305:G311)</f>
        <v>1621</v>
      </c>
      <c r="H312" s="61" t="n">
        <f aca="false">SUM(H305:H311)</f>
        <v>1759</v>
      </c>
      <c r="I312" s="61" t="n">
        <f aca="false">SUM(I305:I311)</f>
        <v>1113</v>
      </c>
      <c r="J312" s="61" t="n">
        <f aca="false">SUM(J305:J311)</f>
        <v>1413</v>
      </c>
      <c r="K312" s="61" t="n">
        <f aca="false">SUM(K305:K311)</f>
        <v>1173</v>
      </c>
      <c r="L312" s="61" t="n">
        <f aca="false">SUM(L305:L311)</f>
        <v>1222</v>
      </c>
      <c r="M312" s="61" t="n">
        <f aca="false">SUM(M305:M311)</f>
        <v>1661</v>
      </c>
      <c r="N312" s="61" t="n">
        <f aca="false">SUM(N305:N311)</f>
        <v>851</v>
      </c>
      <c r="O312" s="61" t="n">
        <f aca="false">SUM(O305:O311)</f>
        <v>1997</v>
      </c>
      <c r="P312" s="61" t="n">
        <f aca="false">SUM(P305:P311)</f>
        <v>2016</v>
      </c>
      <c r="Q312" s="61" t="n">
        <f aca="false">SUM(Q305:Q311)</f>
        <v>791</v>
      </c>
      <c r="R312" s="61" t="n">
        <f aca="false">SUM(R305:R311)</f>
        <v>4382</v>
      </c>
      <c r="S312" s="61" t="n">
        <f aca="false">SUM(S305:S311)</f>
        <v>261</v>
      </c>
      <c r="T312" s="61" t="n">
        <f aca="false">SUM(T305:T311)</f>
        <v>4643</v>
      </c>
      <c r="U312" s="61" t="n">
        <f aca="false">SUM(U305:U311)</f>
        <v>2930</v>
      </c>
      <c r="V312" s="261" t="n">
        <f aca="false">IF(T312&lt;&gt;0,U312/T312,"")</f>
        <v>0.631057505922895</v>
      </c>
    </row>
    <row r="313" s="243" customFormat="true" ht="13.5" hidden="false" customHeight="false" outlineLevel="0" collapsed="false">
      <c r="A313" s="127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257"/>
    </row>
    <row r="314" s="243" customFormat="true" ht="13.5" hidden="false" customHeight="false" outlineLevel="0" collapsed="false">
      <c r="A314" s="19" t="s">
        <v>175</v>
      </c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258"/>
    </row>
    <row r="315" s="243" customFormat="true" ht="12.75" hidden="false" customHeight="false" outlineLevel="0" collapsed="false">
      <c r="A315" s="128" t="s">
        <v>176</v>
      </c>
      <c r="B315" s="68" t="n">
        <v>220</v>
      </c>
      <c r="C315" s="71" t="n">
        <v>266</v>
      </c>
      <c r="D315" s="68" t="n">
        <v>194</v>
      </c>
      <c r="E315" s="71" t="n">
        <v>268</v>
      </c>
      <c r="F315" s="68" t="n">
        <v>225</v>
      </c>
      <c r="G315" s="71" t="n">
        <v>257</v>
      </c>
      <c r="H315" s="68" t="n">
        <v>287</v>
      </c>
      <c r="I315" s="71" t="n">
        <v>207</v>
      </c>
      <c r="J315" s="68" t="n">
        <v>221</v>
      </c>
      <c r="K315" s="71" t="n">
        <v>205</v>
      </c>
      <c r="L315" s="68" t="n">
        <v>230</v>
      </c>
      <c r="M315" s="71" t="n">
        <v>270</v>
      </c>
      <c r="N315" s="68" t="n">
        <v>98</v>
      </c>
      <c r="O315" s="71" t="n">
        <v>396</v>
      </c>
      <c r="P315" s="68" t="n">
        <v>390</v>
      </c>
      <c r="Q315" s="71" t="n">
        <v>87</v>
      </c>
      <c r="R315" s="68" t="n">
        <v>727</v>
      </c>
      <c r="S315" s="69" t="n">
        <v>56</v>
      </c>
      <c r="T315" s="70" t="n">
        <v>783</v>
      </c>
      <c r="U315" s="70" t="n">
        <v>505</v>
      </c>
      <c r="V315" s="268" t="n">
        <f aca="false">IF(T315&lt;&gt;0,U315/T315,"")</f>
        <v>0.644955300127714</v>
      </c>
    </row>
    <row r="316" s="243" customFormat="true" ht="12.75" hidden="false" customHeight="false" outlineLevel="0" collapsed="false">
      <c r="A316" s="38" t="s">
        <v>177</v>
      </c>
      <c r="B316" s="43" t="n">
        <v>281</v>
      </c>
      <c r="C316" s="45" t="n">
        <v>241</v>
      </c>
      <c r="D316" s="43" t="n">
        <v>209</v>
      </c>
      <c r="E316" s="45" t="n">
        <v>296</v>
      </c>
      <c r="F316" s="43" t="n">
        <v>219</v>
      </c>
      <c r="G316" s="45" t="n">
        <v>314</v>
      </c>
      <c r="H316" s="43" t="n">
        <v>340</v>
      </c>
      <c r="I316" s="45" t="n">
        <v>190</v>
      </c>
      <c r="J316" s="43" t="n">
        <v>235</v>
      </c>
      <c r="K316" s="45" t="n">
        <v>230</v>
      </c>
      <c r="L316" s="43" t="n">
        <v>221</v>
      </c>
      <c r="M316" s="45" t="n">
        <v>318</v>
      </c>
      <c r="N316" s="43" t="n">
        <v>116</v>
      </c>
      <c r="O316" s="45" t="n">
        <v>414</v>
      </c>
      <c r="P316" s="43" t="n">
        <v>435</v>
      </c>
      <c r="Q316" s="45" t="n">
        <v>81</v>
      </c>
      <c r="R316" s="43" t="n">
        <v>764</v>
      </c>
      <c r="S316" s="46" t="n">
        <v>62</v>
      </c>
      <c r="T316" s="44" t="n">
        <v>826</v>
      </c>
      <c r="U316" s="44" t="n">
        <v>550</v>
      </c>
      <c r="V316" s="248" t="n">
        <f aca="false">IF(T316&lt;&gt;0,U316/T316,"")</f>
        <v>0.665859564164649</v>
      </c>
    </row>
    <row r="317" s="243" customFormat="true" ht="12.75" hidden="false" customHeight="false" outlineLevel="0" collapsed="false">
      <c r="A317" s="38" t="s">
        <v>178</v>
      </c>
      <c r="B317" s="43" t="n">
        <v>257</v>
      </c>
      <c r="C317" s="45" t="n">
        <v>402</v>
      </c>
      <c r="D317" s="43" t="n">
        <v>339</v>
      </c>
      <c r="E317" s="45" t="n">
        <v>298</v>
      </c>
      <c r="F317" s="43" t="n">
        <v>366</v>
      </c>
      <c r="G317" s="45" t="n">
        <v>294</v>
      </c>
      <c r="H317" s="43" t="n">
        <v>327</v>
      </c>
      <c r="I317" s="45" t="n">
        <v>340</v>
      </c>
      <c r="J317" s="43" t="n">
        <v>313</v>
      </c>
      <c r="K317" s="45" t="n">
        <v>262</v>
      </c>
      <c r="L317" s="43" t="n">
        <v>401</v>
      </c>
      <c r="M317" s="45" t="n">
        <v>282</v>
      </c>
      <c r="N317" s="43" t="n">
        <v>112</v>
      </c>
      <c r="O317" s="45" t="n">
        <v>560</v>
      </c>
      <c r="P317" s="43" t="n">
        <v>526</v>
      </c>
      <c r="Q317" s="45" t="n">
        <v>121</v>
      </c>
      <c r="R317" s="43" t="n">
        <v>1075</v>
      </c>
      <c r="S317" s="46" t="n">
        <v>64</v>
      </c>
      <c r="T317" s="44" t="n">
        <v>1139</v>
      </c>
      <c r="U317" s="44" t="n">
        <v>701</v>
      </c>
      <c r="V317" s="248" t="n">
        <f aca="false">IF(T317&lt;&gt;0,U317/T317,"")</f>
        <v>0.615452151009658</v>
      </c>
    </row>
    <row r="318" s="243" customFormat="true" ht="12.75" hidden="false" customHeight="false" outlineLevel="0" collapsed="false">
      <c r="A318" s="38" t="s">
        <v>179</v>
      </c>
      <c r="B318" s="43" t="n">
        <v>50</v>
      </c>
      <c r="C318" s="45" t="n">
        <v>15</v>
      </c>
      <c r="D318" s="43" t="n">
        <v>18</v>
      </c>
      <c r="E318" s="45" t="n">
        <v>48</v>
      </c>
      <c r="F318" s="43" t="n">
        <v>17</v>
      </c>
      <c r="G318" s="45" t="n">
        <v>52</v>
      </c>
      <c r="H318" s="43" t="n">
        <v>54</v>
      </c>
      <c r="I318" s="45" t="n">
        <v>17</v>
      </c>
      <c r="J318" s="43" t="n">
        <v>36</v>
      </c>
      <c r="K318" s="45" t="n">
        <v>28</v>
      </c>
      <c r="L318" s="43" t="n">
        <v>24</v>
      </c>
      <c r="M318" s="45" t="n">
        <v>51</v>
      </c>
      <c r="N318" s="43" t="n">
        <v>24</v>
      </c>
      <c r="O318" s="45" t="n">
        <v>51</v>
      </c>
      <c r="P318" s="43" t="n">
        <v>63</v>
      </c>
      <c r="Q318" s="45" t="n">
        <v>8</v>
      </c>
      <c r="R318" s="43" t="n">
        <v>127</v>
      </c>
      <c r="S318" s="46" t="n">
        <v>6</v>
      </c>
      <c r="T318" s="44" t="n">
        <v>133</v>
      </c>
      <c r="U318" s="44" t="n">
        <v>75</v>
      </c>
      <c r="V318" s="248" t="n">
        <f aca="false">IF(T318&lt;&gt;0,U318/T318,"")</f>
        <v>0.56390977443609</v>
      </c>
    </row>
    <row r="319" s="243" customFormat="true" ht="12.75" hidden="false" customHeight="false" outlineLevel="0" collapsed="false">
      <c r="A319" s="38" t="s">
        <v>180</v>
      </c>
      <c r="B319" s="43" t="n">
        <v>278</v>
      </c>
      <c r="C319" s="45" t="n">
        <v>180</v>
      </c>
      <c r="D319" s="43" t="n">
        <v>178</v>
      </c>
      <c r="E319" s="45" t="n">
        <v>279</v>
      </c>
      <c r="F319" s="43" t="n">
        <v>177</v>
      </c>
      <c r="G319" s="45" t="n">
        <v>292</v>
      </c>
      <c r="H319" s="43" t="n">
        <v>344</v>
      </c>
      <c r="I319" s="45" t="n">
        <v>144</v>
      </c>
      <c r="J319" s="43" t="n">
        <v>205</v>
      </c>
      <c r="K319" s="45" t="n">
        <v>221</v>
      </c>
      <c r="L319" s="43" t="n">
        <v>182</v>
      </c>
      <c r="M319" s="45" t="n">
        <v>304</v>
      </c>
      <c r="N319" s="43" t="n">
        <v>205</v>
      </c>
      <c r="O319" s="45" t="n">
        <v>281</v>
      </c>
      <c r="P319" s="43" t="n">
        <v>391</v>
      </c>
      <c r="Q319" s="45" t="n">
        <v>73</v>
      </c>
      <c r="R319" s="43" t="n">
        <v>717</v>
      </c>
      <c r="S319" s="46" t="n">
        <v>54</v>
      </c>
      <c r="T319" s="44" t="n">
        <v>771</v>
      </c>
      <c r="U319" s="44" t="n">
        <v>497</v>
      </c>
      <c r="V319" s="248" t="n">
        <f aca="false">IF(T319&lt;&gt;0,U319/T319,"")</f>
        <v>0.64461738002594</v>
      </c>
    </row>
    <row r="320" s="243" customFormat="true" ht="12.75" hidden="false" customHeight="false" outlineLevel="0" collapsed="false">
      <c r="A320" s="146" t="s">
        <v>181</v>
      </c>
      <c r="B320" s="43" t="n">
        <v>218</v>
      </c>
      <c r="C320" s="45" t="n">
        <v>180</v>
      </c>
      <c r="D320" s="43" t="n">
        <v>187</v>
      </c>
      <c r="E320" s="45" t="n">
        <v>204</v>
      </c>
      <c r="F320" s="43" t="n">
        <v>183</v>
      </c>
      <c r="G320" s="45" t="n">
        <v>218</v>
      </c>
      <c r="H320" s="43" t="n">
        <v>253</v>
      </c>
      <c r="I320" s="45" t="n">
        <v>147</v>
      </c>
      <c r="J320" s="43" t="n">
        <v>151</v>
      </c>
      <c r="K320" s="45" t="n">
        <v>199</v>
      </c>
      <c r="L320" s="43" t="n">
        <v>138</v>
      </c>
      <c r="M320" s="45" t="n">
        <v>266</v>
      </c>
      <c r="N320" s="43" t="n">
        <v>111</v>
      </c>
      <c r="O320" s="45" t="n">
        <v>291</v>
      </c>
      <c r="P320" s="43" t="n">
        <v>308</v>
      </c>
      <c r="Q320" s="45" t="n">
        <v>82</v>
      </c>
      <c r="R320" s="43" t="n">
        <v>700</v>
      </c>
      <c r="S320" s="46" t="n">
        <v>30</v>
      </c>
      <c r="T320" s="44" t="n">
        <v>730</v>
      </c>
      <c r="U320" s="44" t="n">
        <v>421</v>
      </c>
      <c r="V320" s="248" t="n">
        <f aca="false">IF(T320&lt;&gt;0,U320/T320,"")</f>
        <v>0.576712328767123</v>
      </c>
    </row>
    <row r="321" s="243" customFormat="true" ht="12.75" hidden="false" customHeight="false" outlineLevel="0" collapsed="false">
      <c r="A321" s="146" t="s">
        <v>182</v>
      </c>
      <c r="B321" s="43" t="n">
        <v>214</v>
      </c>
      <c r="C321" s="45" t="n">
        <v>142</v>
      </c>
      <c r="D321" s="43" t="n">
        <v>114</v>
      </c>
      <c r="E321" s="45" t="n">
        <v>232</v>
      </c>
      <c r="F321" s="43" t="n">
        <v>128</v>
      </c>
      <c r="G321" s="45" t="n">
        <v>229</v>
      </c>
      <c r="H321" s="43" t="n">
        <v>272</v>
      </c>
      <c r="I321" s="45" t="n">
        <v>99</v>
      </c>
      <c r="J321" s="43" t="n">
        <v>150</v>
      </c>
      <c r="K321" s="45" t="n">
        <v>164</v>
      </c>
      <c r="L321" s="43" t="n">
        <v>123</v>
      </c>
      <c r="M321" s="45" t="n">
        <v>249</v>
      </c>
      <c r="N321" s="43" t="n">
        <v>130</v>
      </c>
      <c r="O321" s="45" t="n">
        <v>243</v>
      </c>
      <c r="P321" s="43" t="n">
        <v>302</v>
      </c>
      <c r="Q321" s="45" t="n">
        <v>57</v>
      </c>
      <c r="R321" s="43" t="n">
        <v>520</v>
      </c>
      <c r="S321" s="46" t="n">
        <v>28</v>
      </c>
      <c r="T321" s="44" t="n">
        <v>548</v>
      </c>
      <c r="U321" s="44" t="n">
        <v>380</v>
      </c>
      <c r="V321" s="248" t="n">
        <f aca="false">IF(T321&lt;&gt;0,U321/T321,"")</f>
        <v>0.693430656934307</v>
      </c>
    </row>
    <row r="322" s="243" customFormat="true" ht="12.75" hidden="false" customHeight="false" outlineLevel="0" collapsed="false">
      <c r="A322" s="38" t="s">
        <v>183</v>
      </c>
      <c r="B322" s="43" t="n">
        <v>224</v>
      </c>
      <c r="C322" s="45" t="n">
        <v>292</v>
      </c>
      <c r="D322" s="43" t="n">
        <v>257</v>
      </c>
      <c r="E322" s="45" t="n">
        <v>246</v>
      </c>
      <c r="F322" s="43" t="n">
        <v>249</v>
      </c>
      <c r="G322" s="45" t="n">
        <v>276</v>
      </c>
      <c r="H322" s="43" t="n">
        <v>317</v>
      </c>
      <c r="I322" s="45" t="n">
        <v>220</v>
      </c>
      <c r="J322" s="43" t="n">
        <v>206</v>
      </c>
      <c r="K322" s="45" t="n">
        <v>247</v>
      </c>
      <c r="L322" s="43" t="n">
        <v>212</v>
      </c>
      <c r="M322" s="45" t="n">
        <v>344</v>
      </c>
      <c r="N322" s="43" t="n">
        <v>157</v>
      </c>
      <c r="O322" s="45" t="n">
        <v>397</v>
      </c>
      <c r="P322" s="43" t="n">
        <v>420</v>
      </c>
      <c r="Q322" s="45" t="n">
        <v>115</v>
      </c>
      <c r="R322" s="43" t="n">
        <v>853</v>
      </c>
      <c r="S322" s="46" t="n">
        <v>39</v>
      </c>
      <c r="T322" s="44" t="n">
        <v>892</v>
      </c>
      <c r="U322" s="44" t="n">
        <v>569</v>
      </c>
      <c r="V322" s="248" t="n">
        <f aca="false">IF(T322&lt;&gt;0,U322/T322,"")</f>
        <v>0.637892376681614</v>
      </c>
    </row>
    <row r="323" s="243" customFormat="true" ht="12.75" hidden="false" customHeight="false" outlineLevel="0" collapsed="false">
      <c r="A323" s="38" t="s">
        <v>184</v>
      </c>
      <c r="B323" s="43" t="n">
        <v>103</v>
      </c>
      <c r="C323" s="45" t="n">
        <v>164</v>
      </c>
      <c r="D323" s="43" t="n">
        <v>126</v>
      </c>
      <c r="E323" s="45" t="n">
        <v>127</v>
      </c>
      <c r="F323" s="43" t="n">
        <v>146</v>
      </c>
      <c r="G323" s="45" t="n">
        <v>117</v>
      </c>
      <c r="H323" s="43" t="n">
        <v>140</v>
      </c>
      <c r="I323" s="45" t="n">
        <v>130</v>
      </c>
      <c r="J323" s="43" t="n">
        <v>100</v>
      </c>
      <c r="K323" s="45" t="n">
        <v>130</v>
      </c>
      <c r="L323" s="43" t="n">
        <v>148</v>
      </c>
      <c r="M323" s="45" t="n">
        <v>130</v>
      </c>
      <c r="N323" s="43" t="n">
        <v>47</v>
      </c>
      <c r="O323" s="45" t="n">
        <v>229</v>
      </c>
      <c r="P323" s="43" t="n">
        <v>213</v>
      </c>
      <c r="Q323" s="45" t="n">
        <v>49</v>
      </c>
      <c r="R323" s="43" t="n">
        <v>372</v>
      </c>
      <c r="S323" s="46" t="n">
        <v>24</v>
      </c>
      <c r="T323" s="44" t="n">
        <v>396</v>
      </c>
      <c r="U323" s="44" t="n">
        <v>287</v>
      </c>
      <c r="V323" s="248" t="n">
        <f aca="false">IF(T323&lt;&gt;0,U323/T323,"")</f>
        <v>0.724747474747475</v>
      </c>
    </row>
    <row r="324" s="243" customFormat="true" ht="12.75" hidden="false" customHeight="false" outlineLevel="0" collapsed="false">
      <c r="A324" s="38" t="s">
        <v>185</v>
      </c>
      <c r="B324" s="43" t="n">
        <v>245</v>
      </c>
      <c r="C324" s="45" t="n">
        <v>200</v>
      </c>
      <c r="D324" s="43" t="n">
        <v>205</v>
      </c>
      <c r="E324" s="45" t="n">
        <v>236</v>
      </c>
      <c r="F324" s="43" t="n">
        <v>223</v>
      </c>
      <c r="G324" s="45" t="n">
        <v>221</v>
      </c>
      <c r="H324" s="43" t="n">
        <v>322</v>
      </c>
      <c r="I324" s="45" t="n">
        <v>139</v>
      </c>
      <c r="J324" s="43" t="n">
        <v>215</v>
      </c>
      <c r="K324" s="45" t="n">
        <v>179</v>
      </c>
      <c r="L324" s="43" t="n">
        <v>223</v>
      </c>
      <c r="M324" s="45" t="n">
        <v>247</v>
      </c>
      <c r="N324" s="43" t="n">
        <v>120</v>
      </c>
      <c r="O324" s="45" t="n">
        <v>343</v>
      </c>
      <c r="P324" s="43" t="n">
        <v>378</v>
      </c>
      <c r="Q324" s="45" t="n">
        <v>81</v>
      </c>
      <c r="R324" s="43" t="n">
        <v>790</v>
      </c>
      <c r="S324" s="46" t="n">
        <v>42</v>
      </c>
      <c r="T324" s="44" t="n">
        <v>832</v>
      </c>
      <c r="U324" s="44" t="n">
        <v>479</v>
      </c>
      <c r="V324" s="248" t="n">
        <f aca="false">IF(T324&lt;&gt;0,U324/T324,"")</f>
        <v>0.575721153846154</v>
      </c>
    </row>
    <row r="325" s="243" customFormat="true" ht="12.75" hidden="false" customHeight="false" outlineLevel="0" collapsed="false">
      <c r="A325" s="38" t="s">
        <v>186</v>
      </c>
      <c r="B325" s="43" t="n">
        <v>358</v>
      </c>
      <c r="C325" s="45" t="n">
        <v>219</v>
      </c>
      <c r="D325" s="43" t="n">
        <v>206</v>
      </c>
      <c r="E325" s="45" t="n">
        <v>365</v>
      </c>
      <c r="F325" s="43" t="n">
        <v>223</v>
      </c>
      <c r="G325" s="45" t="n">
        <v>357</v>
      </c>
      <c r="H325" s="43" t="n">
        <v>448</v>
      </c>
      <c r="I325" s="45" t="n">
        <v>169</v>
      </c>
      <c r="J325" s="43" t="n">
        <v>236</v>
      </c>
      <c r="K325" s="45" t="n">
        <v>294</v>
      </c>
      <c r="L325" s="43" t="n">
        <v>208</v>
      </c>
      <c r="M325" s="45" t="n">
        <v>404</v>
      </c>
      <c r="N325" s="43" t="n">
        <v>197</v>
      </c>
      <c r="O325" s="45" t="n">
        <v>416</v>
      </c>
      <c r="P325" s="43" t="n">
        <v>497</v>
      </c>
      <c r="Q325" s="45" t="n">
        <v>93</v>
      </c>
      <c r="R325" s="43" t="n">
        <v>1063</v>
      </c>
      <c r="S325" s="46" t="n">
        <v>33</v>
      </c>
      <c r="T325" s="44" t="n">
        <v>1096</v>
      </c>
      <c r="U325" s="44" t="n">
        <v>629</v>
      </c>
      <c r="V325" s="248" t="n">
        <f aca="false">IF(T325&lt;&gt;0,U325/T325,"")</f>
        <v>0.573905109489051</v>
      </c>
    </row>
    <row r="326" s="243" customFormat="true" ht="12.75" hidden="false" customHeight="false" outlineLevel="0" collapsed="false">
      <c r="A326" s="38" t="s">
        <v>187</v>
      </c>
      <c r="B326" s="43" t="n">
        <v>177</v>
      </c>
      <c r="C326" s="45" t="n">
        <v>165</v>
      </c>
      <c r="D326" s="43" t="n">
        <v>155</v>
      </c>
      <c r="E326" s="45" t="n">
        <v>190</v>
      </c>
      <c r="F326" s="43" t="n">
        <v>162</v>
      </c>
      <c r="G326" s="45" t="n">
        <v>192</v>
      </c>
      <c r="H326" s="43" t="n">
        <v>189</v>
      </c>
      <c r="I326" s="45" t="n">
        <v>170</v>
      </c>
      <c r="J326" s="43" t="n">
        <v>163</v>
      </c>
      <c r="K326" s="45" t="n">
        <v>142</v>
      </c>
      <c r="L326" s="43" t="n">
        <v>166</v>
      </c>
      <c r="M326" s="45" t="n">
        <v>190</v>
      </c>
      <c r="N326" s="43" t="n">
        <v>74</v>
      </c>
      <c r="O326" s="45" t="n">
        <v>281</v>
      </c>
      <c r="P326" s="43" t="n">
        <v>263</v>
      </c>
      <c r="Q326" s="45" t="n">
        <v>69</v>
      </c>
      <c r="R326" s="43" t="n">
        <v>476</v>
      </c>
      <c r="S326" s="46" t="n">
        <v>19</v>
      </c>
      <c r="T326" s="44" t="n">
        <v>495</v>
      </c>
      <c r="U326" s="44" t="n">
        <v>363</v>
      </c>
      <c r="V326" s="248" t="n">
        <f aca="false">IF(T326&lt;&gt;0,U326/T326,"")</f>
        <v>0.733333333333333</v>
      </c>
    </row>
    <row r="327" s="243" customFormat="true" ht="12.75" hidden="false" customHeight="false" outlineLevel="0" collapsed="false">
      <c r="A327" s="38" t="s">
        <v>188</v>
      </c>
      <c r="B327" s="43" t="n">
        <v>222</v>
      </c>
      <c r="C327" s="45" t="n">
        <v>230</v>
      </c>
      <c r="D327" s="43" t="n">
        <v>218</v>
      </c>
      <c r="E327" s="45" t="n">
        <v>228</v>
      </c>
      <c r="F327" s="43" t="n">
        <v>218</v>
      </c>
      <c r="G327" s="45" t="n">
        <v>237</v>
      </c>
      <c r="H327" s="43" t="n">
        <v>251</v>
      </c>
      <c r="I327" s="45" t="n">
        <v>218</v>
      </c>
      <c r="J327" s="43" t="n">
        <v>186</v>
      </c>
      <c r="K327" s="45" t="n">
        <v>222</v>
      </c>
      <c r="L327" s="43" t="n">
        <v>206</v>
      </c>
      <c r="M327" s="45" t="n">
        <v>274</v>
      </c>
      <c r="N327" s="43" t="n">
        <v>106</v>
      </c>
      <c r="O327" s="45" t="n">
        <v>371</v>
      </c>
      <c r="P327" s="43" t="n">
        <v>357</v>
      </c>
      <c r="Q327" s="45" t="n">
        <v>93</v>
      </c>
      <c r="R327" s="43" t="n">
        <v>668</v>
      </c>
      <c r="S327" s="46" t="n">
        <v>30</v>
      </c>
      <c r="T327" s="44" t="n">
        <v>698</v>
      </c>
      <c r="U327" s="44" t="n">
        <v>487</v>
      </c>
      <c r="V327" s="248" t="n">
        <f aca="false">IF(T327&lt;&gt;0,U327/T327,"")</f>
        <v>0.697707736389685</v>
      </c>
    </row>
    <row r="328" s="243" customFormat="true" ht="12.75" hidden="false" customHeight="false" outlineLevel="0" collapsed="false">
      <c r="A328" s="38" t="s">
        <v>189</v>
      </c>
      <c r="B328" s="43" t="n">
        <v>206</v>
      </c>
      <c r="C328" s="45" t="n">
        <v>296</v>
      </c>
      <c r="D328" s="43" t="n">
        <v>266</v>
      </c>
      <c r="E328" s="45" t="n">
        <v>225</v>
      </c>
      <c r="F328" s="43" t="n">
        <v>290</v>
      </c>
      <c r="G328" s="45" t="n">
        <v>219</v>
      </c>
      <c r="H328" s="43" t="n">
        <v>249</v>
      </c>
      <c r="I328" s="45" t="n">
        <v>266</v>
      </c>
      <c r="J328" s="43" t="n">
        <v>234</v>
      </c>
      <c r="K328" s="45" t="n">
        <v>208</v>
      </c>
      <c r="L328" s="43" t="n">
        <v>245</v>
      </c>
      <c r="M328" s="45" t="n">
        <v>279</v>
      </c>
      <c r="N328" s="43" t="n">
        <v>98</v>
      </c>
      <c r="O328" s="45" t="n">
        <v>428</v>
      </c>
      <c r="P328" s="43" t="n">
        <v>405</v>
      </c>
      <c r="Q328" s="45" t="n">
        <v>95</v>
      </c>
      <c r="R328" s="43" t="n">
        <v>737</v>
      </c>
      <c r="S328" s="46" t="n">
        <v>33</v>
      </c>
      <c r="T328" s="44" t="n">
        <v>770</v>
      </c>
      <c r="U328" s="44" t="n">
        <v>534</v>
      </c>
      <c r="V328" s="248" t="n">
        <f aca="false">IF(T328&lt;&gt;0,U328/T328,"")</f>
        <v>0.693506493506493</v>
      </c>
    </row>
    <row r="329" s="243" customFormat="true" ht="12.75" hidden="false" customHeight="false" outlineLevel="0" collapsed="false">
      <c r="A329" s="38" t="s">
        <v>190</v>
      </c>
      <c r="B329" s="43" t="n">
        <v>177</v>
      </c>
      <c r="C329" s="45" t="n">
        <v>354</v>
      </c>
      <c r="D329" s="43" t="n">
        <v>287</v>
      </c>
      <c r="E329" s="45" t="n">
        <v>223</v>
      </c>
      <c r="F329" s="43" t="n">
        <v>304</v>
      </c>
      <c r="G329" s="45" t="n">
        <v>232</v>
      </c>
      <c r="H329" s="43" t="n">
        <v>272</v>
      </c>
      <c r="I329" s="45" t="n">
        <v>263</v>
      </c>
      <c r="J329" s="43" t="n">
        <v>214</v>
      </c>
      <c r="K329" s="45" t="n">
        <v>249</v>
      </c>
      <c r="L329" s="43" t="n">
        <v>290</v>
      </c>
      <c r="M329" s="45" t="n">
        <v>269</v>
      </c>
      <c r="N329" s="43" t="n">
        <v>135</v>
      </c>
      <c r="O329" s="45" t="n">
        <v>410</v>
      </c>
      <c r="P329" s="43" t="n">
        <v>409</v>
      </c>
      <c r="Q329" s="45" t="n">
        <v>128</v>
      </c>
      <c r="R329" s="43" t="n">
        <v>887</v>
      </c>
      <c r="S329" s="46" t="n">
        <v>85</v>
      </c>
      <c r="T329" s="44" t="n">
        <v>972</v>
      </c>
      <c r="U329" s="44" t="n">
        <v>573</v>
      </c>
      <c r="V329" s="248" t="n">
        <f aca="false">IF(T329&lt;&gt;0,U329/T329,"")</f>
        <v>0.589506172839506</v>
      </c>
    </row>
    <row r="330" s="243" customFormat="true" ht="12.75" hidden="false" customHeight="false" outlineLevel="0" collapsed="false">
      <c r="A330" s="38" t="s">
        <v>191</v>
      </c>
      <c r="B330" s="43" t="n">
        <v>419</v>
      </c>
      <c r="C330" s="45" t="n">
        <v>470</v>
      </c>
      <c r="D330" s="43" t="n">
        <v>396</v>
      </c>
      <c r="E330" s="45" t="n">
        <v>456</v>
      </c>
      <c r="F330" s="43" t="n">
        <v>428</v>
      </c>
      <c r="G330" s="45" t="n">
        <v>453</v>
      </c>
      <c r="H330" s="43" t="n">
        <v>538</v>
      </c>
      <c r="I330" s="45" t="n">
        <v>363</v>
      </c>
      <c r="J330" s="43" t="n">
        <v>378</v>
      </c>
      <c r="K330" s="45" t="n">
        <v>414</v>
      </c>
      <c r="L330" s="43" t="n">
        <v>476</v>
      </c>
      <c r="M330" s="45" t="n">
        <v>438</v>
      </c>
      <c r="N330" s="43" t="n">
        <v>199</v>
      </c>
      <c r="O330" s="45" t="n">
        <v>701</v>
      </c>
      <c r="P330" s="43" t="n">
        <v>701</v>
      </c>
      <c r="Q330" s="45" t="n">
        <v>184</v>
      </c>
      <c r="R330" s="43" t="n">
        <v>1369</v>
      </c>
      <c r="S330" s="46" t="n">
        <v>69</v>
      </c>
      <c r="T330" s="44" t="n">
        <v>1438</v>
      </c>
      <c r="U330" s="44" t="n">
        <v>942</v>
      </c>
      <c r="V330" s="248" t="n">
        <f aca="false">IF(T330&lt;&gt;0,U330/T330,"")</f>
        <v>0.655076495132128</v>
      </c>
    </row>
    <row r="331" s="243" customFormat="true" ht="12.75" hidden="false" customHeight="false" outlineLevel="0" collapsed="false">
      <c r="A331" s="38" t="s">
        <v>192</v>
      </c>
      <c r="B331" s="43" t="n">
        <v>125</v>
      </c>
      <c r="C331" s="45" t="n">
        <v>104</v>
      </c>
      <c r="D331" s="43" t="n">
        <v>94</v>
      </c>
      <c r="E331" s="45" t="n">
        <v>128</v>
      </c>
      <c r="F331" s="43" t="n">
        <v>103</v>
      </c>
      <c r="G331" s="45" t="n">
        <v>127</v>
      </c>
      <c r="H331" s="43" t="n">
        <v>144</v>
      </c>
      <c r="I331" s="45" t="n">
        <v>89</v>
      </c>
      <c r="J331" s="43" t="n">
        <v>108</v>
      </c>
      <c r="K331" s="45" t="n">
        <v>104</v>
      </c>
      <c r="L331" s="43" t="n">
        <v>112</v>
      </c>
      <c r="M331" s="45" t="n">
        <v>133</v>
      </c>
      <c r="N331" s="43" t="n">
        <v>65</v>
      </c>
      <c r="O331" s="45" t="n">
        <v>177</v>
      </c>
      <c r="P331" s="43" t="n">
        <v>192</v>
      </c>
      <c r="Q331" s="45" t="n">
        <v>45</v>
      </c>
      <c r="R331" s="43" t="n">
        <v>349</v>
      </c>
      <c r="S331" s="46" t="n">
        <v>12</v>
      </c>
      <c r="T331" s="44" t="n">
        <v>361</v>
      </c>
      <c r="U331" s="44" t="n">
        <v>250</v>
      </c>
      <c r="V331" s="248" t="n">
        <f aca="false">IF(T331&lt;&gt;0,U331/T331,"")</f>
        <v>0.692520775623269</v>
      </c>
    </row>
    <row r="332" s="243" customFormat="true" ht="12.75" hidden="false" customHeight="false" outlineLevel="0" collapsed="false">
      <c r="A332" s="38" t="s">
        <v>193</v>
      </c>
      <c r="B332" s="43" t="n">
        <v>20</v>
      </c>
      <c r="C332" s="45" t="n">
        <v>10</v>
      </c>
      <c r="D332" s="43" t="n">
        <v>8</v>
      </c>
      <c r="E332" s="45" t="n">
        <v>22</v>
      </c>
      <c r="F332" s="43" t="n">
        <v>8</v>
      </c>
      <c r="G332" s="45" t="n">
        <v>22</v>
      </c>
      <c r="H332" s="43" t="n">
        <v>22</v>
      </c>
      <c r="I332" s="45" t="n">
        <v>8</v>
      </c>
      <c r="J332" s="43" t="n">
        <v>8</v>
      </c>
      <c r="K332" s="45" t="n">
        <v>18</v>
      </c>
      <c r="L332" s="43" t="n">
        <v>12</v>
      </c>
      <c r="M332" s="45" t="n">
        <v>18</v>
      </c>
      <c r="N332" s="43" t="n">
        <v>10</v>
      </c>
      <c r="O332" s="45" t="n">
        <v>19</v>
      </c>
      <c r="P332" s="43" t="n">
        <v>22</v>
      </c>
      <c r="Q332" s="45" t="n">
        <v>4</v>
      </c>
      <c r="R332" s="43" t="n">
        <v>60</v>
      </c>
      <c r="S332" s="46" t="n">
        <v>1</v>
      </c>
      <c r="T332" s="44" t="n">
        <v>61</v>
      </c>
      <c r="U332" s="44" t="n">
        <v>30</v>
      </c>
      <c r="V332" s="248" t="n">
        <f aca="false">IF(T332&lt;&gt;0,U332/T332,"")</f>
        <v>0.491803278688525</v>
      </c>
    </row>
    <row r="333" s="243" customFormat="true" ht="12.75" hidden="false" customHeight="false" outlineLevel="0" collapsed="false">
      <c r="A333" s="38" t="s">
        <v>194</v>
      </c>
      <c r="B333" s="43" t="n">
        <v>154</v>
      </c>
      <c r="C333" s="45" t="n">
        <v>90</v>
      </c>
      <c r="D333" s="43" t="n">
        <v>91</v>
      </c>
      <c r="E333" s="45" t="n">
        <v>153</v>
      </c>
      <c r="F333" s="43" t="n">
        <v>101</v>
      </c>
      <c r="G333" s="45" t="n">
        <v>145</v>
      </c>
      <c r="H333" s="43" t="n">
        <v>156</v>
      </c>
      <c r="I333" s="45" t="n">
        <v>95</v>
      </c>
      <c r="J333" s="43" t="n">
        <v>126</v>
      </c>
      <c r="K333" s="45" t="n">
        <v>100</v>
      </c>
      <c r="L333" s="43" t="n">
        <v>139</v>
      </c>
      <c r="M333" s="45" t="n">
        <v>116</v>
      </c>
      <c r="N333" s="43" t="n">
        <v>80</v>
      </c>
      <c r="O333" s="45" t="n">
        <v>170</v>
      </c>
      <c r="P333" s="43" t="n">
        <v>222</v>
      </c>
      <c r="Q333" s="45" t="n">
        <v>24</v>
      </c>
      <c r="R333" s="43" t="n">
        <v>392</v>
      </c>
      <c r="S333" s="46" t="n">
        <v>11</v>
      </c>
      <c r="T333" s="44" t="n">
        <v>403</v>
      </c>
      <c r="U333" s="44" t="n">
        <v>262</v>
      </c>
      <c r="V333" s="248" t="n">
        <f aca="false">IF(T333&lt;&gt;0,U333/T333,"")</f>
        <v>0.650124069478908</v>
      </c>
    </row>
    <row r="334" s="243" customFormat="true" ht="12.75" hidden="false" customHeight="false" outlineLevel="0" collapsed="false">
      <c r="A334" s="38" t="s">
        <v>195</v>
      </c>
      <c r="B334" s="43" t="n">
        <v>162</v>
      </c>
      <c r="C334" s="45" t="n">
        <v>146</v>
      </c>
      <c r="D334" s="43" t="n">
        <v>114</v>
      </c>
      <c r="E334" s="45" t="n">
        <v>186</v>
      </c>
      <c r="F334" s="43" t="n">
        <v>136</v>
      </c>
      <c r="G334" s="45" t="n">
        <v>173</v>
      </c>
      <c r="H334" s="43" t="n">
        <v>199</v>
      </c>
      <c r="I334" s="45" t="n">
        <v>122</v>
      </c>
      <c r="J334" s="43" t="n">
        <v>142</v>
      </c>
      <c r="K334" s="45" t="n">
        <v>133</v>
      </c>
      <c r="L334" s="43" t="n">
        <v>146</v>
      </c>
      <c r="M334" s="45" t="n">
        <v>174</v>
      </c>
      <c r="N334" s="43" t="n">
        <v>74</v>
      </c>
      <c r="O334" s="45" t="n">
        <v>241</v>
      </c>
      <c r="P334" s="43" t="n">
        <v>262</v>
      </c>
      <c r="Q334" s="45" t="n">
        <v>47</v>
      </c>
      <c r="R334" s="43" t="n">
        <v>480</v>
      </c>
      <c r="S334" s="46" t="n">
        <v>20</v>
      </c>
      <c r="T334" s="44" t="n">
        <v>500</v>
      </c>
      <c r="U334" s="44" t="n">
        <v>323</v>
      </c>
      <c r="V334" s="248" t="n">
        <f aca="false">IF(T334&lt;&gt;0,U334/T334,"")</f>
        <v>0.646</v>
      </c>
    </row>
    <row r="335" s="243" customFormat="true" ht="12.75" hidden="false" customHeight="false" outlineLevel="0" collapsed="false">
      <c r="A335" s="38" t="s">
        <v>196</v>
      </c>
      <c r="B335" s="43" t="n">
        <v>293</v>
      </c>
      <c r="C335" s="45" t="n">
        <v>197</v>
      </c>
      <c r="D335" s="43" t="n">
        <v>202</v>
      </c>
      <c r="E335" s="45" t="n">
        <v>288</v>
      </c>
      <c r="F335" s="43" t="n">
        <v>216</v>
      </c>
      <c r="G335" s="45" t="n">
        <v>293</v>
      </c>
      <c r="H335" s="43" t="n">
        <v>386</v>
      </c>
      <c r="I335" s="45" t="n">
        <v>141</v>
      </c>
      <c r="J335" s="43" t="n">
        <v>255</v>
      </c>
      <c r="K335" s="45" t="n">
        <v>197</v>
      </c>
      <c r="L335" s="43" t="n">
        <v>245</v>
      </c>
      <c r="M335" s="45" t="n">
        <v>282</v>
      </c>
      <c r="N335" s="43" t="n">
        <v>178</v>
      </c>
      <c r="O335" s="45" t="n">
        <v>351</v>
      </c>
      <c r="P335" s="43" t="n">
        <v>437</v>
      </c>
      <c r="Q335" s="45" t="n">
        <v>73</v>
      </c>
      <c r="R335" s="43" t="n">
        <v>936</v>
      </c>
      <c r="S335" s="46" t="n">
        <v>36</v>
      </c>
      <c r="T335" s="44" t="n">
        <v>972</v>
      </c>
      <c r="U335" s="44" t="n">
        <v>544</v>
      </c>
      <c r="V335" s="248" t="n">
        <f aca="false">IF(T335&lt;&gt;0,U335/T335,"")</f>
        <v>0.559670781893004</v>
      </c>
    </row>
    <row r="336" s="243" customFormat="true" ht="12.75" hidden="false" customHeight="false" outlineLevel="0" collapsed="false">
      <c r="A336" s="38" t="s">
        <v>197</v>
      </c>
      <c r="B336" s="43" t="n">
        <v>67</v>
      </c>
      <c r="C336" s="45" t="n">
        <v>53</v>
      </c>
      <c r="D336" s="43" t="n">
        <v>55</v>
      </c>
      <c r="E336" s="45" t="n">
        <v>65</v>
      </c>
      <c r="F336" s="43" t="n">
        <v>62</v>
      </c>
      <c r="G336" s="45" t="n">
        <v>60</v>
      </c>
      <c r="H336" s="43" t="n">
        <v>78</v>
      </c>
      <c r="I336" s="45" t="n">
        <v>45</v>
      </c>
      <c r="J336" s="43" t="n">
        <v>68</v>
      </c>
      <c r="K336" s="45" t="n">
        <v>38</v>
      </c>
      <c r="L336" s="43" t="n">
        <v>65</v>
      </c>
      <c r="M336" s="45" t="n">
        <v>59</v>
      </c>
      <c r="N336" s="43" t="n">
        <v>40</v>
      </c>
      <c r="O336" s="45" t="n">
        <v>83</v>
      </c>
      <c r="P336" s="43" t="n">
        <v>101</v>
      </c>
      <c r="Q336" s="45" t="n">
        <v>19</v>
      </c>
      <c r="R336" s="43" t="n">
        <v>175</v>
      </c>
      <c r="S336" s="46" t="n">
        <v>6</v>
      </c>
      <c r="T336" s="44" t="n">
        <v>181</v>
      </c>
      <c r="U336" s="44" t="n">
        <v>124</v>
      </c>
      <c r="V336" s="248" t="n">
        <f aca="false">IF(T336&lt;&gt;0,U336/T336,"")</f>
        <v>0.685082872928177</v>
      </c>
    </row>
    <row r="337" s="243" customFormat="true" ht="12.75" hidden="false" customHeight="false" outlineLevel="0" collapsed="false">
      <c r="A337" s="38" t="s">
        <v>198</v>
      </c>
      <c r="B337" s="43" t="n">
        <v>56</v>
      </c>
      <c r="C337" s="45" t="n">
        <v>71</v>
      </c>
      <c r="D337" s="43" t="n">
        <v>79</v>
      </c>
      <c r="E337" s="45" t="n">
        <v>52</v>
      </c>
      <c r="F337" s="43" t="n">
        <v>73</v>
      </c>
      <c r="G337" s="45" t="n">
        <v>59</v>
      </c>
      <c r="H337" s="43" t="n">
        <v>93</v>
      </c>
      <c r="I337" s="45" t="n">
        <v>44</v>
      </c>
      <c r="J337" s="43" t="n">
        <v>58</v>
      </c>
      <c r="K337" s="45" t="n">
        <v>53</v>
      </c>
      <c r="L337" s="43" t="n">
        <v>78</v>
      </c>
      <c r="M337" s="45" t="n">
        <v>59</v>
      </c>
      <c r="N337" s="43" t="n">
        <v>35</v>
      </c>
      <c r="O337" s="45" t="n">
        <v>100</v>
      </c>
      <c r="P337" s="43" t="n">
        <v>104</v>
      </c>
      <c r="Q337" s="45" t="n">
        <v>25</v>
      </c>
      <c r="R337" s="43" t="n">
        <v>266</v>
      </c>
      <c r="S337" s="46" t="n">
        <v>11</v>
      </c>
      <c r="T337" s="44" t="n">
        <v>277</v>
      </c>
      <c r="U337" s="44" t="n">
        <v>143</v>
      </c>
      <c r="V337" s="248" t="n">
        <f aca="false">IF(T337&lt;&gt;0,U337/T337,"")</f>
        <v>0.516245487364621</v>
      </c>
    </row>
    <row r="338" s="243" customFormat="true" ht="12.75" hidden="false" customHeight="false" outlineLevel="0" collapsed="false">
      <c r="A338" s="38" t="s">
        <v>199</v>
      </c>
      <c r="B338" s="43" t="n">
        <v>405</v>
      </c>
      <c r="C338" s="45" t="n">
        <v>380</v>
      </c>
      <c r="D338" s="43" t="n">
        <v>319</v>
      </c>
      <c r="E338" s="45" t="n">
        <v>444</v>
      </c>
      <c r="F338" s="43" t="n">
        <v>348</v>
      </c>
      <c r="G338" s="45" t="n">
        <v>441</v>
      </c>
      <c r="H338" s="43" t="n">
        <v>500</v>
      </c>
      <c r="I338" s="45" t="n">
        <v>300</v>
      </c>
      <c r="J338" s="43" t="n">
        <v>344</v>
      </c>
      <c r="K338" s="45" t="n">
        <v>361</v>
      </c>
      <c r="L338" s="43" t="n">
        <v>345</v>
      </c>
      <c r="M338" s="45" t="n">
        <v>481</v>
      </c>
      <c r="N338" s="43" t="n">
        <v>189</v>
      </c>
      <c r="O338" s="45" t="n">
        <v>633</v>
      </c>
      <c r="P338" s="43" t="n">
        <v>645</v>
      </c>
      <c r="Q338" s="45" t="n">
        <v>137</v>
      </c>
      <c r="R338" s="43" t="n">
        <v>1221</v>
      </c>
      <c r="S338" s="46" t="n">
        <v>38</v>
      </c>
      <c r="T338" s="44" t="n">
        <v>1259</v>
      </c>
      <c r="U338" s="44" t="n">
        <v>839</v>
      </c>
      <c r="V338" s="248" t="n">
        <f aca="false">IF(T338&lt;&gt;0,U338/T338,"")</f>
        <v>0.666401906274821</v>
      </c>
    </row>
    <row r="339" s="243" customFormat="true" ht="12.75" hidden="false" customHeight="false" outlineLevel="0" collapsed="false">
      <c r="A339" s="38" t="s">
        <v>200</v>
      </c>
      <c r="B339" s="43" t="n">
        <v>165</v>
      </c>
      <c r="C339" s="45" t="n">
        <v>338</v>
      </c>
      <c r="D339" s="43" t="n">
        <v>287</v>
      </c>
      <c r="E339" s="45" t="n">
        <v>187</v>
      </c>
      <c r="F339" s="43" t="n">
        <v>306</v>
      </c>
      <c r="G339" s="45" t="n">
        <v>182</v>
      </c>
      <c r="H339" s="43" t="n">
        <v>187</v>
      </c>
      <c r="I339" s="45" t="n">
        <v>320</v>
      </c>
      <c r="J339" s="43" t="n">
        <v>209</v>
      </c>
      <c r="K339" s="45" t="n">
        <v>231</v>
      </c>
      <c r="L339" s="43" t="n">
        <v>283</v>
      </c>
      <c r="M339" s="45" t="n">
        <v>229</v>
      </c>
      <c r="N339" s="43" t="n">
        <v>78</v>
      </c>
      <c r="O339" s="45" t="n">
        <v>429</v>
      </c>
      <c r="P339" s="43" t="n">
        <v>375</v>
      </c>
      <c r="Q339" s="45" t="n">
        <v>107</v>
      </c>
      <c r="R339" s="43" t="n">
        <v>864</v>
      </c>
      <c r="S339" s="46" t="n">
        <v>47</v>
      </c>
      <c r="T339" s="44" t="n">
        <v>911</v>
      </c>
      <c r="U339" s="44" t="n">
        <v>525</v>
      </c>
      <c r="V339" s="248" t="n">
        <f aca="false">IF(T339&lt;&gt;0,U339/T339,"")</f>
        <v>0.57628979143798</v>
      </c>
    </row>
    <row r="340" s="243" customFormat="true" ht="12.75" hidden="false" customHeight="false" outlineLevel="0" collapsed="false">
      <c r="A340" s="38" t="s">
        <v>201</v>
      </c>
      <c r="B340" s="43" t="n">
        <v>242</v>
      </c>
      <c r="C340" s="45" t="n">
        <v>232</v>
      </c>
      <c r="D340" s="43" t="n">
        <v>206</v>
      </c>
      <c r="E340" s="45" t="n">
        <v>251</v>
      </c>
      <c r="F340" s="43" t="n">
        <v>226</v>
      </c>
      <c r="G340" s="45" t="n">
        <v>251</v>
      </c>
      <c r="H340" s="43" t="n">
        <v>274</v>
      </c>
      <c r="I340" s="45" t="n">
        <v>220</v>
      </c>
      <c r="J340" s="43" t="n">
        <v>187</v>
      </c>
      <c r="K340" s="45" t="n">
        <v>242</v>
      </c>
      <c r="L340" s="43" t="n">
        <v>209</v>
      </c>
      <c r="M340" s="45" t="n">
        <v>295</v>
      </c>
      <c r="N340" s="43" t="n">
        <v>137</v>
      </c>
      <c r="O340" s="45" t="n">
        <v>365</v>
      </c>
      <c r="P340" s="43" t="n">
        <v>379</v>
      </c>
      <c r="Q340" s="45" t="n">
        <v>102</v>
      </c>
      <c r="R340" s="43" t="n">
        <v>734</v>
      </c>
      <c r="S340" s="46" t="n">
        <v>29</v>
      </c>
      <c r="T340" s="44" t="n">
        <v>763</v>
      </c>
      <c r="U340" s="44" t="n">
        <v>511</v>
      </c>
      <c r="V340" s="248" t="n">
        <f aca="false">IF(T340&lt;&gt;0,U340/T340,"")</f>
        <v>0.669724770642202</v>
      </c>
    </row>
    <row r="341" s="243" customFormat="true" ht="12.75" hidden="false" customHeight="false" outlineLevel="0" collapsed="false">
      <c r="A341" s="38" t="s">
        <v>202</v>
      </c>
      <c r="B341" s="43" t="n">
        <v>70</v>
      </c>
      <c r="C341" s="45" t="n">
        <v>45</v>
      </c>
      <c r="D341" s="43" t="n">
        <v>43</v>
      </c>
      <c r="E341" s="45" t="n">
        <v>72</v>
      </c>
      <c r="F341" s="43" t="n">
        <v>43</v>
      </c>
      <c r="G341" s="45" t="n">
        <v>75</v>
      </c>
      <c r="H341" s="43" t="n">
        <v>82</v>
      </c>
      <c r="I341" s="45" t="n">
        <v>37</v>
      </c>
      <c r="J341" s="43" t="n">
        <v>43</v>
      </c>
      <c r="K341" s="45" t="n">
        <v>61</v>
      </c>
      <c r="L341" s="43" t="n">
        <v>42</v>
      </c>
      <c r="M341" s="45" t="n">
        <v>77</v>
      </c>
      <c r="N341" s="43" t="n">
        <v>43</v>
      </c>
      <c r="O341" s="45" t="n">
        <v>76</v>
      </c>
      <c r="P341" s="43" t="n">
        <v>84</v>
      </c>
      <c r="Q341" s="45" t="n">
        <v>34</v>
      </c>
      <c r="R341" s="43" t="n">
        <v>170</v>
      </c>
      <c r="S341" s="46" t="n">
        <v>5</v>
      </c>
      <c r="T341" s="44" t="n">
        <v>175</v>
      </c>
      <c r="U341" s="44" t="n">
        <v>124</v>
      </c>
      <c r="V341" s="248" t="n">
        <f aca="false">IF(T341&lt;&gt;0,U341/T341,"")</f>
        <v>0.708571428571428</v>
      </c>
    </row>
    <row r="342" s="243" customFormat="true" ht="12.75" hidden="false" customHeight="false" outlineLevel="0" collapsed="false">
      <c r="A342" s="38" t="s">
        <v>203</v>
      </c>
      <c r="B342" s="43" t="n">
        <v>288</v>
      </c>
      <c r="C342" s="45" t="n">
        <v>146</v>
      </c>
      <c r="D342" s="43" t="n">
        <v>159</v>
      </c>
      <c r="E342" s="45" t="n">
        <v>279</v>
      </c>
      <c r="F342" s="43" t="n">
        <v>160</v>
      </c>
      <c r="G342" s="45" t="n">
        <v>288</v>
      </c>
      <c r="H342" s="43" t="n">
        <v>339</v>
      </c>
      <c r="I342" s="45" t="n">
        <v>121</v>
      </c>
      <c r="J342" s="43" t="n">
        <v>236</v>
      </c>
      <c r="K342" s="45" t="n">
        <v>191</v>
      </c>
      <c r="L342" s="43" t="n">
        <v>174</v>
      </c>
      <c r="M342" s="45" t="n">
        <v>284</v>
      </c>
      <c r="N342" s="43" t="n">
        <v>154</v>
      </c>
      <c r="O342" s="45" t="n">
        <v>296</v>
      </c>
      <c r="P342" s="43" t="n">
        <v>389</v>
      </c>
      <c r="Q342" s="45" t="n">
        <v>59</v>
      </c>
      <c r="R342" s="43" t="n">
        <v>697</v>
      </c>
      <c r="S342" s="46" t="n">
        <v>38</v>
      </c>
      <c r="T342" s="44" t="n">
        <v>735</v>
      </c>
      <c r="U342" s="44" t="n">
        <v>462</v>
      </c>
      <c r="V342" s="248" t="n">
        <f aca="false">IF(T342&lt;&gt;0,U342/T342,"")</f>
        <v>0.628571428571429</v>
      </c>
    </row>
    <row r="343" s="243" customFormat="true" ht="12.75" hidden="false" customHeight="false" outlineLevel="0" collapsed="false">
      <c r="A343" s="38" t="s">
        <v>204</v>
      </c>
      <c r="B343" s="43" t="n">
        <v>324</v>
      </c>
      <c r="C343" s="45" t="n">
        <v>493</v>
      </c>
      <c r="D343" s="43" t="n">
        <v>376</v>
      </c>
      <c r="E343" s="45" t="n">
        <v>397</v>
      </c>
      <c r="F343" s="43" t="n">
        <v>446</v>
      </c>
      <c r="G343" s="45" t="n">
        <v>367</v>
      </c>
      <c r="H343" s="43" t="n">
        <v>418</v>
      </c>
      <c r="I343" s="45" t="n">
        <v>393</v>
      </c>
      <c r="J343" s="43" t="n">
        <v>371</v>
      </c>
      <c r="K343" s="45" t="n">
        <v>347</v>
      </c>
      <c r="L343" s="43" t="n">
        <v>426</v>
      </c>
      <c r="M343" s="45" t="n">
        <v>410</v>
      </c>
      <c r="N343" s="43" t="n">
        <v>172</v>
      </c>
      <c r="O343" s="45" t="n">
        <v>657</v>
      </c>
      <c r="P343" s="43" t="n">
        <v>646</v>
      </c>
      <c r="Q343" s="45" t="n">
        <v>160</v>
      </c>
      <c r="R343" s="43" t="n">
        <v>1282</v>
      </c>
      <c r="S343" s="46" t="n">
        <v>51</v>
      </c>
      <c r="T343" s="44" t="n">
        <v>1333</v>
      </c>
      <c r="U343" s="44" t="n">
        <v>862</v>
      </c>
      <c r="V343" s="248" t="n">
        <f aca="false">IF(T343&lt;&gt;0,U343/T343,"")</f>
        <v>0.646661665416354</v>
      </c>
    </row>
    <row r="344" s="243" customFormat="true" ht="12.75" hidden="false" customHeight="false" outlineLevel="0" collapsed="false">
      <c r="A344" s="38" t="s">
        <v>205</v>
      </c>
      <c r="B344" s="43" t="n">
        <v>97</v>
      </c>
      <c r="C344" s="45" t="n">
        <v>66</v>
      </c>
      <c r="D344" s="43" t="n">
        <v>75</v>
      </c>
      <c r="E344" s="45" t="n">
        <v>91</v>
      </c>
      <c r="F344" s="43" t="n">
        <v>73</v>
      </c>
      <c r="G344" s="45" t="n">
        <v>92</v>
      </c>
      <c r="H344" s="43" t="n">
        <v>118</v>
      </c>
      <c r="I344" s="45" t="n">
        <v>58</v>
      </c>
      <c r="J344" s="43" t="n">
        <v>84</v>
      </c>
      <c r="K344" s="45" t="n">
        <v>64</v>
      </c>
      <c r="L344" s="43" t="n">
        <v>69</v>
      </c>
      <c r="M344" s="45" t="n">
        <v>101</v>
      </c>
      <c r="N344" s="43" t="n">
        <v>61</v>
      </c>
      <c r="O344" s="45" t="n">
        <v>110</v>
      </c>
      <c r="P344" s="43" t="n">
        <v>145</v>
      </c>
      <c r="Q344" s="45" t="n">
        <v>17</v>
      </c>
      <c r="R344" s="43" t="n">
        <v>288</v>
      </c>
      <c r="S344" s="46" t="n">
        <v>8</v>
      </c>
      <c r="T344" s="44" t="n">
        <v>296</v>
      </c>
      <c r="U344" s="44" t="n">
        <v>175</v>
      </c>
      <c r="V344" s="248" t="n">
        <f aca="false">IF(T344&lt;&gt;0,U344/T344,"")</f>
        <v>0.591216216216216</v>
      </c>
    </row>
    <row r="345" s="243" customFormat="true" ht="12.75" hidden="false" customHeight="false" outlineLevel="0" collapsed="false">
      <c r="A345" s="38" t="s">
        <v>206</v>
      </c>
      <c r="B345" s="43" t="n">
        <v>313</v>
      </c>
      <c r="C345" s="45" t="n">
        <v>254</v>
      </c>
      <c r="D345" s="43" t="n">
        <v>227</v>
      </c>
      <c r="E345" s="45" t="n">
        <v>326</v>
      </c>
      <c r="F345" s="43" t="n">
        <v>244</v>
      </c>
      <c r="G345" s="45" t="n">
        <v>324</v>
      </c>
      <c r="H345" s="43" t="n">
        <v>381</v>
      </c>
      <c r="I345" s="45" t="n">
        <v>203</v>
      </c>
      <c r="J345" s="43" t="n">
        <v>255</v>
      </c>
      <c r="K345" s="45" t="n">
        <v>259</v>
      </c>
      <c r="L345" s="43" t="n">
        <v>238</v>
      </c>
      <c r="M345" s="45" t="n">
        <v>357</v>
      </c>
      <c r="N345" s="43" t="n">
        <v>151</v>
      </c>
      <c r="O345" s="45" t="n">
        <v>433</v>
      </c>
      <c r="P345" s="43" t="n">
        <v>470</v>
      </c>
      <c r="Q345" s="45" t="n">
        <v>104</v>
      </c>
      <c r="R345" s="43" t="n">
        <v>865</v>
      </c>
      <c r="S345" s="46" t="n">
        <v>32</v>
      </c>
      <c r="T345" s="44" t="n">
        <v>897</v>
      </c>
      <c r="U345" s="44" t="n">
        <v>602</v>
      </c>
      <c r="V345" s="248" t="n">
        <f aca="false">IF(T345&lt;&gt;0,U345/T345,"")</f>
        <v>0.671125975473802</v>
      </c>
    </row>
    <row r="346" s="243" customFormat="true" ht="12.75" hidden="false" customHeight="false" outlineLevel="0" collapsed="false">
      <c r="A346" s="38" t="s">
        <v>207</v>
      </c>
      <c r="B346" s="43" t="n">
        <v>124</v>
      </c>
      <c r="C346" s="45" t="n">
        <v>69</v>
      </c>
      <c r="D346" s="43" t="n">
        <v>73</v>
      </c>
      <c r="E346" s="45" t="n">
        <v>122</v>
      </c>
      <c r="F346" s="43" t="n">
        <v>79</v>
      </c>
      <c r="G346" s="45" t="n">
        <v>118</v>
      </c>
      <c r="H346" s="43" t="n">
        <v>152</v>
      </c>
      <c r="I346" s="45" t="n">
        <v>51</v>
      </c>
      <c r="J346" s="43" t="n">
        <v>83</v>
      </c>
      <c r="K346" s="45" t="n">
        <v>88</v>
      </c>
      <c r="L346" s="43" t="n">
        <v>81</v>
      </c>
      <c r="M346" s="45" t="n">
        <v>124</v>
      </c>
      <c r="N346" s="43" t="n">
        <v>51</v>
      </c>
      <c r="O346" s="45" t="n">
        <v>154</v>
      </c>
      <c r="P346" s="43" t="n">
        <v>165</v>
      </c>
      <c r="Q346" s="45" t="n">
        <v>34</v>
      </c>
      <c r="R346" s="43" t="n">
        <v>331</v>
      </c>
      <c r="S346" s="46" t="n">
        <v>26</v>
      </c>
      <c r="T346" s="44" t="n">
        <v>357</v>
      </c>
      <c r="U346" s="44" t="n">
        <v>208</v>
      </c>
      <c r="V346" s="248" t="n">
        <f aca="false">IF(T346&lt;&gt;0,U346/T346,"")</f>
        <v>0.582633053221289</v>
      </c>
    </row>
    <row r="347" s="243" customFormat="true" ht="12.75" hidden="false" customHeight="false" outlineLevel="0" collapsed="false">
      <c r="A347" s="51" t="s">
        <v>208</v>
      </c>
      <c r="B347" s="76" t="n">
        <v>103</v>
      </c>
      <c r="C347" s="131" t="n">
        <v>100</v>
      </c>
      <c r="D347" s="76" t="n">
        <v>72</v>
      </c>
      <c r="E347" s="131" t="n">
        <v>123</v>
      </c>
      <c r="F347" s="76" t="n">
        <v>70</v>
      </c>
      <c r="G347" s="131" t="n">
        <v>134</v>
      </c>
      <c r="H347" s="76" t="n">
        <v>140</v>
      </c>
      <c r="I347" s="131" t="n">
        <v>68</v>
      </c>
      <c r="J347" s="76" t="n">
        <v>81</v>
      </c>
      <c r="K347" s="131" t="n">
        <v>94</v>
      </c>
      <c r="L347" s="76" t="n">
        <v>77</v>
      </c>
      <c r="M347" s="131" t="n">
        <v>133</v>
      </c>
      <c r="N347" s="76" t="n">
        <v>58</v>
      </c>
      <c r="O347" s="131" t="n">
        <v>152</v>
      </c>
      <c r="P347" s="76" t="n">
        <v>153</v>
      </c>
      <c r="Q347" s="131" t="n">
        <v>51</v>
      </c>
      <c r="R347" s="76" t="n">
        <v>289</v>
      </c>
      <c r="S347" s="137" t="n">
        <v>11</v>
      </c>
      <c r="T347" s="130" t="n">
        <v>300</v>
      </c>
      <c r="U347" s="130" t="n">
        <v>213</v>
      </c>
      <c r="V347" s="283" t="n">
        <f aca="false">IF(T347&lt;&gt;0,U347/T347,"")</f>
        <v>0.71</v>
      </c>
    </row>
    <row r="348" s="256" customFormat="true" ht="12.75" hidden="false" customHeight="false" outlineLevel="0" collapsed="false">
      <c r="A348" s="254" t="s">
        <v>38</v>
      </c>
      <c r="B348" s="61" t="n">
        <f aca="false">SUM(B315:B347)</f>
        <v>6657</v>
      </c>
      <c r="C348" s="61" t="n">
        <f aca="false">SUM(C315:C347)</f>
        <v>6610</v>
      </c>
      <c r="D348" s="61" t="n">
        <f aca="false">SUM(D315:D347)</f>
        <v>5835</v>
      </c>
      <c r="E348" s="61" t="n">
        <f aca="false">SUM(E315:E347)</f>
        <v>7107</v>
      </c>
      <c r="F348" s="61" t="n">
        <f aca="false">SUM(F315:F347)</f>
        <v>6252</v>
      </c>
      <c r="G348" s="61" t="n">
        <f aca="false">SUM(G315:G347)</f>
        <v>7111</v>
      </c>
      <c r="H348" s="61" t="n">
        <f aca="false">SUM(H315:H347)</f>
        <v>8272</v>
      </c>
      <c r="I348" s="61" t="n">
        <f aca="false">SUM(I315:I347)</f>
        <v>5397</v>
      </c>
      <c r="J348" s="61" t="n">
        <f aca="false">SUM(J315:J347)</f>
        <v>5901</v>
      </c>
      <c r="K348" s="61" t="n">
        <f aca="false">SUM(K315:K347)</f>
        <v>5975</v>
      </c>
      <c r="L348" s="61" t="n">
        <f aca="false">SUM(L315:L347)</f>
        <v>6234</v>
      </c>
      <c r="M348" s="61" t="n">
        <f aca="false">SUM(M315:M347)</f>
        <v>7647</v>
      </c>
      <c r="N348" s="61" t="n">
        <f aca="false">SUM(N315:N347)</f>
        <v>3505</v>
      </c>
      <c r="O348" s="61" t="n">
        <f aca="false">SUM(O315:O347)</f>
        <v>10258</v>
      </c>
      <c r="P348" s="61" t="n">
        <f aca="false">SUM(P315:P347)</f>
        <v>10849</v>
      </c>
      <c r="Q348" s="61" t="n">
        <f aca="false">SUM(Q315:Q347)</f>
        <v>2458</v>
      </c>
      <c r="R348" s="61" t="n">
        <f aca="false">SUM(R315:R347)</f>
        <v>21244</v>
      </c>
      <c r="S348" s="61" t="n">
        <f aca="false">SUM(S315:S347)</f>
        <v>1056</v>
      </c>
      <c r="T348" s="61" t="n">
        <f aca="false">SUM(T315:T347)</f>
        <v>22300</v>
      </c>
      <c r="U348" s="61" t="n">
        <f aca="false">SUM(U315:U347)</f>
        <v>14189</v>
      </c>
      <c r="V348" s="261" t="n">
        <f aca="false">IF(T348&lt;&gt;0,U348/T348,"")</f>
        <v>0.63627802690583</v>
      </c>
    </row>
    <row r="349" s="256" customFormat="true" ht="13.5" hidden="false" customHeight="false" outlineLevel="0" collapsed="false">
      <c r="A349" s="166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284"/>
    </row>
    <row r="350" s="243" customFormat="true" ht="13.5" hidden="false" customHeight="false" outlineLevel="0" collapsed="false">
      <c r="A350" s="19" t="s">
        <v>209</v>
      </c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63"/>
    </row>
    <row r="351" s="243" customFormat="true" ht="12.75" hidden="false" customHeight="false" outlineLevel="0" collapsed="false">
      <c r="A351" s="128" t="n">
        <v>1</v>
      </c>
      <c r="B351" s="68" t="n">
        <v>369</v>
      </c>
      <c r="C351" s="71" t="n">
        <v>208</v>
      </c>
      <c r="D351" s="68" t="n">
        <v>219</v>
      </c>
      <c r="E351" s="71" t="n">
        <v>363</v>
      </c>
      <c r="F351" s="68" t="n">
        <v>350</v>
      </c>
      <c r="G351" s="71" t="n">
        <v>257</v>
      </c>
      <c r="H351" s="68" t="n">
        <v>392</v>
      </c>
      <c r="I351" s="71" t="n">
        <v>216</v>
      </c>
      <c r="J351" s="68" t="n">
        <v>311</v>
      </c>
      <c r="K351" s="71" t="n">
        <v>224</v>
      </c>
      <c r="L351" s="68" t="n">
        <v>259</v>
      </c>
      <c r="M351" s="71" t="n">
        <v>350</v>
      </c>
      <c r="N351" s="68" t="n">
        <v>107</v>
      </c>
      <c r="O351" s="71" t="n">
        <v>496</v>
      </c>
      <c r="P351" s="68" t="n">
        <v>413</v>
      </c>
      <c r="Q351" s="71" t="n">
        <v>184</v>
      </c>
      <c r="R351" s="68" t="n">
        <v>965</v>
      </c>
      <c r="S351" s="69" t="n">
        <v>69</v>
      </c>
      <c r="T351" s="70" t="n">
        <v>1034</v>
      </c>
      <c r="U351" s="70" t="n">
        <v>618</v>
      </c>
      <c r="V351" s="268" t="n">
        <f aca="false">IF(T351&lt;&gt;0,U351/T351,"")</f>
        <v>0.597678916827853</v>
      </c>
    </row>
    <row r="352" s="243" customFormat="true" ht="12.75" hidden="false" customHeight="false" outlineLevel="0" collapsed="false">
      <c r="A352" s="38" t="n">
        <v>2</v>
      </c>
      <c r="B352" s="43" t="n">
        <v>321</v>
      </c>
      <c r="C352" s="45" t="n">
        <v>138</v>
      </c>
      <c r="D352" s="43" t="n">
        <v>169</v>
      </c>
      <c r="E352" s="45" t="n">
        <v>295</v>
      </c>
      <c r="F352" s="43" t="n">
        <v>230</v>
      </c>
      <c r="G352" s="45" t="n">
        <v>247</v>
      </c>
      <c r="H352" s="43" t="n">
        <v>342</v>
      </c>
      <c r="I352" s="45" t="n">
        <v>136</v>
      </c>
      <c r="J352" s="43" t="n">
        <v>253</v>
      </c>
      <c r="K352" s="45" t="n">
        <v>179</v>
      </c>
      <c r="L352" s="43" t="n">
        <v>201</v>
      </c>
      <c r="M352" s="45" t="n">
        <v>278</v>
      </c>
      <c r="N352" s="43" t="n">
        <v>89</v>
      </c>
      <c r="O352" s="45" t="n">
        <v>382</v>
      </c>
      <c r="P352" s="43" t="n">
        <v>324</v>
      </c>
      <c r="Q352" s="45" t="n">
        <v>140</v>
      </c>
      <c r="R352" s="43" t="n">
        <v>740</v>
      </c>
      <c r="S352" s="46" t="n">
        <v>77</v>
      </c>
      <c r="T352" s="44" t="n">
        <v>817</v>
      </c>
      <c r="U352" s="44" t="n">
        <v>490</v>
      </c>
      <c r="V352" s="248" t="n">
        <f aca="false">IF(T352&lt;&gt;0,U352/T352,"")</f>
        <v>0.599755201958384</v>
      </c>
    </row>
    <row r="353" s="243" customFormat="true" ht="12.75" hidden="false" customHeight="false" outlineLevel="0" collapsed="false">
      <c r="A353" s="38" t="n">
        <v>3</v>
      </c>
      <c r="B353" s="43" t="n">
        <v>318</v>
      </c>
      <c r="C353" s="45" t="n">
        <v>197</v>
      </c>
      <c r="D353" s="43" t="n">
        <v>200</v>
      </c>
      <c r="E353" s="45" t="n">
        <v>315</v>
      </c>
      <c r="F353" s="43" t="n">
        <v>308</v>
      </c>
      <c r="G353" s="45" t="n">
        <v>221</v>
      </c>
      <c r="H353" s="43" t="n">
        <v>343</v>
      </c>
      <c r="I353" s="45" t="n">
        <v>197</v>
      </c>
      <c r="J353" s="43" t="n">
        <v>292</v>
      </c>
      <c r="K353" s="45" t="n">
        <v>191</v>
      </c>
      <c r="L353" s="43" t="n">
        <v>239</v>
      </c>
      <c r="M353" s="45" t="n">
        <v>298</v>
      </c>
      <c r="N353" s="43" t="n">
        <v>88</v>
      </c>
      <c r="O353" s="45" t="n">
        <v>442</v>
      </c>
      <c r="P353" s="43" t="n">
        <v>353</v>
      </c>
      <c r="Q353" s="45" t="n">
        <v>177</v>
      </c>
      <c r="R353" s="43" t="n">
        <v>791</v>
      </c>
      <c r="S353" s="46" t="n">
        <v>71</v>
      </c>
      <c r="T353" s="44" t="n">
        <v>862</v>
      </c>
      <c r="U353" s="44" t="n">
        <v>548</v>
      </c>
      <c r="V353" s="248" t="n">
        <f aca="false">IF(T353&lt;&gt;0,U353/T353,"")</f>
        <v>0.635730858468677</v>
      </c>
    </row>
    <row r="354" s="243" customFormat="true" ht="12.75" hidden="false" customHeight="false" outlineLevel="0" collapsed="false">
      <c r="A354" s="38" t="n">
        <v>4</v>
      </c>
      <c r="B354" s="43" t="n">
        <v>238</v>
      </c>
      <c r="C354" s="45" t="n">
        <v>125</v>
      </c>
      <c r="D354" s="43" t="n">
        <v>127</v>
      </c>
      <c r="E354" s="45" t="n">
        <v>233</v>
      </c>
      <c r="F354" s="43" t="n">
        <v>190</v>
      </c>
      <c r="G354" s="45" t="n">
        <v>185</v>
      </c>
      <c r="H354" s="43" t="n">
        <v>265</v>
      </c>
      <c r="I354" s="45" t="n">
        <v>110</v>
      </c>
      <c r="J354" s="43" t="n">
        <v>194</v>
      </c>
      <c r="K354" s="45" t="n">
        <v>143</v>
      </c>
      <c r="L354" s="43" t="n">
        <v>153</v>
      </c>
      <c r="M354" s="45" t="n">
        <v>224</v>
      </c>
      <c r="N354" s="43" t="n">
        <v>74</v>
      </c>
      <c r="O354" s="45" t="n">
        <v>299</v>
      </c>
      <c r="P354" s="43" t="n">
        <v>246</v>
      </c>
      <c r="Q354" s="45" t="n">
        <v>123</v>
      </c>
      <c r="R354" s="43" t="n">
        <v>594</v>
      </c>
      <c r="S354" s="46" t="n">
        <v>73</v>
      </c>
      <c r="T354" s="44" t="n">
        <v>667</v>
      </c>
      <c r="U354" s="44" t="n">
        <v>385</v>
      </c>
      <c r="V354" s="248" t="n">
        <f aca="false">IF(T354&lt;&gt;0,U354/T354,"")</f>
        <v>0.577211394302849</v>
      </c>
    </row>
    <row r="355" s="243" customFormat="true" ht="12.75" hidden="false" customHeight="false" outlineLevel="0" collapsed="false">
      <c r="A355" s="38" t="n">
        <v>5</v>
      </c>
      <c r="B355" s="43" t="n">
        <v>373</v>
      </c>
      <c r="C355" s="45" t="n">
        <v>197</v>
      </c>
      <c r="D355" s="43" t="n">
        <v>222</v>
      </c>
      <c r="E355" s="45" t="n">
        <v>350</v>
      </c>
      <c r="F355" s="43" t="n">
        <v>319</v>
      </c>
      <c r="G355" s="45" t="n">
        <v>261</v>
      </c>
      <c r="H355" s="43" t="n">
        <v>390</v>
      </c>
      <c r="I355" s="45" t="n">
        <v>182</v>
      </c>
      <c r="J355" s="43" t="n">
        <v>278</v>
      </c>
      <c r="K355" s="45" t="n">
        <v>242</v>
      </c>
      <c r="L355" s="43" t="n">
        <v>267</v>
      </c>
      <c r="M355" s="45" t="n">
        <v>303</v>
      </c>
      <c r="N355" s="43" t="n">
        <v>102</v>
      </c>
      <c r="O355" s="45" t="n">
        <v>465</v>
      </c>
      <c r="P355" s="43" t="n">
        <v>390</v>
      </c>
      <c r="Q355" s="45" t="n">
        <v>169</v>
      </c>
      <c r="R355" s="43" t="n">
        <v>836</v>
      </c>
      <c r="S355" s="46" t="n">
        <v>78</v>
      </c>
      <c r="T355" s="44" t="n">
        <v>914</v>
      </c>
      <c r="U355" s="44" t="n">
        <v>584</v>
      </c>
      <c r="V355" s="248" t="n">
        <f aca="false">IF(T355&lt;&gt;0,U355/T355,"")</f>
        <v>0.638949671772429</v>
      </c>
    </row>
    <row r="356" s="243" customFormat="true" ht="12.75" hidden="false" customHeight="false" outlineLevel="0" collapsed="false">
      <c r="A356" s="38" t="n">
        <v>6</v>
      </c>
      <c r="B356" s="43" t="n">
        <v>755</v>
      </c>
      <c r="C356" s="45" t="n">
        <v>350</v>
      </c>
      <c r="D356" s="43" t="n">
        <v>368</v>
      </c>
      <c r="E356" s="45" t="n">
        <v>754</v>
      </c>
      <c r="F356" s="43" t="n">
        <v>611</v>
      </c>
      <c r="G356" s="45" t="n">
        <v>550</v>
      </c>
      <c r="H356" s="43" t="n">
        <v>816</v>
      </c>
      <c r="I356" s="45" t="n">
        <v>347</v>
      </c>
      <c r="J356" s="43" t="n">
        <v>632</v>
      </c>
      <c r="K356" s="45" t="n">
        <v>402</v>
      </c>
      <c r="L356" s="43" t="n">
        <v>507</v>
      </c>
      <c r="M356" s="45" t="n">
        <v>658</v>
      </c>
      <c r="N356" s="43" t="n">
        <v>197</v>
      </c>
      <c r="O356" s="45" t="n">
        <v>957</v>
      </c>
      <c r="P356" s="43" t="n">
        <v>797</v>
      </c>
      <c r="Q356" s="45" t="n">
        <v>332</v>
      </c>
      <c r="R356" s="43" t="n">
        <v>1526</v>
      </c>
      <c r="S356" s="46" t="n">
        <v>142</v>
      </c>
      <c r="T356" s="44" t="n">
        <v>1668</v>
      </c>
      <c r="U356" s="44" t="n">
        <v>1178</v>
      </c>
      <c r="V356" s="248" t="n">
        <f aca="false">IF(T356&lt;&gt;0,U356/T356,"")</f>
        <v>0.706235011990408</v>
      </c>
    </row>
    <row r="357" s="243" customFormat="true" ht="12.75" hidden="false" customHeight="false" outlineLevel="0" collapsed="false">
      <c r="A357" s="38" t="n">
        <v>7</v>
      </c>
      <c r="B357" s="43" t="n">
        <v>227</v>
      </c>
      <c r="C357" s="45" t="n">
        <v>110</v>
      </c>
      <c r="D357" s="43" t="n">
        <v>122</v>
      </c>
      <c r="E357" s="45" t="n">
        <v>220</v>
      </c>
      <c r="F357" s="43" t="n">
        <v>163</v>
      </c>
      <c r="G357" s="45" t="n">
        <v>181</v>
      </c>
      <c r="H357" s="43" t="n">
        <v>236</v>
      </c>
      <c r="I357" s="45" t="n">
        <v>111</v>
      </c>
      <c r="J357" s="43" t="n">
        <v>186</v>
      </c>
      <c r="K357" s="45" t="n">
        <v>126</v>
      </c>
      <c r="L357" s="43" t="n">
        <v>147</v>
      </c>
      <c r="M357" s="45" t="n">
        <v>197</v>
      </c>
      <c r="N357" s="43" t="n">
        <v>81</v>
      </c>
      <c r="O357" s="45" t="n">
        <v>258</v>
      </c>
      <c r="P357" s="43" t="n">
        <v>248</v>
      </c>
      <c r="Q357" s="45" t="n">
        <v>92</v>
      </c>
      <c r="R357" s="43" t="n">
        <v>587</v>
      </c>
      <c r="S357" s="46" t="n">
        <v>70</v>
      </c>
      <c r="T357" s="44" t="n">
        <v>657</v>
      </c>
      <c r="U357" s="44" t="n">
        <v>351</v>
      </c>
      <c r="V357" s="248" t="n">
        <f aca="false">IF(T357&lt;&gt;0,U357/T357,"")</f>
        <v>0.534246575342466</v>
      </c>
    </row>
    <row r="358" s="243" customFormat="true" ht="12.75" hidden="false" customHeight="false" outlineLevel="0" collapsed="false">
      <c r="A358" s="38" t="n">
        <v>8</v>
      </c>
      <c r="B358" s="43" t="n">
        <v>176</v>
      </c>
      <c r="C358" s="45" t="n">
        <v>154</v>
      </c>
      <c r="D358" s="43" t="n">
        <v>172</v>
      </c>
      <c r="E358" s="45" t="n">
        <v>160</v>
      </c>
      <c r="F358" s="43" t="n">
        <v>218</v>
      </c>
      <c r="G358" s="45" t="n">
        <v>121</v>
      </c>
      <c r="H358" s="43" t="n">
        <v>182</v>
      </c>
      <c r="I358" s="45" t="n">
        <v>157</v>
      </c>
      <c r="J358" s="43" t="n">
        <v>182</v>
      </c>
      <c r="K358" s="45" t="n">
        <v>121</v>
      </c>
      <c r="L358" s="43" t="n">
        <v>195</v>
      </c>
      <c r="M358" s="45" t="n">
        <v>145</v>
      </c>
      <c r="N358" s="43" t="n">
        <v>77</v>
      </c>
      <c r="O358" s="45" t="n">
        <v>263</v>
      </c>
      <c r="P358" s="43" t="n">
        <v>229</v>
      </c>
      <c r="Q358" s="45" t="n">
        <v>105</v>
      </c>
      <c r="R358" s="43" t="n">
        <v>638</v>
      </c>
      <c r="S358" s="46" t="n">
        <v>67</v>
      </c>
      <c r="T358" s="44" t="n">
        <v>705</v>
      </c>
      <c r="U358" s="44" t="n">
        <v>344</v>
      </c>
      <c r="V358" s="248" t="n">
        <f aca="false">IF(T358&lt;&gt;0,U358/T358,"")</f>
        <v>0.487943262411348</v>
      </c>
    </row>
    <row r="359" s="243" customFormat="true" ht="12.75" hidden="false" customHeight="false" outlineLevel="0" collapsed="false">
      <c r="A359" s="38" t="n">
        <v>9</v>
      </c>
      <c r="B359" s="43" t="n">
        <v>202</v>
      </c>
      <c r="C359" s="45" t="n">
        <v>162</v>
      </c>
      <c r="D359" s="43" t="n">
        <v>168</v>
      </c>
      <c r="E359" s="45" t="n">
        <v>192</v>
      </c>
      <c r="F359" s="43" t="n">
        <v>221</v>
      </c>
      <c r="G359" s="45" t="n">
        <v>150</v>
      </c>
      <c r="H359" s="43" t="n">
        <v>229</v>
      </c>
      <c r="I359" s="45" t="n">
        <v>144</v>
      </c>
      <c r="J359" s="43" t="n">
        <v>155</v>
      </c>
      <c r="K359" s="45" t="n">
        <v>177</v>
      </c>
      <c r="L359" s="43" t="n">
        <v>160</v>
      </c>
      <c r="M359" s="45" t="n">
        <v>208</v>
      </c>
      <c r="N359" s="43" t="n">
        <v>68</v>
      </c>
      <c r="O359" s="45" t="n">
        <v>301</v>
      </c>
      <c r="P359" s="43" t="n">
        <v>266</v>
      </c>
      <c r="Q359" s="45" t="n">
        <v>106</v>
      </c>
      <c r="R359" s="43" t="n">
        <v>648</v>
      </c>
      <c r="S359" s="46" t="n">
        <v>51</v>
      </c>
      <c r="T359" s="44" t="n">
        <v>699</v>
      </c>
      <c r="U359" s="44" t="n">
        <v>383</v>
      </c>
      <c r="V359" s="248" t="n">
        <f aca="false">IF(T359&lt;&gt;0,U359/T359,"")</f>
        <v>0.547925608011445</v>
      </c>
    </row>
    <row r="360" s="243" customFormat="true" ht="12.75" hidden="false" customHeight="false" outlineLevel="0" collapsed="false">
      <c r="A360" s="38" t="n">
        <v>10</v>
      </c>
      <c r="B360" s="43" t="n">
        <v>312</v>
      </c>
      <c r="C360" s="45" t="n">
        <v>150</v>
      </c>
      <c r="D360" s="43" t="n">
        <v>154</v>
      </c>
      <c r="E360" s="45" t="n">
        <v>305</v>
      </c>
      <c r="F360" s="43" t="n">
        <v>255</v>
      </c>
      <c r="G360" s="45" t="n">
        <v>217</v>
      </c>
      <c r="H360" s="43" t="n">
        <v>313</v>
      </c>
      <c r="I360" s="45" t="n">
        <v>165</v>
      </c>
      <c r="J360" s="43" t="n">
        <v>266</v>
      </c>
      <c r="K360" s="45" t="n">
        <v>180</v>
      </c>
      <c r="L360" s="43" t="n">
        <v>216</v>
      </c>
      <c r="M360" s="45" t="n">
        <v>260</v>
      </c>
      <c r="N360" s="43" t="n">
        <v>90</v>
      </c>
      <c r="O360" s="45" t="n">
        <v>387</v>
      </c>
      <c r="P360" s="43" t="n">
        <v>345</v>
      </c>
      <c r="Q360" s="45" t="n">
        <v>125</v>
      </c>
      <c r="R360" s="43" t="n">
        <v>705</v>
      </c>
      <c r="S360" s="46" t="n">
        <v>97</v>
      </c>
      <c r="T360" s="44" t="n">
        <v>802</v>
      </c>
      <c r="U360" s="44" t="n">
        <v>486</v>
      </c>
      <c r="V360" s="248" t="n">
        <f aca="false">IF(T360&lt;&gt;0,U360/T360,"")</f>
        <v>0.605985037406484</v>
      </c>
    </row>
    <row r="361" s="243" customFormat="true" ht="12.75" hidden="false" customHeight="false" outlineLevel="0" collapsed="false">
      <c r="A361" s="38" t="n">
        <v>11</v>
      </c>
      <c r="B361" s="43" t="n">
        <v>221</v>
      </c>
      <c r="C361" s="45" t="n">
        <v>201</v>
      </c>
      <c r="D361" s="43" t="n">
        <v>205</v>
      </c>
      <c r="E361" s="45" t="n">
        <v>220</v>
      </c>
      <c r="F361" s="43" t="n">
        <v>272</v>
      </c>
      <c r="G361" s="45" t="n">
        <v>160</v>
      </c>
      <c r="H361" s="43" t="n">
        <v>238</v>
      </c>
      <c r="I361" s="45" t="n">
        <v>199</v>
      </c>
      <c r="J361" s="43" t="n">
        <v>236</v>
      </c>
      <c r="K361" s="45" t="n">
        <v>155</v>
      </c>
      <c r="L361" s="43" t="n">
        <v>204</v>
      </c>
      <c r="M361" s="45" t="n">
        <v>230</v>
      </c>
      <c r="N361" s="43" t="n">
        <v>95</v>
      </c>
      <c r="O361" s="45" t="n">
        <v>338</v>
      </c>
      <c r="P361" s="43" t="n">
        <v>297</v>
      </c>
      <c r="Q361" s="45" t="n">
        <v>136</v>
      </c>
      <c r="R361" s="43" t="n">
        <v>724</v>
      </c>
      <c r="S361" s="46" t="n">
        <v>56</v>
      </c>
      <c r="T361" s="44" t="n">
        <v>780</v>
      </c>
      <c r="U361" s="44" t="n">
        <v>443</v>
      </c>
      <c r="V361" s="248" t="n">
        <f aca="false">IF(T361&lt;&gt;0,U361/T361,"")</f>
        <v>0.567948717948718</v>
      </c>
    </row>
    <row r="362" s="243" customFormat="true" ht="12.75" hidden="false" customHeight="false" outlineLevel="0" collapsed="false">
      <c r="A362" s="38" t="n">
        <v>12</v>
      </c>
      <c r="B362" s="43" t="n">
        <v>269</v>
      </c>
      <c r="C362" s="45" t="n">
        <v>256</v>
      </c>
      <c r="D362" s="43" t="n">
        <v>267</v>
      </c>
      <c r="E362" s="45" t="n">
        <v>261</v>
      </c>
      <c r="F362" s="43" t="n">
        <v>343</v>
      </c>
      <c r="G362" s="45" t="n">
        <v>199</v>
      </c>
      <c r="H362" s="43" t="n">
        <v>274</v>
      </c>
      <c r="I362" s="45" t="n">
        <v>273</v>
      </c>
      <c r="J362" s="43" t="n">
        <v>264</v>
      </c>
      <c r="K362" s="45" t="n">
        <v>215</v>
      </c>
      <c r="L362" s="43" t="n">
        <v>258</v>
      </c>
      <c r="M362" s="45" t="n">
        <v>291</v>
      </c>
      <c r="N362" s="43" t="n">
        <v>112</v>
      </c>
      <c r="O362" s="45" t="n">
        <v>430</v>
      </c>
      <c r="P362" s="43" t="n">
        <v>347</v>
      </c>
      <c r="Q362" s="45" t="n">
        <v>187</v>
      </c>
      <c r="R362" s="43" t="n">
        <v>825</v>
      </c>
      <c r="S362" s="46" t="n">
        <v>90</v>
      </c>
      <c r="T362" s="44" t="n">
        <v>915</v>
      </c>
      <c r="U362" s="44" t="n">
        <v>557</v>
      </c>
      <c r="V362" s="248" t="n">
        <f aca="false">IF(T362&lt;&gt;0,U362/T362,"")</f>
        <v>0.608743169398907</v>
      </c>
    </row>
    <row r="363" s="243" customFormat="true" ht="12.75" hidden="false" customHeight="false" outlineLevel="0" collapsed="false">
      <c r="A363" s="38" t="n">
        <v>13</v>
      </c>
      <c r="B363" s="43" t="n">
        <v>528</v>
      </c>
      <c r="C363" s="45" t="n">
        <v>268</v>
      </c>
      <c r="D363" s="43" t="n">
        <v>288</v>
      </c>
      <c r="E363" s="45" t="n">
        <v>514</v>
      </c>
      <c r="F363" s="43" t="n">
        <v>448</v>
      </c>
      <c r="G363" s="45" t="n">
        <v>374</v>
      </c>
      <c r="H363" s="43" t="n">
        <v>540</v>
      </c>
      <c r="I363" s="45" t="n">
        <v>278</v>
      </c>
      <c r="J363" s="43" t="n">
        <v>444</v>
      </c>
      <c r="K363" s="45" t="n">
        <v>302</v>
      </c>
      <c r="L363" s="43" t="n">
        <v>394</v>
      </c>
      <c r="M363" s="45" t="n">
        <v>429</v>
      </c>
      <c r="N363" s="43" t="n">
        <v>137</v>
      </c>
      <c r="O363" s="45" t="n">
        <v>675</v>
      </c>
      <c r="P363" s="43" t="n">
        <v>547</v>
      </c>
      <c r="Q363" s="45" t="n">
        <v>260</v>
      </c>
      <c r="R363" s="43" t="n">
        <v>1216</v>
      </c>
      <c r="S363" s="46" t="n">
        <v>102</v>
      </c>
      <c r="T363" s="44" t="n">
        <v>1318</v>
      </c>
      <c r="U363" s="44" t="n">
        <v>832</v>
      </c>
      <c r="V363" s="248" t="n">
        <f aca="false">IF(T363&lt;&gt;0,U363/T363,"")</f>
        <v>0.631259484066768</v>
      </c>
    </row>
    <row r="364" s="243" customFormat="true" ht="12.75" hidden="false" customHeight="false" outlineLevel="0" collapsed="false">
      <c r="A364" s="38" t="n">
        <v>14</v>
      </c>
      <c r="B364" s="43" t="n">
        <v>325</v>
      </c>
      <c r="C364" s="45" t="n">
        <v>229</v>
      </c>
      <c r="D364" s="43" t="n">
        <v>248</v>
      </c>
      <c r="E364" s="45" t="n">
        <v>311</v>
      </c>
      <c r="F364" s="43" t="n">
        <v>375</v>
      </c>
      <c r="G364" s="45" t="n">
        <v>198</v>
      </c>
      <c r="H364" s="43" t="n">
        <v>309</v>
      </c>
      <c r="I364" s="45" t="n">
        <v>263</v>
      </c>
      <c r="J364" s="43" t="n">
        <v>323</v>
      </c>
      <c r="K364" s="45" t="n">
        <v>193</v>
      </c>
      <c r="L364" s="43" t="n">
        <v>284</v>
      </c>
      <c r="M364" s="45" t="n">
        <v>288</v>
      </c>
      <c r="N364" s="43" t="n">
        <v>97</v>
      </c>
      <c r="O364" s="45" t="n">
        <v>478</v>
      </c>
      <c r="P364" s="43" t="n">
        <v>351</v>
      </c>
      <c r="Q364" s="45" t="n">
        <v>205</v>
      </c>
      <c r="R364" s="43" t="n">
        <v>799</v>
      </c>
      <c r="S364" s="46" t="n">
        <v>47</v>
      </c>
      <c r="T364" s="44" t="n">
        <v>846</v>
      </c>
      <c r="U364" s="44" t="n">
        <v>582</v>
      </c>
      <c r="V364" s="248" t="n">
        <f aca="false">IF(T364&lt;&gt;0,U364/T364,"")</f>
        <v>0.687943262411348</v>
      </c>
    </row>
    <row r="365" s="243" customFormat="true" ht="12.75" hidden="false" customHeight="false" outlineLevel="0" collapsed="false">
      <c r="A365" s="38" t="n">
        <v>15</v>
      </c>
      <c r="B365" s="43" t="n">
        <v>572</v>
      </c>
      <c r="C365" s="45" t="n">
        <v>334</v>
      </c>
      <c r="D365" s="43" t="n">
        <v>358</v>
      </c>
      <c r="E365" s="45" t="n">
        <v>551</v>
      </c>
      <c r="F365" s="43" t="n">
        <v>566</v>
      </c>
      <c r="G365" s="45" t="n">
        <v>370</v>
      </c>
      <c r="H365" s="43" t="n">
        <v>580</v>
      </c>
      <c r="I365" s="45" t="n">
        <v>344</v>
      </c>
      <c r="J365" s="43" t="n">
        <v>516</v>
      </c>
      <c r="K365" s="45" t="n">
        <v>319</v>
      </c>
      <c r="L365" s="43" t="n">
        <v>466</v>
      </c>
      <c r="M365" s="45" t="n">
        <v>471</v>
      </c>
      <c r="N365" s="43" t="n">
        <v>124</v>
      </c>
      <c r="O365" s="45" t="n">
        <v>807</v>
      </c>
      <c r="P365" s="43" t="n">
        <v>633</v>
      </c>
      <c r="Q365" s="45" t="n">
        <v>280</v>
      </c>
      <c r="R365" s="43" t="n">
        <v>1240</v>
      </c>
      <c r="S365" s="46" t="n">
        <v>79</v>
      </c>
      <c r="T365" s="44" t="n">
        <v>1319</v>
      </c>
      <c r="U365" s="44" t="n">
        <v>948</v>
      </c>
      <c r="V365" s="248" t="n">
        <f aca="false">IF(T365&lt;&gt;0,U365/T365,"")</f>
        <v>0.718726307808946</v>
      </c>
    </row>
    <row r="366" s="243" customFormat="true" ht="12.75" hidden="false" customHeight="false" outlineLevel="0" collapsed="false">
      <c r="A366" s="38" t="n">
        <v>16</v>
      </c>
      <c r="B366" s="43" t="n">
        <v>538</v>
      </c>
      <c r="C366" s="45" t="n">
        <v>316</v>
      </c>
      <c r="D366" s="43" t="n">
        <v>361</v>
      </c>
      <c r="E366" s="45" t="n">
        <v>517</v>
      </c>
      <c r="F366" s="43" t="n">
        <v>575</v>
      </c>
      <c r="G366" s="45" t="n">
        <v>327</v>
      </c>
      <c r="H366" s="43" t="n">
        <v>541</v>
      </c>
      <c r="I366" s="45" t="n">
        <v>355</v>
      </c>
      <c r="J366" s="43" t="n">
        <v>495</v>
      </c>
      <c r="K366" s="45" t="n">
        <v>290</v>
      </c>
      <c r="L366" s="43" t="n">
        <v>478</v>
      </c>
      <c r="M366" s="45" t="n">
        <v>418</v>
      </c>
      <c r="N366" s="43" t="n">
        <v>138</v>
      </c>
      <c r="O366" s="45" t="n">
        <v>758</v>
      </c>
      <c r="P366" s="43" t="n">
        <v>630</v>
      </c>
      <c r="Q366" s="45" t="n">
        <v>248</v>
      </c>
      <c r="R366" s="43" t="n">
        <v>1231</v>
      </c>
      <c r="S366" s="46" t="n">
        <v>78</v>
      </c>
      <c r="T366" s="44" t="n">
        <v>1309</v>
      </c>
      <c r="U366" s="44" t="n">
        <v>914</v>
      </c>
      <c r="V366" s="248" t="n">
        <f aca="false">IF(T366&lt;&gt;0,U366/T366,"")</f>
        <v>0.698242933537051</v>
      </c>
    </row>
    <row r="367" s="243" customFormat="true" ht="12.75" hidden="false" customHeight="false" outlineLevel="0" collapsed="false">
      <c r="A367" s="38" t="n">
        <v>17</v>
      </c>
      <c r="B367" s="43" t="n">
        <v>465</v>
      </c>
      <c r="C367" s="45" t="n">
        <v>247</v>
      </c>
      <c r="D367" s="43" t="n">
        <v>265</v>
      </c>
      <c r="E367" s="45" t="n">
        <v>464</v>
      </c>
      <c r="F367" s="43" t="n">
        <v>434</v>
      </c>
      <c r="G367" s="45" t="n">
        <v>304</v>
      </c>
      <c r="H367" s="43" t="n">
        <v>509</v>
      </c>
      <c r="I367" s="45" t="n">
        <v>232</v>
      </c>
      <c r="J367" s="43" t="n">
        <v>418</v>
      </c>
      <c r="K367" s="45" t="n">
        <v>247</v>
      </c>
      <c r="L367" s="43" t="n">
        <v>391</v>
      </c>
      <c r="M367" s="45" t="n">
        <v>346</v>
      </c>
      <c r="N367" s="43" t="n">
        <v>152</v>
      </c>
      <c r="O367" s="45" t="n">
        <v>579</v>
      </c>
      <c r="P367" s="43" t="n">
        <v>539</v>
      </c>
      <c r="Q367" s="45" t="n">
        <v>192</v>
      </c>
      <c r="R367" s="43" t="n">
        <v>1063</v>
      </c>
      <c r="S367" s="46" t="n">
        <v>108</v>
      </c>
      <c r="T367" s="44" t="n">
        <v>1171</v>
      </c>
      <c r="U367" s="44" t="n">
        <v>758</v>
      </c>
      <c r="V367" s="248" t="n">
        <f aca="false">IF(T367&lt;&gt;0,U367/T367,"")</f>
        <v>0.64730999146029</v>
      </c>
    </row>
    <row r="368" s="243" customFormat="true" ht="12.75" hidden="false" customHeight="false" outlineLevel="0" collapsed="false">
      <c r="A368" s="38" t="n">
        <v>18</v>
      </c>
      <c r="B368" s="43" t="n">
        <v>369</v>
      </c>
      <c r="C368" s="45" t="n">
        <v>299</v>
      </c>
      <c r="D368" s="43" t="n">
        <v>318</v>
      </c>
      <c r="E368" s="45" t="n">
        <v>363</v>
      </c>
      <c r="F368" s="43" t="n">
        <v>438</v>
      </c>
      <c r="G368" s="45" t="n">
        <v>258</v>
      </c>
      <c r="H368" s="43" t="n">
        <v>419</v>
      </c>
      <c r="I368" s="45" t="n">
        <v>277</v>
      </c>
      <c r="J368" s="43" t="n">
        <v>377</v>
      </c>
      <c r="K368" s="45" t="n">
        <v>238</v>
      </c>
      <c r="L368" s="43" t="n">
        <v>355</v>
      </c>
      <c r="M368" s="45" t="n">
        <v>343</v>
      </c>
      <c r="N368" s="43" t="n">
        <v>114</v>
      </c>
      <c r="O368" s="45" t="n">
        <v>573</v>
      </c>
      <c r="P368" s="43" t="n">
        <v>474</v>
      </c>
      <c r="Q368" s="45" t="n">
        <v>215</v>
      </c>
      <c r="R368" s="43" t="n">
        <v>1015</v>
      </c>
      <c r="S368" s="46" t="n">
        <v>73</v>
      </c>
      <c r="T368" s="44" t="n">
        <v>1088</v>
      </c>
      <c r="U368" s="44" t="n">
        <v>706</v>
      </c>
      <c r="V368" s="248" t="n">
        <f aca="false">IF(T368&lt;&gt;0,U368/T368,"")</f>
        <v>0.648897058823529</v>
      </c>
    </row>
    <row r="369" s="243" customFormat="true" ht="12.75" hidden="false" customHeight="false" outlineLevel="0" collapsed="false">
      <c r="A369" s="38" t="n">
        <v>19</v>
      </c>
      <c r="B369" s="43" t="n">
        <v>376</v>
      </c>
      <c r="C369" s="45" t="n">
        <v>230</v>
      </c>
      <c r="D369" s="43" t="n">
        <v>248</v>
      </c>
      <c r="E369" s="45" t="n">
        <v>364</v>
      </c>
      <c r="F369" s="43" t="n">
        <v>360</v>
      </c>
      <c r="G369" s="45" t="n">
        <v>265</v>
      </c>
      <c r="H369" s="43" t="n">
        <v>393</v>
      </c>
      <c r="I369" s="45" t="n">
        <v>230</v>
      </c>
      <c r="J369" s="43" t="n">
        <v>344</v>
      </c>
      <c r="K369" s="45" t="n">
        <v>222</v>
      </c>
      <c r="L369" s="43" t="n">
        <v>281</v>
      </c>
      <c r="M369" s="45" t="n">
        <v>342</v>
      </c>
      <c r="N369" s="43" t="n">
        <v>78</v>
      </c>
      <c r="O369" s="45" t="n">
        <v>541</v>
      </c>
      <c r="P369" s="43" t="n">
        <v>438</v>
      </c>
      <c r="Q369" s="45" t="n">
        <v>175</v>
      </c>
      <c r="R369" s="43" t="n">
        <v>939</v>
      </c>
      <c r="S369" s="46" t="n">
        <v>72</v>
      </c>
      <c r="T369" s="44" t="n">
        <v>1011</v>
      </c>
      <c r="U369" s="44" t="n">
        <v>638</v>
      </c>
      <c r="V369" s="248" t="n">
        <f aca="false">IF(T369&lt;&gt;0,U369/T369,"")</f>
        <v>0.631058358061325</v>
      </c>
    </row>
    <row r="370" s="243" customFormat="true" ht="12.75" hidden="false" customHeight="false" outlineLevel="0" collapsed="false">
      <c r="A370" s="38" t="n">
        <v>20</v>
      </c>
      <c r="B370" s="43" t="n">
        <v>476</v>
      </c>
      <c r="C370" s="45" t="n">
        <v>281</v>
      </c>
      <c r="D370" s="43" t="n">
        <v>303</v>
      </c>
      <c r="E370" s="45" t="n">
        <v>459</v>
      </c>
      <c r="F370" s="43" t="n">
        <v>479</v>
      </c>
      <c r="G370" s="45" t="n">
        <v>302</v>
      </c>
      <c r="H370" s="43" t="n">
        <v>497</v>
      </c>
      <c r="I370" s="45" t="n">
        <v>286</v>
      </c>
      <c r="J370" s="43" t="n">
        <v>448</v>
      </c>
      <c r="K370" s="45" t="n">
        <v>250</v>
      </c>
      <c r="L370" s="43" t="n">
        <v>380</v>
      </c>
      <c r="M370" s="45" t="n">
        <v>400</v>
      </c>
      <c r="N370" s="43" t="n">
        <v>106</v>
      </c>
      <c r="O370" s="45" t="n">
        <v>669</v>
      </c>
      <c r="P370" s="43" t="n">
        <v>520</v>
      </c>
      <c r="Q370" s="45" t="n">
        <v>245</v>
      </c>
      <c r="R370" s="43" t="n">
        <v>1111</v>
      </c>
      <c r="S370" s="46" t="n">
        <v>75</v>
      </c>
      <c r="T370" s="44" t="n">
        <v>1186</v>
      </c>
      <c r="U370" s="44" t="n">
        <v>796</v>
      </c>
      <c r="V370" s="248" t="n">
        <f aca="false">IF(T370&lt;&gt;0,U370/T370,"")</f>
        <v>0.671163575042158</v>
      </c>
    </row>
    <row r="371" s="243" customFormat="true" ht="12.75" hidden="false" customHeight="false" outlineLevel="0" collapsed="false">
      <c r="A371" s="38" t="n">
        <v>21</v>
      </c>
      <c r="B371" s="43" t="n">
        <v>177</v>
      </c>
      <c r="C371" s="45" t="n">
        <v>122</v>
      </c>
      <c r="D371" s="43" t="n">
        <v>142</v>
      </c>
      <c r="E371" s="45" t="n">
        <v>159</v>
      </c>
      <c r="F371" s="43" t="n">
        <v>180</v>
      </c>
      <c r="G371" s="45" t="n">
        <v>127</v>
      </c>
      <c r="H371" s="43" t="n">
        <v>204</v>
      </c>
      <c r="I371" s="45" t="n">
        <v>102</v>
      </c>
      <c r="J371" s="43" t="n">
        <v>153</v>
      </c>
      <c r="K371" s="45" t="n">
        <v>129</v>
      </c>
      <c r="L371" s="43" t="n">
        <v>145</v>
      </c>
      <c r="M371" s="45" t="n">
        <v>165</v>
      </c>
      <c r="N371" s="43" t="n">
        <v>67</v>
      </c>
      <c r="O371" s="45" t="n">
        <v>238</v>
      </c>
      <c r="P371" s="43" t="n">
        <v>206</v>
      </c>
      <c r="Q371" s="45" t="n">
        <v>93</v>
      </c>
      <c r="R371" s="43" t="n">
        <v>481</v>
      </c>
      <c r="S371" s="46" t="n">
        <v>55</v>
      </c>
      <c r="T371" s="44" t="n">
        <v>536</v>
      </c>
      <c r="U371" s="44" t="n">
        <v>314</v>
      </c>
      <c r="V371" s="248" t="n">
        <f aca="false">IF(T371&lt;&gt;0,U371/T371,"")</f>
        <v>0.585820895522388</v>
      </c>
    </row>
    <row r="372" s="243" customFormat="true" ht="12.75" hidden="false" customHeight="false" outlineLevel="0" collapsed="false">
      <c r="A372" s="38" t="n">
        <v>22</v>
      </c>
      <c r="B372" s="43" t="n">
        <v>357</v>
      </c>
      <c r="C372" s="45" t="n">
        <v>101</v>
      </c>
      <c r="D372" s="43" t="n">
        <v>112</v>
      </c>
      <c r="E372" s="45" t="n">
        <v>351</v>
      </c>
      <c r="F372" s="43" t="n">
        <v>187</v>
      </c>
      <c r="G372" s="45" t="n">
        <v>288</v>
      </c>
      <c r="H372" s="43" t="n">
        <v>376</v>
      </c>
      <c r="I372" s="45" t="n">
        <v>103</v>
      </c>
      <c r="J372" s="43" t="n">
        <v>266</v>
      </c>
      <c r="K372" s="45" t="n">
        <v>157</v>
      </c>
      <c r="L372" s="43" t="n">
        <v>174</v>
      </c>
      <c r="M372" s="45" t="n">
        <v>302</v>
      </c>
      <c r="N372" s="43" t="n">
        <v>106</v>
      </c>
      <c r="O372" s="45" t="n">
        <v>368</v>
      </c>
      <c r="P372" s="43" t="n">
        <v>354</v>
      </c>
      <c r="Q372" s="45" t="n">
        <v>115</v>
      </c>
      <c r="R372" s="43" t="n">
        <v>683</v>
      </c>
      <c r="S372" s="46" t="n">
        <v>72</v>
      </c>
      <c r="T372" s="44" t="n">
        <v>755</v>
      </c>
      <c r="U372" s="44" t="n">
        <v>482</v>
      </c>
      <c r="V372" s="248" t="n">
        <f aca="false">IF(T372&lt;&gt;0,U372/T372,"")</f>
        <v>0.63841059602649</v>
      </c>
    </row>
    <row r="373" s="243" customFormat="true" ht="12.75" hidden="false" customHeight="false" outlineLevel="0" collapsed="false">
      <c r="A373" s="38" t="n">
        <v>23</v>
      </c>
      <c r="B373" s="43" t="n">
        <v>389</v>
      </c>
      <c r="C373" s="45" t="n">
        <v>139</v>
      </c>
      <c r="D373" s="43" t="n">
        <v>138</v>
      </c>
      <c r="E373" s="45" t="n">
        <v>396</v>
      </c>
      <c r="F373" s="43" t="n">
        <v>249</v>
      </c>
      <c r="G373" s="45" t="n">
        <v>294</v>
      </c>
      <c r="H373" s="43" t="n">
        <v>407</v>
      </c>
      <c r="I373" s="45" t="n">
        <v>141</v>
      </c>
      <c r="J373" s="43" t="n">
        <v>307</v>
      </c>
      <c r="K373" s="45" t="n">
        <v>198</v>
      </c>
      <c r="L373" s="43" t="n">
        <v>218</v>
      </c>
      <c r="M373" s="45" t="n">
        <v>330</v>
      </c>
      <c r="N373" s="43" t="n">
        <v>76</v>
      </c>
      <c r="O373" s="45" t="n">
        <v>466</v>
      </c>
      <c r="P373" s="43" t="n">
        <v>363</v>
      </c>
      <c r="Q373" s="45" t="n">
        <v>178</v>
      </c>
      <c r="R373" s="43" t="n">
        <v>759</v>
      </c>
      <c r="S373" s="46" t="n">
        <v>67</v>
      </c>
      <c r="T373" s="44" t="n">
        <v>826</v>
      </c>
      <c r="U373" s="44" t="n">
        <v>554</v>
      </c>
      <c r="V373" s="248" t="n">
        <f aca="false">IF(T373&lt;&gt;0,U373/T373,"")</f>
        <v>0.670702179176755</v>
      </c>
    </row>
    <row r="374" s="243" customFormat="true" ht="12.75" hidden="false" customHeight="false" outlineLevel="0" collapsed="false">
      <c r="A374" s="38" t="n">
        <v>24</v>
      </c>
      <c r="B374" s="43" t="n">
        <v>373</v>
      </c>
      <c r="C374" s="45" t="n">
        <v>167</v>
      </c>
      <c r="D374" s="43" t="n">
        <v>177</v>
      </c>
      <c r="E374" s="45" t="n">
        <v>372</v>
      </c>
      <c r="F374" s="43" t="n">
        <v>278</v>
      </c>
      <c r="G374" s="45" t="n">
        <v>281</v>
      </c>
      <c r="H374" s="43" t="n">
        <v>369</v>
      </c>
      <c r="I374" s="45" t="n">
        <v>182</v>
      </c>
      <c r="J374" s="43" t="n">
        <v>289</v>
      </c>
      <c r="K374" s="45" t="n">
        <v>211</v>
      </c>
      <c r="L374" s="43" t="n">
        <v>230</v>
      </c>
      <c r="M374" s="45" t="n">
        <v>323</v>
      </c>
      <c r="N374" s="43" t="n">
        <v>121</v>
      </c>
      <c r="O374" s="45" t="n">
        <v>432</v>
      </c>
      <c r="P374" s="43" t="n">
        <v>398</v>
      </c>
      <c r="Q374" s="45" t="n">
        <v>150</v>
      </c>
      <c r="R374" s="43" t="n">
        <v>898</v>
      </c>
      <c r="S374" s="46" t="n">
        <v>112</v>
      </c>
      <c r="T374" s="44" t="n">
        <v>1010</v>
      </c>
      <c r="U374" s="44" t="n">
        <v>568</v>
      </c>
      <c r="V374" s="248" t="n">
        <f aca="false">IF(T374&lt;&gt;0,U374/T374,"")</f>
        <v>0.562376237623762</v>
      </c>
    </row>
    <row r="375" s="243" customFormat="true" ht="12.75" hidden="false" customHeight="false" outlineLevel="0" collapsed="false">
      <c r="A375" s="38" t="n">
        <v>25</v>
      </c>
      <c r="B375" s="43" t="n">
        <v>262</v>
      </c>
      <c r="C375" s="45" t="n">
        <v>144</v>
      </c>
      <c r="D375" s="43" t="n">
        <v>157</v>
      </c>
      <c r="E375" s="45" t="n">
        <v>253</v>
      </c>
      <c r="F375" s="43" t="n">
        <v>230</v>
      </c>
      <c r="G375" s="45" t="n">
        <v>189</v>
      </c>
      <c r="H375" s="43" t="n">
        <v>281</v>
      </c>
      <c r="I375" s="45" t="n">
        <v>144</v>
      </c>
      <c r="J375" s="43" t="n">
        <v>220</v>
      </c>
      <c r="K375" s="45" t="n">
        <v>164</v>
      </c>
      <c r="L375" s="43" t="n">
        <v>196</v>
      </c>
      <c r="M375" s="45" t="n">
        <v>227</v>
      </c>
      <c r="N375" s="43" t="n">
        <v>91</v>
      </c>
      <c r="O375" s="45" t="n">
        <v>332</v>
      </c>
      <c r="P375" s="43" t="n">
        <v>298</v>
      </c>
      <c r="Q375" s="45" t="n">
        <v>114</v>
      </c>
      <c r="R375" s="43" t="n">
        <v>726</v>
      </c>
      <c r="S375" s="46" t="n">
        <v>74</v>
      </c>
      <c r="T375" s="44" t="n">
        <v>800</v>
      </c>
      <c r="U375" s="44" t="n">
        <v>431</v>
      </c>
      <c r="V375" s="248" t="n">
        <f aca="false">IF(T375&lt;&gt;0,U375/T375,"")</f>
        <v>0.53875</v>
      </c>
    </row>
    <row r="376" s="243" customFormat="true" ht="12.75" hidden="false" customHeight="false" outlineLevel="0" collapsed="false">
      <c r="A376" s="38" t="n">
        <v>26</v>
      </c>
      <c r="B376" s="43" t="n">
        <v>514</v>
      </c>
      <c r="C376" s="45" t="n">
        <v>263</v>
      </c>
      <c r="D376" s="43" t="n">
        <v>267</v>
      </c>
      <c r="E376" s="45" t="n">
        <v>517</v>
      </c>
      <c r="F376" s="43" t="n">
        <v>461</v>
      </c>
      <c r="G376" s="45" t="n">
        <v>341</v>
      </c>
      <c r="H376" s="43" t="n">
        <v>508</v>
      </c>
      <c r="I376" s="45" t="n">
        <v>294</v>
      </c>
      <c r="J376" s="43" t="n">
        <v>447</v>
      </c>
      <c r="K376" s="45" t="n">
        <v>278</v>
      </c>
      <c r="L376" s="43" t="n">
        <v>371</v>
      </c>
      <c r="M376" s="45" t="n">
        <v>427</v>
      </c>
      <c r="N376" s="43" t="n">
        <v>124</v>
      </c>
      <c r="O376" s="45" t="n">
        <v>669</v>
      </c>
      <c r="P376" s="43" t="n">
        <v>571</v>
      </c>
      <c r="Q376" s="45" t="n">
        <v>218</v>
      </c>
      <c r="R376" s="43" t="n">
        <v>986</v>
      </c>
      <c r="S376" s="46" t="n">
        <v>71</v>
      </c>
      <c r="T376" s="44" t="n">
        <v>1057</v>
      </c>
      <c r="U376" s="44" t="n">
        <v>820</v>
      </c>
      <c r="V376" s="248" t="n">
        <f aca="false">IF(T376&lt;&gt;0,U376/T376,"")</f>
        <v>0.775780510879849</v>
      </c>
    </row>
    <row r="377" s="243" customFormat="true" ht="12.75" hidden="false" customHeight="false" outlineLevel="0" collapsed="false">
      <c r="A377" s="38" t="n">
        <v>27</v>
      </c>
      <c r="B377" s="43" t="n">
        <v>639</v>
      </c>
      <c r="C377" s="45" t="n">
        <v>239</v>
      </c>
      <c r="D377" s="43" t="n">
        <v>237</v>
      </c>
      <c r="E377" s="45" t="n">
        <v>663</v>
      </c>
      <c r="F377" s="43" t="n">
        <v>465</v>
      </c>
      <c r="G377" s="45" t="n">
        <v>466</v>
      </c>
      <c r="H377" s="43" t="n">
        <v>664</v>
      </c>
      <c r="I377" s="45" t="n">
        <v>275</v>
      </c>
      <c r="J377" s="43" t="n">
        <v>509</v>
      </c>
      <c r="K377" s="45" t="n">
        <v>311</v>
      </c>
      <c r="L377" s="43" t="n">
        <v>407</v>
      </c>
      <c r="M377" s="45" t="n">
        <v>528</v>
      </c>
      <c r="N377" s="43" t="n">
        <v>167</v>
      </c>
      <c r="O377" s="45" t="n">
        <v>752</v>
      </c>
      <c r="P377" s="43" t="n">
        <v>718</v>
      </c>
      <c r="Q377" s="45" t="n">
        <v>205</v>
      </c>
      <c r="R377" s="43" t="n">
        <v>1226</v>
      </c>
      <c r="S377" s="46" t="n">
        <v>160</v>
      </c>
      <c r="T377" s="44" t="n">
        <v>1386</v>
      </c>
      <c r="U377" s="44" t="n">
        <v>963</v>
      </c>
      <c r="V377" s="248" t="n">
        <f aca="false">IF(T377&lt;&gt;0,U377/T377,"")</f>
        <v>0.694805194805195</v>
      </c>
    </row>
    <row r="378" s="243" customFormat="true" ht="12.75" hidden="false" customHeight="false" outlineLevel="0" collapsed="false">
      <c r="A378" s="38" t="n">
        <v>28</v>
      </c>
      <c r="B378" s="43" t="n">
        <v>655</v>
      </c>
      <c r="C378" s="45" t="n">
        <v>291</v>
      </c>
      <c r="D378" s="43" t="n">
        <v>293</v>
      </c>
      <c r="E378" s="45" t="n">
        <v>656</v>
      </c>
      <c r="F378" s="43" t="n">
        <v>532</v>
      </c>
      <c r="G378" s="45" t="n">
        <v>459</v>
      </c>
      <c r="H378" s="43" t="n">
        <v>628</v>
      </c>
      <c r="I378" s="45" t="n">
        <v>371</v>
      </c>
      <c r="J378" s="43" t="n">
        <v>565</v>
      </c>
      <c r="K378" s="45" t="n">
        <v>305</v>
      </c>
      <c r="L378" s="43" t="n">
        <v>489</v>
      </c>
      <c r="M378" s="45" t="n">
        <v>513</v>
      </c>
      <c r="N378" s="43" t="n">
        <v>147</v>
      </c>
      <c r="O378" s="45" t="n">
        <v>837</v>
      </c>
      <c r="P378" s="43" t="n">
        <v>737</v>
      </c>
      <c r="Q378" s="45" t="n">
        <v>231</v>
      </c>
      <c r="R378" s="43" t="n">
        <v>1452</v>
      </c>
      <c r="S378" s="46" t="n">
        <v>97</v>
      </c>
      <c r="T378" s="44" t="n">
        <v>1549</v>
      </c>
      <c r="U378" s="44" t="n">
        <v>1010</v>
      </c>
      <c r="V378" s="248" t="n">
        <f aca="false">IF(T378&lt;&gt;0,U378/T378,"")</f>
        <v>0.652033570045191</v>
      </c>
    </row>
    <row r="379" s="243" customFormat="true" ht="12.75" hidden="false" customHeight="false" outlineLevel="0" collapsed="false">
      <c r="A379" s="38" t="n">
        <v>36</v>
      </c>
      <c r="B379" s="43" t="n">
        <v>308</v>
      </c>
      <c r="C379" s="45" t="n">
        <v>90</v>
      </c>
      <c r="D379" s="43" t="n">
        <v>83</v>
      </c>
      <c r="E379" s="45" t="n">
        <v>323</v>
      </c>
      <c r="F379" s="43" t="n">
        <v>193</v>
      </c>
      <c r="G379" s="45" t="n">
        <v>227</v>
      </c>
      <c r="H379" s="43" t="n">
        <v>304</v>
      </c>
      <c r="I379" s="45" t="n">
        <v>119</v>
      </c>
      <c r="J379" s="43" t="n">
        <v>243</v>
      </c>
      <c r="K379" s="45" t="n">
        <v>123</v>
      </c>
      <c r="L379" s="43" t="n">
        <v>168</v>
      </c>
      <c r="M379" s="45" t="n">
        <v>254</v>
      </c>
      <c r="N379" s="43" t="n">
        <v>77</v>
      </c>
      <c r="O379" s="45" t="n">
        <v>340</v>
      </c>
      <c r="P379" s="43" t="n">
        <v>298</v>
      </c>
      <c r="Q379" s="45" t="n">
        <v>114</v>
      </c>
      <c r="R379" s="43" t="n">
        <v>595</v>
      </c>
      <c r="S379" s="46" t="n">
        <v>33</v>
      </c>
      <c r="T379" s="44" t="n">
        <v>628</v>
      </c>
      <c r="U379" s="44" t="n">
        <v>427</v>
      </c>
      <c r="V379" s="248" t="n">
        <f aca="false">IF(T379&lt;&gt;0,U379/T379,"")</f>
        <v>0.679936305732484</v>
      </c>
    </row>
    <row r="380" s="243" customFormat="true" ht="12.75" hidden="false" customHeight="false" outlineLevel="0" collapsed="false">
      <c r="A380" s="38" t="n">
        <v>37</v>
      </c>
      <c r="B380" s="43" t="n">
        <v>368</v>
      </c>
      <c r="C380" s="45" t="n">
        <v>129</v>
      </c>
      <c r="D380" s="43" t="n">
        <v>142</v>
      </c>
      <c r="E380" s="45" t="n">
        <v>356</v>
      </c>
      <c r="F380" s="43" t="n">
        <v>237</v>
      </c>
      <c r="G380" s="45" t="n">
        <v>284</v>
      </c>
      <c r="H380" s="43" t="n">
        <v>361</v>
      </c>
      <c r="I380" s="45" t="n">
        <v>163</v>
      </c>
      <c r="J380" s="43" t="n">
        <v>257</v>
      </c>
      <c r="K380" s="45" t="n">
        <v>183</v>
      </c>
      <c r="L380" s="43" t="n">
        <v>245</v>
      </c>
      <c r="M380" s="45" t="n">
        <v>282</v>
      </c>
      <c r="N380" s="43" t="n">
        <v>86</v>
      </c>
      <c r="O380" s="45" t="n">
        <v>436</v>
      </c>
      <c r="P380" s="43" t="n">
        <v>376</v>
      </c>
      <c r="Q380" s="45" t="n">
        <v>135</v>
      </c>
      <c r="R380" s="43" t="n">
        <v>730</v>
      </c>
      <c r="S380" s="46" t="n">
        <v>43</v>
      </c>
      <c r="T380" s="44" t="n">
        <v>773</v>
      </c>
      <c r="U380" s="44" t="n">
        <v>534</v>
      </c>
      <c r="V380" s="248" t="n">
        <f aca="false">IF(T380&lt;&gt;0,U380/T380,"")</f>
        <v>0.690815006468305</v>
      </c>
    </row>
    <row r="381" s="243" customFormat="true" ht="12.75" hidden="false" customHeight="false" outlineLevel="0" collapsed="false">
      <c r="A381" s="38" t="n">
        <v>38</v>
      </c>
      <c r="B381" s="43" t="n">
        <v>194</v>
      </c>
      <c r="C381" s="45" t="n">
        <v>78</v>
      </c>
      <c r="D381" s="43" t="n">
        <v>79</v>
      </c>
      <c r="E381" s="45" t="n">
        <v>197</v>
      </c>
      <c r="F381" s="43" t="n">
        <v>142</v>
      </c>
      <c r="G381" s="45" t="n">
        <v>138</v>
      </c>
      <c r="H381" s="43" t="n">
        <v>207</v>
      </c>
      <c r="I381" s="45" t="n">
        <v>76</v>
      </c>
      <c r="J381" s="43" t="n">
        <v>139</v>
      </c>
      <c r="K381" s="45" t="n">
        <v>117</v>
      </c>
      <c r="L381" s="43" t="n">
        <v>108</v>
      </c>
      <c r="M381" s="45" t="n">
        <v>176</v>
      </c>
      <c r="N381" s="43" t="n">
        <v>35</v>
      </c>
      <c r="O381" s="45" t="n">
        <v>247</v>
      </c>
      <c r="P381" s="43" t="n">
        <v>210</v>
      </c>
      <c r="Q381" s="45" t="n">
        <v>70</v>
      </c>
      <c r="R381" s="43" t="n">
        <v>352</v>
      </c>
      <c r="S381" s="46" t="n">
        <v>27</v>
      </c>
      <c r="T381" s="44" t="n">
        <v>379</v>
      </c>
      <c r="U381" s="44" t="n">
        <v>286</v>
      </c>
      <c r="V381" s="248" t="n">
        <f aca="false">IF(T381&lt;&gt;0,U381/T381,"")</f>
        <v>0.754617414248021</v>
      </c>
    </row>
    <row r="382" s="243" customFormat="true" ht="12.75" hidden="false" customHeight="false" outlineLevel="0" collapsed="false">
      <c r="A382" s="38" t="n">
        <v>39</v>
      </c>
      <c r="B382" s="43" t="n">
        <v>410</v>
      </c>
      <c r="C382" s="45" t="n">
        <v>90</v>
      </c>
      <c r="D382" s="43" t="n">
        <v>91</v>
      </c>
      <c r="E382" s="45" t="n">
        <v>416</v>
      </c>
      <c r="F382" s="43" t="n">
        <v>209</v>
      </c>
      <c r="G382" s="45" t="n">
        <v>310</v>
      </c>
      <c r="H382" s="43" t="n">
        <v>452</v>
      </c>
      <c r="I382" s="45" t="n">
        <v>72</v>
      </c>
      <c r="J382" s="43" t="n">
        <v>284</v>
      </c>
      <c r="K382" s="45" t="n">
        <v>195</v>
      </c>
      <c r="L382" s="43" t="n">
        <v>196</v>
      </c>
      <c r="M382" s="45" t="n">
        <v>322</v>
      </c>
      <c r="N382" s="43" t="n">
        <v>96</v>
      </c>
      <c r="O382" s="45" t="n">
        <v>424</v>
      </c>
      <c r="P382" s="43" t="n">
        <v>380</v>
      </c>
      <c r="Q382" s="45" t="n">
        <v>124</v>
      </c>
      <c r="R382" s="43" t="n">
        <v>669</v>
      </c>
      <c r="S382" s="46" t="n">
        <v>116</v>
      </c>
      <c r="T382" s="44" t="n">
        <v>785</v>
      </c>
      <c r="U382" s="44" t="n">
        <v>526</v>
      </c>
      <c r="V382" s="248" t="n">
        <f aca="false">IF(T382&lt;&gt;0,U382/T382,"")</f>
        <v>0.670063694267516</v>
      </c>
    </row>
    <row r="383" s="243" customFormat="true" ht="12.75" hidden="false" customHeight="false" outlineLevel="0" collapsed="false">
      <c r="A383" s="38" t="n">
        <v>40</v>
      </c>
      <c r="B383" s="43" t="n">
        <v>585</v>
      </c>
      <c r="C383" s="45" t="n">
        <v>253</v>
      </c>
      <c r="D383" s="43" t="n">
        <v>268</v>
      </c>
      <c r="E383" s="45" t="n">
        <v>578</v>
      </c>
      <c r="F383" s="43" t="n">
        <v>432</v>
      </c>
      <c r="G383" s="45" t="n">
        <v>440</v>
      </c>
      <c r="H383" s="43" t="n">
        <v>592</v>
      </c>
      <c r="I383" s="45" t="n">
        <v>280</v>
      </c>
      <c r="J383" s="43" t="n">
        <v>471</v>
      </c>
      <c r="K383" s="45" t="n">
        <v>311</v>
      </c>
      <c r="L383" s="43" t="n">
        <v>355</v>
      </c>
      <c r="M383" s="45" t="n">
        <v>522</v>
      </c>
      <c r="N383" s="43" t="n">
        <v>155</v>
      </c>
      <c r="O383" s="45" t="n">
        <v>710</v>
      </c>
      <c r="P383" s="43" t="n">
        <v>606</v>
      </c>
      <c r="Q383" s="45" t="n">
        <v>237</v>
      </c>
      <c r="R383" s="43" t="n">
        <v>1212</v>
      </c>
      <c r="S383" s="46" t="n">
        <v>138</v>
      </c>
      <c r="T383" s="44" t="n">
        <v>1350</v>
      </c>
      <c r="U383" s="44" t="n">
        <v>884</v>
      </c>
      <c r="V383" s="248" t="n">
        <f aca="false">IF(T383&lt;&gt;0,U383/T383,"")</f>
        <v>0.654814814814815</v>
      </c>
    </row>
    <row r="384" s="243" customFormat="true" ht="12.75" hidden="false" customHeight="false" outlineLevel="0" collapsed="false">
      <c r="A384" s="38" t="n">
        <v>41</v>
      </c>
      <c r="B384" s="43" t="n">
        <v>449</v>
      </c>
      <c r="C384" s="45" t="n">
        <v>175</v>
      </c>
      <c r="D384" s="43" t="n">
        <v>168</v>
      </c>
      <c r="E384" s="45" t="n">
        <v>463</v>
      </c>
      <c r="F384" s="43" t="n">
        <v>313</v>
      </c>
      <c r="G384" s="45" t="n">
        <v>334</v>
      </c>
      <c r="H384" s="43" t="n">
        <v>448</v>
      </c>
      <c r="I384" s="45" t="n">
        <v>197</v>
      </c>
      <c r="J384" s="43" t="n">
        <v>365</v>
      </c>
      <c r="K384" s="45" t="n">
        <v>208</v>
      </c>
      <c r="L384" s="43" t="n">
        <v>283</v>
      </c>
      <c r="M384" s="45" t="n">
        <v>365</v>
      </c>
      <c r="N384" s="43" t="n">
        <v>144</v>
      </c>
      <c r="O384" s="45" t="n">
        <v>497</v>
      </c>
      <c r="P384" s="43" t="n">
        <v>463</v>
      </c>
      <c r="Q384" s="45" t="n">
        <v>170</v>
      </c>
      <c r="R384" s="43" t="n">
        <v>903</v>
      </c>
      <c r="S384" s="46" t="n">
        <v>95</v>
      </c>
      <c r="T384" s="44" t="n">
        <v>998</v>
      </c>
      <c r="U384" s="44" t="n">
        <v>655</v>
      </c>
      <c r="V384" s="248" t="n">
        <f aca="false">IF(T384&lt;&gt;0,U384/T384,"")</f>
        <v>0.656312625250501</v>
      </c>
    </row>
    <row r="385" s="243" customFormat="true" ht="12.75" hidden="false" customHeight="false" outlineLevel="0" collapsed="false">
      <c r="A385" s="38" t="n">
        <v>42</v>
      </c>
      <c r="B385" s="43" t="n">
        <v>244</v>
      </c>
      <c r="C385" s="45" t="n">
        <v>99</v>
      </c>
      <c r="D385" s="43" t="n">
        <v>91</v>
      </c>
      <c r="E385" s="45" t="n">
        <v>260</v>
      </c>
      <c r="F385" s="43" t="n">
        <v>191</v>
      </c>
      <c r="G385" s="45" t="n">
        <v>173</v>
      </c>
      <c r="H385" s="43" t="n">
        <v>249</v>
      </c>
      <c r="I385" s="45" t="n">
        <v>119</v>
      </c>
      <c r="J385" s="43" t="n">
        <v>195</v>
      </c>
      <c r="K385" s="45" t="n">
        <v>131</v>
      </c>
      <c r="L385" s="43" t="n">
        <v>165</v>
      </c>
      <c r="M385" s="45" t="n">
        <v>200</v>
      </c>
      <c r="N385" s="43" t="n">
        <v>67</v>
      </c>
      <c r="O385" s="45" t="n">
        <v>295</v>
      </c>
      <c r="P385" s="43" t="n">
        <v>256</v>
      </c>
      <c r="Q385" s="45" t="n">
        <v>102</v>
      </c>
      <c r="R385" s="43" t="n">
        <v>497</v>
      </c>
      <c r="S385" s="46" t="n">
        <v>46</v>
      </c>
      <c r="T385" s="44" t="n">
        <v>543</v>
      </c>
      <c r="U385" s="44" t="n">
        <v>371</v>
      </c>
      <c r="V385" s="248" t="n">
        <f aca="false">IF(T385&lt;&gt;0,U385/T385,"")</f>
        <v>0.683241252302026</v>
      </c>
    </row>
    <row r="386" s="243" customFormat="true" ht="12.75" hidden="false" customHeight="false" outlineLevel="0" collapsed="false">
      <c r="A386" s="38" t="n">
        <v>43</v>
      </c>
      <c r="B386" s="43" t="n">
        <v>402</v>
      </c>
      <c r="C386" s="45" t="n">
        <v>111</v>
      </c>
      <c r="D386" s="43" t="n">
        <v>115</v>
      </c>
      <c r="E386" s="45" t="n">
        <v>405</v>
      </c>
      <c r="F386" s="43" t="n">
        <v>217</v>
      </c>
      <c r="G386" s="45" t="n">
        <v>311</v>
      </c>
      <c r="H386" s="43" t="n">
        <v>432</v>
      </c>
      <c r="I386" s="45" t="n">
        <v>99</v>
      </c>
      <c r="J386" s="43" t="n">
        <v>281</v>
      </c>
      <c r="K386" s="45" t="n">
        <v>191</v>
      </c>
      <c r="L386" s="43" t="n">
        <v>218</v>
      </c>
      <c r="M386" s="45" t="n">
        <v>314</v>
      </c>
      <c r="N386" s="43" t="n">
        <v>113</v>
      </c>
      <c r="O386" s="45" t="n">
        <v>414</v>
      </c>
      <c r="P386" s="43" t="n">
        <v>388</v>
      </c>
      <c r="Q386" s="45" t="n">
        <v>129</v>
      </c>
      <c r="R386" s="43" t="n">
        <v>803</v>
      </c>
      <c r="S386" s="46" t="n">
        <v>59</v>
      </c>
      <c r="T386" s="44" t="n">
        <v>862</v>
      </c>
      <c r="U386" s="44" t="n">
        <v>538</v>
      </c>
      <c r="V386" s="248" t="n">
        <f aca="false">IF(T386&lt;&gt;0,U386/T386,"")</f>
        <v>0.624129930394432</v>
      </c>
    </row>
    <row r="387" s="243" customFormat="true" ht="12.75" hidden="false" customHeight="false" outlineLevel="0" collapsed="false">
      <c r="A387" s="38" t="n">
        <v>44</v>
      </c>
      <c r="B387" s="43" t="n">
        <v>326</v>
      </c>
      <c r="C387" s="45" t="n">
        <v>87</v>
      </c>
      <c r="D387" s="43" t="n">
        <v>99</v>
      </c>
      <c r="E387" s="45" t="n">
        <v>321</v>
      </c>
      <c r="F387" s="43" t="n">
        <v>192</v>
      </c>
      <c r="G387" s="45" t="n">
        <v>231</v>
      </c>
      <c r="H387" s="43" t="n">
        <v>341</v>
      </c>
      <c r="I387" s="45" t="n">
        <v>89</v>
      </c>
      <c r="J387" s="43" t="n">
        <v>223</v>
      </c>
      <c r="K387" s="45" t="n">
        <v>136</v>
      </c>
      <c r="L387" s="43" t="n">
        <v>159</v>
      </c>
      <c r="M387" s="45" t="n">
        <v>267</v>
      </c>
      <c r="N387" s="43" t="n">
        <v>79</v>
      </c>
      <c r="O387" s="45" t="n">
        <v>345</v>
      </c>
      <c r="P387" s="43" t="n">
        <v>319</v>
      </c>
      <c r="Q387" s="45" t="n">
        <v>102</v>
      </c>
      <c r="R387" s="43" t="n">
        <v>600</v>
      </c>
      <c r="S387" s="46" t="n">
        <v>61</v>
      </c>
      <c r="T387" s="44" t="n">
        <v>661</v>
      </c>
      <c r="U387" s="44" t="n">
        <v>434</v>
      </c>
      <c r="V387" s="248" t="n">
        <f aca="false">IF(T387&lt;&gt;0,U387/T387,"")</f>
        <v>0.656580937972768</v>
      </c>
    </row>
    <row r="388" s="243" customFormat="true" ht="12.75" hidden="false" customHeight="false" outlineLevel="0" collapsed="false">
      <c r="A388" s="38" t="n">
        <v>45</v>
      </c>
      <c r="B388" s="43" t="n">
        <v>446</v>
      </c>
      <c r="C388" s="45" t="n">
        <v>146</v>
      </c>
      <c r="D388" s="43" t="n">
        <v>151</v>
      </c>
      <c r="E388" s="45" t="n">
        <v>446</v>
      </c>
      <c r="F388" s="43" t="n">
        <v>278</v>
      </c>
      <c r="G388" s="45" t="n">
        <v>329</v>
      </c>
      <c r="H388" s="43" t="n">
        <v>497</v>
      </c>
      <c r="I388" s="45" t="n">
        <v>115</v>
      </c>
      <c r="J388" s="43" t="n">
        <v>330</v>
      </c>
      <c r="K388" s="45" t="n">
        <v>192</v>
      </c>
      <c r="L388" s="43" t="n">
        <v>287</v>
      </c>
      <c r="M388" s="45" t="n">
        <v>324</v>
      </c>
      <c r="N388" s="43" t="n">
        <v>113</v>
      </c>
      <c r="O388" s="45" t="n">
        <v>489</v>
      </c>
      <c r="P388" s="43" t="n">
        <v>459</v>
      </c>
      <c r="Q388" s="45" t="n">
        <v>137</v>
      </c>
      <c r="R388" s="43" t="n">
        <v>748</v>
      </c>
      <c r="S388" s="46" t="n">
        <v>217</v>
      </c>
      <c r="T388" s="44" t="n">
        <v>965</v>
      </c>
      <c r="U388" s="44" t="n">
        <v>615</v>
      </c>
      <c r="V388" s="248" t="n">
        <f aca="false">IF(T388&lt;&gt;0,U388/T388,"")</f>
        <v>0.637305699481865</v>
      </c>
    </row>
    <row r="389" s="243" customFormat="true" ht="12.75" hidden="false" customHeight="false" outlineLevel="0" collapsed="false">
      <c r="A389" s="38" t="n">
        <v>46</v>
      </c>
      <c r="B389" s="43" t="n">
        <v>344</v>
      </c>
      <c r="C389" s="45" t="n">
        <v>171</v>
      </c>
      <c r="D389" s="43" t="n">
        <v>179</v>
      </c>
      <c r="E389" s="45" t="n">
        <v>342</v>
      </c>
      <c r="F389" s="43" t="n">
        <v>257</v>
      </c>
      <c r="G389" s="45" t="n">
        <v>281</v>
      </c>
      <c r="H389" s="43" t="n">
        <v>375</v>
      </c>
      <c r="I389" s="45" t="n">
        <v>160</v>
      </c>
      <c r="J389" s="43" t="n">
        <v>267</v>
      </c>
      <c r="K389" s="45" t="n">
        <v>220</v>
      </c>
      <c r="L389" s="43" t="n">
        <v>224</v>
      </c>
      <c r="M389" s="45" t="n">
        <v>311</v>
      </c>
      <c r="N389" s="43" t="n">
        <v>128</v>
      </c>
      <c r="O389" s="45" t="n">
        <v>415</v>
      </c>
      <c r="P389" s="43" t="n">
        <v>382</v>
      </c>
      <c r="Q389" s="45" t="n">
        <v>153</v>
      </c>
      <c r="R389" s="43" t="n">
        <v>824</v>
      </c>
      <c r="S389" s="46" t="n">
        <v>122</v>
      </c>
      <c r="T389" s="44" t="n">
        <v>946</v>
      </c>
      <c r="U389" s="44" t="n">
        <v>549</v>
      </c>
      <c r="V389" s="248" t="n">
        <f aca="false">IF(T389&lt;&gt;0,U389/T389,"")</f>
        <v>0.580338266384778</v>
      </c>
    </row>
    <row r="390" s="243" customFormat="true" ht="12.75" hidden="false" customHeight="false" outlineLevel="0" collapsed="false">
      <c r="A390" s="38" t="n">
        <v>47</v>
      </c>
      <c r="B390" s="43" t="n">
        <v>392</v>
      </c>
      <c r="C390" s="45" t="n">
        <v>127</v>
      </c>
      <c r="D390" s="43" t="n">
        <v>146</v>
      </c>
      <c r="E390" s="45" t="n">
        <v>377</v>
      </c>
      <c r="F390" s="43" t="n">
        <v>241</v>
      </c>
      <c r="G390" s="45" t="n">
        <v>298</v>
      </c>
      <c r="H390" s="43" t="n">
        <v>424</v>
      </c>
      <c r="I390" s="45" t="n">
        <v>121</v>
      </c>
      <c r="J390" s="43" t="n">
        <v>278</v>
      </c>
      <c r="K390" s="45" t="n">
        <v>189</v>
      </c>
      <c r="L390" s="43" t="n">
        <v>233</v>
      </c>
      <c r="M390" s="45" t="n">
        <v>313</v>
      </c>
      <c r="N390" s="43" t="n">
        <v>88</v>
      </c>
      <c r="O390" s="45" t="n">
        <v>451</v>
      </c>
      <c r="P390" s="43" t="n">
        <v>382</v>
      </c>
      <c r="Q390" s="45" t="n">
        <v>151</v>
      </c>
      <c r="R390" s="43" t="n">
        <v>819</v>
      </c>
      <c r="S390" s="46" t="n">
        <v>111</v>
      </c>
      <c r="T390" s="44" t="n">
        <v>930</v>
      </c>
      <c r="U390" s="44" t="n">
        <v>549</v>
      </c>
      <c r="V390" s="248" t="n">
        <f aca="false">IF(T390&lt;&gt;0,U390/T390,"")</f>
        <v>0.590322580645161</v>
      </c>
    </row>
    <row r="391" s="243" customFormat="true" ht="12.75" hidden="false" customHeight="false" outlineLevel="0" collapsed="false">
      <c r="A391" s="38" t="n">
        <v>48</v>
      </c>
      <c r="B391" s="43" t="n">
        <v>642</v>
      </c>
      <c r="C391" s="45" t="n">
        <v>200</v>
      </c>
      <c r="D391" s="43" t="n">
        <v>247</v>
      </c>
      <c r="E391" s="45" t="n">
        <v>597</v>
      </c>
      <c r="F391" s="43" t="n">
        <v>414</v>
      </c>
      <c r="G391" s="45" t="n">
        <v>454</v>
      </c>
      <c r="H391" s="43" t="n">
        <v>661</v>
      </c>
      <c r="I391" s="45" t="n">
        <v>207</v>
      </c>
      <c r="J391" s="43" t="n">
        <v>465</v>
      </c>
      <c r="K391" s="45" t="n">
        <v>314</v>
      </c>
      <c r="L391" s="43" t="n">
        <v>377</v>
      </c>
      <c r="M391" s="45" t="n">
        <v>496</v>
      </c>
      <c r="N391" s="43" t="n">
        <v>168</v>
      </c>
      <c r="O391" s="45" t="n">
        <v>694</v>
      </c>
      <c r="P391" s="43" t="n">
        <v>619</v>
      </c>
      <c r="Q391" s="45" t="n">
        <v>228</v>
      </c>
      <c r="R391" s="43" t="n">
        <v>1197</v>
      </c>
      <c r="S391" s="46" t="n">
        <v>179</v>
      </c>
      <c r="T391" s="44" t="n">
        <v>1376</v>
      </c>
      <c r="U391" s="44" t="n">
        <v>881</v>
      </c>
      <c r="V391" s="248" t="n">
        <f aca="false">IF(T391&lt;&gt;0,U391/T391,"")</f>
        <v>0.640261627906977</v>
      </c>
    </row>
    <row r="392" s="243" customFormat="true" ht="12.75" hidden="false" customHeight="false" outlineLevel="0" collapsed="false">
      <c r="A392" s="38" t="n">
        <v>49</v>
      </c>
      <c r="B392" s="43" t="n">
        <v>441</v>
      </c>
      <c r="C392" s="45" t="n">
        <v>163</v>
      </c>
      <c r="D392" s="43" t="n">
        <v>158</v>
      </c>
      <c r="E392" s="45" t="n">
        <v>459</v>
      </c>
      <c r="F392" s="43" t="n">
        <v>297</v>
      </c>
      <c r="G392" s="45" t="n">
        <v>328</v>
      </c>
      <c r="H392" s="43" t="n">
        <v>497</v>
      </c>
      <c r="I392" s="45" t="n">
        <v>134</v>
      </c>
      <c r="J392" s="43" t="n">
        <v>351</v>
      </c>
      <c r="K392" s="45" t="n">
        <v>213</v>
      </c>
      <c r="L392" s="43" t="n">
        <v>257</v>
      </c>
      <c r="M392" s="45" t="n">
        <v>373</v>
      </c>
      <c r="N392" s="43" t="n">
        <v>132</v>
      </c>
      <c r="O392" s="45" t="n">
        <v>489</v>
      </c>
      <c r="P392" s="43" t="n">
        <v>404</v>
      </c>
      <c r="Q392" s="45" t="n">
        <v>210</v>
      </c>
      <c r="R392" s="43" t="n">
        <v>887</v>
      </c>
      <c r="S392" s="46" t="n">
        <v>109</v>
      </c>
      <c r="T392" s="44" t="n">
        <v>996</v>
      </c>
      <c r="U392" s="44" t="n">
        <v>637</v>
      </c>
      <c r="V392" s="248" t="n">
        <f aca="false">IF(T392&lt;&gt;0,U392/T392,"")</f>
        <v>0.639558232931727</v>
      </c>
    </row>
    <row r="393" s="243" customFormat="true" ht="12.75" hidden="false" customHeight="false" outlineLevel="0" collapsed="false">
      <c r="A393" s="146" t="n">
        <v>50</v>
      </c>
      <c r="B393" s="43" t="n">
        <v>755</v>
      </c>
      <c r="C393" s="45" t="n">
        <v>234</v>
      </c>
      <c r="D393" s="43" t="n">
        <v>228</v>
      </c>
      <c r="E393" s="45" t="n">
        <v>768</v>
      </c>
      <c r="F393" s="43" t="n">
        <v>440</v>
      </c>
      <c r="G393" s="45" t="n">
        <v>573</v>
      </c>
      <c r="H393" s="43" t="n">
        <v>819</v>
      </c>
      <c r="I393" s="45" t="n">
        <v>201</v>
      </c>
      <c r="J393" s="43" t="n">
        <v>531</v>
      </c>
      <c r="K393" s="45" t="n">
        <v>369</v>
      </c>
      <c r="L393" s="43" t="n">
        <v>432</v>
      </c>
      <c r="M393" s="45" t="n">
        <v>593</v>
      </c>
      <c r="N393" s="43" t="n">
        <v>173</v>
      </c>
      <c r="O393" s="45" t="n">
        <v>842</v>
      </c>
      <c r="P393" s="43" t="n">
        <v>723</v>
      </c>
      <c r="Q393" s="45" t="n">
        <v>275</v>
      </c>
      <c r="R393" s="43" t="n">
        <v>1505</v>
      </c>
      <c r="S393" s="46" t="n">
        <v>200</v>
      </c>
      <c r="T393" s="44" t="n">
        <v>1705</v>
      </c>
      <c r="U393" s="44" t="n">
        <v>1035</v>
      </c>
      <c r="V393" s="248" t="n">
        <f aca="false">IF(T393&lt;&gt;0,U393/T393,"")</f>
        <v>0.607038123167155</v>
      </c>
    </row>
    <row r="394" s="243" customFormat="true" ht="12.75" hidden="false" customHeight="false" outlineLevel="0" collapsed="false">
      <c r="A394" s="146" t="n">
        <v>51</v>
      </c>
      <c r="B394" s="43" t="n">
        <v>537</v>
      </c>
      <c r="C394" s="45" t="n">
        <v>175</v>
      </c>
      <c r="D394" s="43" t="n">
        <v>160</v>
      </c>
      <c r="E394" s="45" t="n">
        <v>550</v>
      </c>
      <c r="F394" s="43" t="n">
        <v>323</v>
      </c>
      <c r="G394" s="45" t="n">
        <v>409</v>
      </c>
      <c r="H394" s="43" t="n">
        <v>571</v>
      </c>
      <c r="I394" s="45" t="n">
        <v>158</v>
      </c>
      <c r="J394" s="43" t="n">
        <v>398</v>
      </c>
      <c r="K394" s="45" t="n">
        <v>257</v>
      </c>
      <c r="L394" s="43" t="n">
        <v>326</v>
      </c>
      <c r="M394" s="45" t="n">
        <v>405</v>
      </c>
      <c r="N394" s="43" t="n">
        <v>139</v>
      </c>
      <c r="O394" s="45" t="n">
        <v>579</v>
      </c>
      <c r="P394" s="43" t="n">
        <v>510</v>
      </c>
      <c r="Q394" s="45" t="n">
        <v>197</v>
      </c>
      <c r="R394" s="43" t="n">
        <v>980</v>
      </c>
      <c r="S394" s="46" t="n">
        <v>128</v>
      </c>
      <c r="T394" s="44" t="n">
        <v>1108</v>
      </c>
      <c r="U394" s="44" t="n">
        <v>744</v>
      </c>
      <c r="V394" s="248" t="n">
        <f aca="false">IF(T394&lt;&gt;0,U394/T394,"")</f>
        <v>0.671480144404332</v>
      </c>
    </row>
    <row r="395" s="243" customFormat="true" ht="12.75" hidden="false" customHeight="false" outlineLevel="0" collapsed="false">
      <c r="A395" s="38" t="n">
        <v>52</v>
      </c>
      <c r="B395" s="43" t="n">
        <v>533</v>
      </c>
      <c r="C395" s="45" t="n">
        <v>150</v>
      </c>
      <c r="D395" s="43" t="n">
        <v>157</v>
      </c>
      <c r="E395" s="45" t="n">
        <v>539</v>
      </c>
      <c r="F395" s="43" t="n">
        <v>270</v>
      </c>
      <c r="G395" s="45" t="n">
        <v>436</v>
      </c>
      <c r="H395" s="43" t="n">
        <v>570</v>
      </c>
      <c r="I395" s="45" t="n">
        <v>144</v>
      </c>
      <c r="J395" s="43" t="n">
        <v>416</v>
      </c>
      <c r="K395" s="45" t="n">
        <v>224</v>
      </c>
      <c r="L395" s="43" t="n">
        <v>273</v>
      </c>
      <c r="M395" s="45" t="n">
        <v>440</v>
      </c>
      <c r="N395" s="43" t="n">
        <v>120</v>
      </c>
      <c r="O395" s="45" t="n">
        <v>589</v>
      </c>
      <c r="P395" s="43" t="n">
        <v>518</v>
      </c>
      <c r="Q395" s="45" t="n">
        <v>174</v>
      </c>
      <c r="R395" s="43" t="n">
        <v>940</v>
      </c>
      <c r="S395" s="46" t="n">
        <v>143</v>
      </c>
      <c r="T395" s="44" t="n">
        <v>1083</v>
      </c>
      <c r="U395" s="44" t="n">
        <v>722</v>
      </c>
      <c r="V395" s="248" t="n">
        <f aca="false">IF(T395&lt;&gt;0,U395/T395,"")</f>
        <v>0.666666666666667</v>
      </c>
    </row>
    <row r="396" s="243" customFormat="true" ht="12.75" hidden="false" customHeight="false" outlineLevel="0" collapsed="false">
      <c r="A396" s="38" t="n">
        <v>53</v>
      </c>
      <c r="B396" s="43" t="n">
        <v>583</v>
      </c>
      <c r="C396" s="45" t="n">
        <v>187</v>
      </c>
      <c r="D396" s="43" t="n">
        <v>194</v>
      </c>
      <c r="E396" s="45" t="n">
        <v>576</v>
      </c>
      <c r="F396" s="43" t="n">
        <v>348</v>
      </c>
      <c r="G396" s="45" t="n">
        <v>432</v>
      </c>
      <c r="H396" s="43" t="n">
        <v>644</v>
      </c>
      <c r="I396" s="45" t="n">
        <v>142</v>
      </c>
      <c r="J396" s="43" t="n">
        <v>405</v>
      </c>
      <c r="K396" s="45" t="n">
        <v>295</v>
      </c>
      <c r="L396" s="43" t="n">
        <v>321</v>
      </c>
      <c r="M396" s="45" t="n">
        <v>459</v>
      </c>
      <c r="N396" s="43" t="n">
        <v>138</v>
      </c>
      <c r="O396" s="45" t="n">
        <v>643</v>
      </c>
      <c r="P396" s="43" t="n">
        <v>556</v>
      </c>
      <c r="Q396" s="45" t="n">
        <v>209</v>
      </c>
      <c r="R396" s="43" t="n">
        <v>1098</v>
      </c>
      <c r="S396" s="46" t="n">
        <v>81</v>
      </c>
      <c r="T396" s="44" t="n">
        <v>1179</v>
      </c>
      <c r="U396" s="44" t="n">
        <v>792</v>
      </c>
      <c r="V396" s="248" t="n">
        <f aca="false">IF(T396&lt;&gt;0,U396/T396,"")</f>
        <v>0.67175572519084</v>
      </c>
    </row>
    <row r="397" s="243" customFormat="true" ht="12.75" hidden="false" customHeight="false" outlineLevel="0" collapsed="false">
      <c r="A397" s="38" t="n">
        <v>54</v>
      </c>
      <c r="B397" s="43" t="n">
        <v>245</v>
      </c>
      <c r="C397" s="45" t="n">
        <v>55</v>
      </c>
      <c r="D397" s="43" t="n">
        <v>58</v>
      </c>
      <c r="E397" s="45" t="n">
        <v>243</v>
      </c>
      <c r="F397" s="43" t="n">
        <v>125</v>
      </c>
      <c r="G397" s="45" t="n">
        <v>190</v>
      </c>
      <c r="H397" s="43" t="n">
        <v>257</v>
      </c>
      <c r="I397" s="45" t="n">
        <v>61</v>
      </c>
      <c r="J397" s="43" t="n">
        <v>146</v>
      </c>
      <c r="K397" s="45" t="n">
        <v>132</v>
      </c>
      <c r="L397" s="43" t="n">
        <v>103</v>
      </c>
      <c r="M397" s="45" t="n">
        <v>213</v>
      </c>
      <c r="N397" s="43" t="n">
        <v>55</v>
      </c>
      <c r="O397" s="45" t="n">
        <v>257</v>
      </c>
      <c r="P397" s="43" t="n">
        <v>229</v>
      </c>
      <c r="Q397" s="45" t="n">
        <v>75</v>
      </c>
      <c r="R397" s="43" t="n">
        <v>440</v>
      </c>
      <c r="S397" s="46" t="n">
        <v>28</v>
      </c>
      <c r="T397" s="44" t="n">
        <v>468</v>
      </c>
      <c r="U397" s="44" t="n">
        <v>323</v>
      </c>
      <c r="V397" s="248" t="n">
        <f aca="false">IF(T397&lt;&gt;0,U397/T397,"")</f>
        <v>0.69017094017094</v>
      </c>
    </row>
    <row r="398" s="243" customFormat="true" ht="12.75" hidden="false" customHeight="false" outlineLevel="0" collapsed="false">
      <c r="A398" s="38" t="n">
        <v>55</v>
      </c>
      <c r="B398" s="43" t="n">
        <v>149</v>
      </c>
      <c r="C398" s="45" t="n">
        <v>91</v>
      </c>
      <c r="D398" s="43" t="n">
        <v>100</v>
      </c>
      <c r="E398" s="45" t="n">
        <v>143</v>
      </c>
      <c r="F398" s="43" t="n">
        <v>127</v>
      </c>
      <c r="G398" s="45" t="n">
        <v>117</v>
      </c>
      <c r="H398" s="43" t="n">
        <v>164</v>
      </c>
      <c r="I398" s="45" t="n">
        <v>79</v>
      </c>
      <c r="J398" s="43" t="n">
        <v>106</v>
      </c>
      <c r="K398" s="45" t="n">
        <v>110</v>
      </c>
      <c r="L398" s="43" t="n">
        <v>96</v>
      </c>
      <c r="M398" s="45" t="n">
        <v>149</v>
      </c>
      <c r="N398" s="43" t="n">
        <v>71</v>
      </c>
      <c r="O398" s="45" t="n">
        <v>176</v>
      </c>
      <c r="P398" s="43" t="n">
        <v>174</v>
      </c>
      <c r="Q398" s="45" t="n">
        <v>71</v>
      </c>
      <c r="R398" s="43" t="n">
        <v>412</v>
      </c>
      <c r="S398" s="46" t="n">
        <v>18</v>
      </c>
      <c r="T398" s="44" t="n">
        <v>430</v>
      </c>
      <c r="U398" s="44" t="n">
        <v>253</v>
      </c>
      <c r="V398" s="248" t="n">
        <f aca="false">IF(T398&lt;&gt;0,U398/T398,"")</f>
        <v>0.588372093023256</v>
      </c>
    </row>
    <row r="399" s="243" customFormat="true" ht="12.75" hidden="false" customHeight="false" outlineLevel="0" collapsed="false">
      <c r="A399" s="38" t="n">
        <v>56</v>
      </c>
      <c r="B399" s="43" t="n">
        <v>14</v>
      </c>
      <c r="C399" s="45" t="n">
        <v>5</v>
      </c>
      <c r="D399" s="43" t="n">
        <v>8</v>
      </c>
      <c r="E399" s="45" t="n">
        <v>11</v>
      </c>
      <c r="F399" s="43" t="n">
        <v>8</v>
      </c>
      <c r="G399" s="45" t="n">
        <v>10</v>
      </c>
      <c r="H399" s="43" t="n">
        <v>13</v>
      </c>
      <c r="I399" s="45" t="n">
        <v>4</v>
      </c>
      <c r="J399" s="43" t="n">
        <v>11</v>
      </c>
      <c r="K399" s="45" t="n">
        <v>4</v>
      </c>
      <c r="L399" s="43" t="n">
        <v>9</v>
      </c>
      <c r="M399" s="45" t="n">
        <v>8</v>
      </c>
      <c r="N399" s="43" t="n">
        <v>5</v>
      </c>
      <c r="O399" s="45" t="n">
        <v>11</v>
      </c>
      <c r="P399" s="43" t="n">
        <v>13</v>
      </c>
      <c r="Q399" s="45" t="n">
        <v>4</v>
      </c>
      <c r="R399" s="43" t="n">
        <v>30</v>
      </c>
      <c r="S399" s="46" t="n">
        <v>0</v>
      </c>
      <c r="T399" s="44" t="n">
        <v>30</v>
      </c>
      <c r="U399" s="44" t="n">
        <v>19</v>
      </c>
      <c r="V399" s="248" t="n">
        <f aca="false">IF(T399&lt;&gt;0,U399/T399,"")</f>
        <v>0.633333333333333</v>
      </c>
    </row>
    <row r="400" s="243" customFormat="true" ht="12.75" hidden="false" customHeight="false" outlineLevel="0" collapsed="false">
      <c r="A400" s="38" t="n">
        <v>57</v>
      </c>
      <c r="B400" s="43" t="n">
        <v>9</v>
      </c>
      <c r="C400" s="45" t="n">
        <v>0</v>
      </c>
      <c r="D400" s="43" t="n">
        <v>0</v>
      </c>
      <c r="E400" s="45" t="n">
        <v>7</v>
      </c>
      <c r="F400" s="43" t="n">
        <v>4</v>
      </c>
      <c r="G400" s="45" t="n">
        <v>5</v>
      </c>
      <c r="H400" s="43" t="n">
        <v>8</v>
      </c>
      <c r="I400" s="45" t="n">
        <v>1</v>
      </c>
      <c r="J400" s="43" t="n">
        <v>4</v>
      </c>
      <c r="K400" s="45" t="n">
        <v>4</v>
      </c>
      <c r="L400" s="43" t="n">
        <v>4</v>
      </c>
      <c r="M400" s="45" t="n">
        <v>5</v>
      </c>
      <c r="N400" s="43" t="n">
        <v>5</v>
      </c>
      <c r="O400" s="45" t="n">
        <v>4</v>
      </c>
      <c r="P400" s="43" t="n">
        <v>8</v>
      </c>
      <c r="Q400" s="45" t="n">
        <v>1</v>
      </c>
      <c r="R400" s="43" t="n">
        <v>18</v>
      </c>
      <c r="S400" s="46" t="n">
        <v>0</v>
      </c>
      <c r="T400" s="44" t="n">
        <v>18</v>
      </c>
      <c r="U400" s="44" t="n">
        <v>9</v>
      </c>
      <c r="V400" s="248" t="n">
        <f aca="false">IF(T400&lt;&gt;0,U400/T400,"")</f>
        <v>0.5</v>
      </c>
    </row>
    <row r="401" s="243" customFormat="true" ht="12.75" hidden="false" customHeight="false" outlineLevel="0" collapsed="false">
      <c r="A401" s="38" t="n">
        <v>58</v>
      </c>
      <c r="B401" s="43" t="n">
        <v>796</v>
      </c>
      <c r="C401" s="45" t="n">
        <v>180</v>
      </c>
      <c r="D401" s="43" t="n">
        <v>180</v>
      </c>
      <c r="E401" s="45" t="n">
        <v>806</v>
      </c>
      <c r="F401" s="43" t="n">
        <v>393</v>
      </c>
      <c r="G401" s="45" t="n">
        <v>611</v>
      </c>
      <c r="H401" s="43" t="n">
        <v>756</v>
      </c>
      <c r="I401" s="45" t="n">
        <v>239</v>
      </c>
      <c r="J401" s="43" t="n">
        <v>530</v>
      </c>
      <c r="K401" s="45" t="n">
        <v>346</v>
      </c>
      <c r="L401" s="43" t="n">
        <v>406</v>
      </c>
      <c r="M401" s="45" t="n">
        <v>601</v>
      </c>
      <c r="N401" s="43" t="n">
        <v>214</v>
      </c>
      <c r="O401" s="45" t="n">
        <v>788</v>
      </c>
      <c r="P401" s="43" t="n">
        <v>733</v>
      </c>
      <c r="Q401" s="45" t="n">
        <v>243</v>
      </c>
      <c r="R401" s="43" t="n">
        <v>1344</v>
      </c>
      <c r="S401" s="46" t="n">
        <v>181</v>
      </c>
      <c r="T401" s="44" t="n">
        <v>1525</v>
      </c>
      <c r="U401" s="44" t="n">
        <v>1015</v>
      </c>
      <c r="V401" s="248" t="n">
        <f aca="false">IF(T401&lt;&gt;0,U401/T401,"")</f>
        <v>0.665573770491803</v>
      </c>
    </row>
    <row r="402" s="243" customFormat="true" ht="12.75" hidden="false" customHeight="false" outlineLevel="0" collapsed="false">
      <c r="A402" s="51" t="n">
        <v>59</v>
      </c>
      <c r="B402" s="76" t="n">
        <v>336</v>
      </c>
      <c r="C402" s="131" t="n">
        <v>80</v>
      </c>
      <c r="D402" s="76" t="n">
        <v>94</v>
      </c>
      <c r="E402" s="131" t="n">
        <v>327</v>
      </c>
      <c r="F402" s="76" t="n">
        <v>164</v>
      </c>
      <c r="G402" s="131" t="n">
        <v>261</v>
      </c>
      <c r="H402" s="76" t="n">
        <v>348</v>
      </c>
      <c r="I402" s="131" t="n">
        <v>78</v>
      </c>
      <c r="J402" s="76" t="n">
        <v>237</v>
      </c>
      <c r="K402" s="131" t="n">
        <v>157</v>
      </c>
      <c r="L402" s="76" t="n">
        <v>141</v>
      </c>
      <c r="M402" s="131" t="n">
        <v>287</v>
      </c>
      <c r="N402" s="76" t="n">
        <v>79</v>
      </c>
      <c r="O402" s="131" t="n">
        <v>347</v>
      </c>
      <c r="P402" s="76" t="n">
        <v>319</v>
      </c>
      <c r="Q402" s="131" t="n">
        <v>98</v>
      </c>
      <c r="R402" s="76" t="n">
        <v>634</v>
      </c>
      <c r="S402" s="137" t="n">
        <v>59</v>
      </c>
      <c r="T402" s="130" t="n">
        <v>693</v>
      </c>
      <c r="U402" s="130" t="n">
        <v>435</v>
      </c>
      <c r="V402" s="283" t="n">
        <f aca="false">IF(T402&lt;&gt;0,U402/T402,"")</f>
        <v>0.627705627705628</v>
      </c>
    </row>
    <row r="403" s="256" customFormat="true" ht="12.75" hidden="false" customHeight="false" outlineLevel="0" collapsed="false">
      <c r="A403" s="254" t="s">
        <v>38</v>
      </c>
      <c r="B403" s="61" t="n">
        <f aca="false">SUM(B351:B402)</f>
        <v>20304</v>
      </c>
      <c r="C403" s="61" t="n">
        <f aca="false">SUM(C351:C402)</f>
        <v>8994</v>
      </c>
      <c r="D403" s="61" t="n">
        <f aca="false">SUM(D351:D402)</f>
        <v>9501</v>
      </c>
      <c r="E403" s="61" t="n">
        <f aca="false">SUM(E351:E402)</f>
        <v>20088</v>
      </c>
      <c r="F403" s="61" t="n">
        <f aca="false">SUM(F351:F402)</f>
        <v>15552</v>
      </c>
      <c r="G403" s="61" t="n">
        <f aca="false">SUM(G351:G402)</f>
        <v>14774</v>
      </c>
      <c r="H403" s="61" t="n">
        <f aca="false">SUM(H351:H402)</f>
        <v>21235</v>
      </c>
      <c r="I403" s="61" t="n">
        <f aca="false">SUM(I351:I402)</f>
        <v>9172</v>
      </c>
      <c r="J403" s="61" t="n">
        <f aca="false">SUM(J351:J402)</f>
        <v>16303</v>
      </c>
      <c r="K403" s="61" t="n">
        <f aca="false">SUM(K351:K402)</f>
        <v>10790</v>
      </c>
      <c r="L403" s="61" t="n">
        <f aca="false">SUM(L351:L402)</f>
        <v>13451</v>
      </c>
      <c r="M403" s="61" t="n">
        <f aca="false">SUM(M351:M402)</f>
        <v>16973</v>
      </c>
      <c r="N403" s="61" t="n">
        <f aca="false">SUM(N351:N402)</f>
        <v>5505</v>
      </c>
      <c r="O403" s="61" t="n">
        <f aca="false">SUM(O351:O402)</f>
        <v>24674</v>
      </c>
      <c r="P403" s="61" t="n">
        <f aca="false">SUM(P351:P402)</f>
        <v>21357</v>
      </c>
      <c r="Q403" s="61" t="n">
        <f aca="false">SUM(Q351:Q402)</f>
        <v>8409</v>
      </c>
      <c r="R403" s="61" t="n">
        <f aca="false">SUM(R351:R402)</f>
        <v>43641</v>
      </c>
      <c r="S403" s="61" t="n">
        <f aca="false">SUM(S351:S402)</f>
        <v>4477</v>
      </c>
      <c r="T403" s="61" t="n">
        <f aca="false">SUM(T351:T402)</f>
        <v>48118</v>
      </c>
      <c r="U403" s="61" t="n">
        <f aca="false">SUM(U351:U402)</f>
        <v>30916</v>
      </c>
      <c r="V403" s="261" t="n">
        <f aca="false">IF(T403&lt;&gt;0,U403/T403,"")</f>
        <v>0.642503844715075</v>
      </c>
    </row>
    <row r="404" s="256" customFormat="true" ht="13.5" hidden="false" customHeight="false" outlineLevel="0" collapsed="false">
      <c r="A404" s="166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284"/>
    </row>
    <row r="405" s="243" customFormat="true" ht="13.5" hidden="false" customHeight="false" outlineLevel="0" collapsed="false">
      <c r="A405" s="19" t="s">
        <v>210</v>
      </c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258"/>
    </row>
    <row r="406" s="243" customFormat="true" ht="12.75" hidden="false" customHeight="false" outlineLevel="0" collapsed="false">
      <c r="A406" s="128" t="s">
        <v>211</v>
      </c>
      <c r="B406" s="68" t="n">
        <v>101</v>
      </c>
      <c r="C406" s="71" t="n">
        <v>61</v>
      </c>
      <c r="D406" s="68" t="n">
        <v>63</v>
      </c>
      <c r="E406" s="71" t="n">
        <v>101</v>
      </c>
      <c r="F406" s="68" t="n">
        <v>77</v>
      </c>
      <c r="G406" s="71" t="n">
        <v>88</v>
      </c>
      <c r="H406" s="68" t="n">
        <v>117</v>
      </c>
      <c r="I406" s="71" t="n">
        <v>52</v>
      </c>
      <c r="J406" s="68" t="n">
        <v>70</v>
      </c>
      <c r="K406" s="71" t="n">
        <v>78</v>
      </c>
      <c r="L406" s="68" t="n">
        <v>83</v>
      </c>
      <c r="M406" s="71" t="n">
        <v>86</v>
      </c>
      <c r="N406" s="68" t="n">
        <v>51</v>
      </c>
      <c r="O406" s="71" t="n">
        <v>116</v>
      </c>
      <c r="P406" s="68" t="n">
        <v>132</v>
      </c>
      <c r="Q406" s="71" t="n">
        <v>35</v>
      </c>
      <c r="R406" s="68" t="n">
        <v>322</v>
      </c>
      <c r="S406" s="69" t="n">
        <v>16</v>
      </c>
      <c r="T406" s="70" t="n">
        <v>338</v>
      </c>
      <c r="U406" s="70" t="n">
        <v>171</v>
      </c>
      <c r="V406" s="268" t="n">
        <f aca="false">IF(T406&lt;&gt;0,U406/T406,"")</f>
        <v>0.505917159763314</v>
      </c>
    </row>
    <row r="407" s="243" customFormat="true" ht="12.75" hidden="false" customHeight="false" outlineLevel="0" collapsed="false">
      <c r="A407" s="38" t="s">
        <v>212</v>
      </c>
      <c r="B407" s="43" t="n">
        <v>222</v>
      </c>
      <c r="C407" s="45" t="n">
        <v>113</v>
      </c>
      <c r="D407" s="43" t="n">
        <v>124</v>
      </c>
      <c r="E407" s="45" t="n">
        <v>210</v>
      </c>
      <c r="F407" s="43" t="n">
        <v>125</v>
      </c>
      <c r="G407" s="45" t="n">
        <v>206</v>
      </c>
      <c r="H407" s="43" t="n">
        <v>239</v>
      </c>
      <c r="I407" s="45" t="n">
        <v>107</v>
      </c>
      <c r="J407" s="43" t="n">
        <v>172</v>
      </c>
      <c r="K407" s="45" t="n">
        <v>135</v>
      </c>
      <c r="L407" s="43" t="n">
        <v>141</v>
      </c>
      <c r="M407" s="45" t="n">
        <v>209</v>
      </c>
      <c r="N407" s="43" t="n">
        <v>117</v>
      </c>
      <c r="O407" s="45" t="n">
        <v>234</v>
      </c>
      <c r="P407" s="43" t="n">
        <v>260</v>
      </c>
      <c r="Q407" s="45" t="n">
        <v>71</v>
      </c>
      <c r="R407" s="43" t="n">
        <v>565</v>
      </c>
      <c r="S407" s="46" t="n">
        <v>30</v>
      </c>
      <c r="T407" s="44" t="n">
        <v>595</v>
      </c>
      <c r="U407" s="44" t="n">
        <v>352</v>
      </c>
      <c r="V407" s="248" t="n">
        <f aca="false">IF(T407&lt;&gt;0,U407/T407,"")</f>
        <v>0.591596638655462</v>
      </c>
    </row>
    <row r="408" s="243" customFormat="true" ht="12.75" hidden="false" customHeight="false" outlineLevel="0" collapsed="false">
      <c r="A408" s="38" t="s">
        <v>213</v>
      </c>
      <c r="B408" s="43" t="n">
        <v>223</v>
      </c>
      <c r="C408" s="45" t="n">
        <v>138</v>
      </c>
      <c r="D408" s="43" t="n">
        <v>144</v>
      </c>
      <c r="E408" s="45" t="n">
        <v>216</v>
      </c>
      <c r="F408" s="43" t="n">
        <v>163</v>
      </c>
      <c r="G408" s="45" t="n">
        <v>201</v>
      </c>
      <c r="H408" s="43" t="n">
        <v>255</v>
      </c>
      <c r="I408" s="45" t="n">
        <v>111</v>
      </c>
      <c r="J408" s="43" t="n">
        <v>176</v>
      </c>
      <c r="K408" s="45" t="n">
        <v>139</v>
      </c>
      <c r="L408" s="43" t="n">
        <v>181</v>
      </c>
      <c r="M408" s="45" t="n">
        <v>195</v>
      </c>
      <c r="N408" s="43" t="n">
        <v>71</v>
      </c>
      <c r="O408" s="45" t="n">
        <v>296</v>
      </c>
      <c r="P408" s="43" t="n">
        <v>270</v>
      </c>
      <c r="Q408" s="45" t="n">
        <v>83</v>
      </c>
      <c r="R408" s="43" t="n">
        <v>648</v>
      </c>
      <c r="S408" s="46" t="n">
        <v>34</v>
      </c>
      <c r="T408" s="44" t="n">
        <v>682</v>
      </c>
      <c r="U408" s="44" t="n">
        <v>379</v>
      </c>
      <c r="V408" s="248" t="n">
        <f aca="false">IF(T408&lt;&gt;0,U408/T408,"")</f>
        <v>0.555718475073314</v>
      </c>
    </row>
    <row r="409" s="243" customFormat="true" ht="12.75" hidden="false" customHeight="false" outlineLevel="0" collapsed="false">
      <c r="A409" s="38" t="s">
        <v>214</v>
      </c>
      <c r="B409" s="43" t="n">
        <v>450</v>
      </c>
      <c r="C409" s="45" t="n">
        <v>226</v>
      </c>
      <c r="D409" s="43" t="n">
        <v>250</v>
      </c>
      <c r="E409" s="45" t="n">
        <v>420</v>
      </c>
      <c r="F409" s="43" t="n">
        <v>268</v>
      </c>
      <c r="G409" s="45" t="n">
        <v>413</v>
      </c>
      <c r="H409" s="43" t="n">
        <v>513</v>
      </c>
      <c r="I409" s="45" t="n">
        <v>190</v>
      </c>
      <c r="J409" s="43" t="n">
        <v>336</v>
      </c>
      <c r="K409" s="45" t="n">
        <v>263</v>
      </c>
      <c r="L409" s="43" t="n">
        <v>337</v>
      </c>
      <c r="M409" s="45" t="n">
        <v>380</v>
      </c>
      <c r="N409" s="43" t="n">
        <v>220</v>
      </c>
      <c r="O409" s="45" t="n">
        <v>476</v>
      </c>
      <c r="P409" s="43" t="n">
        <v>544</v>
      </c>
      <c r="Q409" s="45" t="n">
        <v>139</v>
      </c>
      <c r="R409" s="43" t="n">
        <v>1223</v>
      </c>
      <c r="S409" s="46" t="n">
        <v>69</v>
      </c>
      <c r="T409" s="44" t="n">
        <v>1292</v>
      </c>
      <c r="U409" s="44" t="n">
        <v>722</v>
      </c>
      <c r="V409" s="248" t="n">
        <f aca="false">IF(T409&lt;&gt;0,U409/T409,"")</f>
        <v>0.558823529411765</v>
      </c>
    </row>
    <row r="410" s="243" customFormat="true" ht="12.75" hidden="false" customHeight="false" outlineLevel="0" collapsed="false">
      <c r="A410" s="38" t="s">
        <v>215</v>
      </c>
      <c r="B410" s="43" t="n">
        <v>301</v>
      </c>
      <c r="C410" s="45" t="n">
        <v>187</v>
      </c>
      <c r="D410" s="43" t="n">
        <v>193</v>
      </c>
      <c r="E410" s="45" t="n">
        <v>293</v>
      </c>
      <c r="F410" s="43" t="n">
        <v>209</v>
      </c>
      <c r="G410" s="45" t="n">
        <v>284</v>
      </c>
      <c r="H410" s="43" t="n">
        <v>342</v>
      </c>
      <c r="I410" s="45" t="n">
        <v>169</v>
      </c>
      <c r="J410" s="43" t="n">
        <v>251</v>
      </c>
      <c r="K410" s="45" t="n">
        <v>207</v>
      </c>
      <c r="L410" s="43" t="n">
        <v>260</v>
      </c>
      <c r="M410" s="45" t="n">
        <v>258</v>
      </c>
      <c r="N410" s="43" t="n">
        <v>155</v>
      </c>
      <c r="O410" s="45" t="n">
        <v>354</v>
      </c>
      <c r="P410" s="43" t="n">
        <v>418</v>
      </c>
      <c r="Q410" s="45" t="n">
        <v>78</v>
      </c>
      <c r="R410" s="43" t="n">
        <v>942</v>
      </c>
      <c r="S410" s="46" t="n">
        <v>44</v>
      </c>
      <c r="T410" s="44" t="n">
        <v>986</v>
      </c>
      <c r="U410" s="44" t="n">
        <v>519</v>
      </c>
      <c r="V410" s="248" t="n">
        <f aca="false">IF(T410&lt;&gt;0,U410/T410,"")</f>
        <v>0.526369168356998</v>
      </c>
    </row>
    <row r="411" s="243" customFormat="true" ht="12.75" hidden="false" customHeight="false" outlineLevel="0" collapsed="false">
      <c r="A411" s="38" t="s">
        <v>216</v>
      </c>
      <c r="B411" s="43" t="n">
        <v>331</v>
      </c>
      <c r="C411" s="45" t="n">
        <v>213</v>
      </c>
      <c r="D411" s="43" t="n">
        <v>227</v>
      </c>
      <c r="E411" s="45" t="n">
        <v>322</v>
      </c>
      <c r="F411" s="43" t="n">
        <v>272</v>
      </c>
      <c r="G411" s="45" t="n">
        <v>291</v>
      </c>
      <c r="H411" s="43" t="n">
        <v>402</v>
      </c>
      <c r="I411" s="45" t="n">
        <v>172</v>
      </c>
      <c r="J411" s="43" t="n">
        <v>282</v>
      </c>
      <c r="K411" s="45" t="n">
        <v>209</v>
      </c>
      <c r="L411" s="43" t="n">
        <v>339</v>
      </c>
      <c r="M411" s="45" t="n">
        <v>201</v>
      </c>
      <c r="N411" s="43" t="n">
        <v>146</v>
      </c>
      <c r="O411" s="45" t="n">
        <v>425</v>
      </c>
      <c r="P411" s="43" t="n">
        <v>430</v>
      </c>
      <c r="Q411" s="45" t="n">
        <v>108</v>
      </c>
      <c r="R411" s="43" t="n">
        <v>1065</v>
      </c>
      <c r="S411" s="46" t="n">
        <v>59</v>
      </c>
      <c r="T411" s="44" t="n">
        <v>1124</v>
      </c>
      <c r="U411" s="44" t="n">
        <v>595</v>
      </c>
      <c r="V411" s="248" t="n">
        <f aca="false">IF(T411&lt;&gt;0,U411/T411,"")</f>
        <v>0.529359430604982</v>
      </c>
    </row>
    <row r="412" s="243" customFormat="true" ht="12.75" hidden="false" customHeight="false" outlineLevel="0" collapsed="false">
      <c r="A412" s="51" t="s">
        <v>217</v>
      </c>
      <c r="B412" s="76" t="n">
        <v>297</v>
      </c>
      <c r="C412" s="131" t="n">
        <v>174</v>
      </c>
      <c r="D412" s="76" t="n">
        <v>178</v>
      </c>
      <c r="E412" s="131" t="n">
        <v>293</v>
      </c>
      <c r="F412" s="76" t="n">
        <v>202</v>
      </c>
      <c r="G412" s="131" t="n">
        <v>279</v>
      </c>
      <c r="H412" s="76" t="n">
        <v>336</v>
      </c>
      <c r="I412" s="131" t="n">
        <v>156</v>
      </c>
      <c r="J412" s="76" t="n">
        <v>235</v>
      </c>
      <c r="K412" s="131" t="n">
        <v>196</v>
      </c>
      <c r="L412" s="76" t="n">
        <v>269</v>
      </c>
      <c r="M412" s="131" t="n">
        <v>228</v>
      </c>
      <c r="N412" s="76" t="n">
        <v>117</v>
      </c>
      <c r="O412" s="131" t="n">
        <v>374</v>
      </c>
      <c r="P412" s="76" t="n">
        <v>356</v>
      </c>
      <c r="Q412" s="131" t="n">
        <v>113</v>
      </c>
      <c r="R412" s="76" t="n">
        <v>879</v>
      </c>
      <c r="S412" s="137" t="n">
        <v>53</v>
      </c>
      <c r="T412" s="130" t="n">
        <v>932</v>
      </c>
      <c r="U412" s="130" t="n">
        <v>501</v>
      </c>
      <c r="V412" s="283" t="n">
        <f aca="false">IF(T412&lt;&gt;0,U412/T412,"")</f>
        <v>0.53755364806867</v>
      </c>
    </row>
    <row r="413" s="256" customFormat="true" ht="12.75" hidden="false" customHeight="false" outlineLevel="0" collapsed="false">
      <c r="A413" s="254" t="s">
        <v>38</v>
      </c>
      <c r="B413" s="61" t="n">
        <f aca="false">SUM(B406:B412)</f>
        <v>1925</v>
      </c>
      <c r="C413" s="61" t="n">
        <f aca="false">SUM(C406:C412)</f>
        <v>1112</v>
      </c>
      <c r="D413" s="61" t="n">
        <f aca="false">SUM(D406:D412)</f>
        <v>1179</v>
      </c>
      <c r="E413" s="61" t="n">
        <f aca="false">SUM(E406:E412)</f>
        <v>1855</v>
      </c>
      <c r="F413" s="61" t="n">
        <f aca="false">SUM(F406:F412)</f>
        <v>1316</v>
      </c>
      <c r="G413" s="61" t="n">
        <f aca="false">SUM(G406:G412)</f>
        <v>1762</v>
      </c>
      <c r="H413" s="61" t="n">
        <f aca="false">SUM(H406:H412)</f>
        <v>2204</v>
      </c>
      <c r="I413" s="61" t="n">
        <f aca="false">SUM(I406:I412)</f>
        <v>957</v>
      </c>
      <c r="J413" s="61" t="n">
        <f aca="false">SUM(J406:J412)</f>
        <v>1522</v>
      </c>
      <c r="K413" s="61" t="n">
        <f aca="false">SUM(K406:K412)</f>
        <v>1227</v>
      </c>
      <c r="L413" s="61" t="n">
        <f aca="false">SUM(L406:L412)</f>
        <v>1610</v>
      </c>
      <c r="M413" s="61" t="n">
        <f aca="false">SUM(M406:M412)</f>
        <v>1557</v>
      </c>
      <c r="N413" s="61" t="n">
        <f aca="false">SUM(N406:N412)</f>
        <v>877</v>
      </c>
      <c r="O413" s="61" t="n">
        <f aca="false">SUM(O406:O412)</f>
        <v>2275</v>
      </c>
      <c r="P413" s="61" t="n">
        <f aca="false">SUM(P406:P412)</f>
        <v>2410</v>
      </c>
      <c r="Q413" s="61" t="n">
        <f aca="false">SUM(Q406:Q412)</f>
        <v>627</v>
      </c>
      <c r="R413" s="61" t="n">
        <f aca="false">SUM(R406:R412)</f>
        <v>5644</v>
      </c>
      <c r="S413" s="61" t="n">
        <f aca="false">SUM(S406:S412)</f>
        <v>305</v>
      </c>
      <c r="T413" s="61" t="n">
        <f aca="false">SUM(T406:T412)</f>
        <v>5949</v>
      </c>
      <c r="U413" s="61" t="n">
        <f aca="false">SUM(U406:U412)</f>
        <v>3239</v>
      </c>
      <c r="V413" s="261" t="n">
        <f aca="false">IF(T413&lt;&gt;0,U413/T413,"")</f>
        <v>0.544461253992268</v>
      </c>
    </row>
    <row r="414" s="243" customFormat="true" ht="13.5" hidden="false" customHeight="false" outlineLevel="0" collapsed="false">
      <c r="A414" s="127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257"/>
    </row>
    <row r="415" s="243" customFormat="true" ht="13.5" hidden="false" customHeight="false" outlineLevel="0" collapsed="false">
      <c r="A415" s="19" t="s">
        <v>218</v>
      </c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63"/>
    </row>
    <row r="416" s="243" customFormat="true" ht="12.75" hidden="false" customHeight="false" outlineLevel="0" collapsed="false">
      <c r="A416" s="128" t="s">
        <v>219</v>
      </c>
      <c r="B416" s="68" t="n">
        <v>199</v>
      </c>
      <c r="C416" s="71" t="n">
        <v>131</v>
      </c>
      <c r="D416" s="68" t="n">
        <v>139</v>
      </c>
      <c r="E416" s="71" t="n">
        <v>193</v>
      </c>
      <c r="F416" s="68" t="n">
        <v>222</v>
      </c>
      <c r="G416" s="71" t="n">
        <v>130</v>
      </c>
      <c r="H416" s="68" t="n">
        <v>248</v>
      </c>
      <c r="I416" s="71" t="n">
        <v>115</v>
      </c>
      <c r="J416" s="68" t="n">
        <v>169</v>
      </c>
      <c r="K416" s="71" t="n">
        <v>149</v>
      </c>
      <c r="L416" s="68" t="n">
        <v>198</v>
      </c>
      <c r="M416" s="71" t="n">
        <v>172</v>
      </c>
      <c r="N416" s="68" t="n">
        <v>80</v>
      </c>
      <c r="O416" s="71" t="n">
        <v>286</v>
      </c>
      <c r="P416" s="68" t="n">
        <v>248</v>
      </c>
      <c r="Q416" s="71" t="n">
        <v>102</v>
      </c>
      <c r="R416" s="68" t="n">
        <v>618</v>
      </c>
      <c r="S416" s="69" t="n">
        <v>30</v>
      </c>
      <c r="T416" s="70" t="n">
        <v>648</v>
      </c>
      <c r="U416" s="70" t="n">
        <v>374</v>
      </c>
      <c r="V416" s="268" t="n">
        <f aca="false">IF(T416&lt;&gt;0,U416/T416,"")</f>
        <v>0.57716049382716</v>
      </c>
    </row>
    <row r="417" s="243" customFormat="true" ht="12.75" hidden="false" customHeight="false" outlineLevel="0" collapsed="false">
      <c r="A417" s="38" t="s">
        <v>220</v>
      </c>
      <c r="B417" s="43" t="n">
        <v>128</v>
      </c>
      <c r="C417" s="45" t="n">
        <v>100</v>
      </c>
      <c r="D417" s="43" t="n">
        <v>104</v>
      </c>
      <c r="E417" s="45" t="n">
        <v>128</v>
      </c>
      <c r="F417" s="43" t="n">
        <v>138</v>
      </c>
      <c r="G417" s="45" t="n">
        <v>101</v>
      </c>
      <c r="H417" s="43" t="n">
        <v>148</v>
      </c>
      <c r="I417" s="45" t="n">
        <v>84</v>
      </c>
      <c r="J417" s="43" t="n">
        <v>97</v>
      </c>
      <c r="K417" s="45" t="n">
        <v>115</v>
      </c>
      <c r="L417" s="43" t="n">
        <v>91</v>
      </c>
      <c r="M417" s="45" t="n">
        <v>152</v>
      </c>
      <c r="N417" s="43" t="n">
        <v>52</v>
      </c>
      <c r="O417" s="45" t="n">
        <v>187</v>
      </c>
      <c r="P417" s="43" t="n">
        <v>142</v>
      </c>
      <c r="Q417" s="45" t="n">
        <v>82</v>
      </c>
      <c r="R417" s="43" t="n">
        <v>387</v>
      </c>
      <c r="S417" s="46" t="n">
        <v>14</v>
      </c>
      <c r="T417" s="44" t="n">
        <v>401</v>
      </c>
      <c r="U417" s="44" t="n">
        <v>244</v>
      </c>
      <c r="V417" s="248" t="n">
        <f aca="false">IF(T417&lt;&gt;0,U417/T417,"")</f>
        <v>0.608478802992519</v>
      </c>
    </row>
    <row r="418" s="243" customFormat="true" ht="12.75" hidden="false" customHeight="false" outlineLevel="0" collapsed="false">
      <c r="A418" s="38" t="s">
        <v>221</v>
      </c>
      <c r="B418" s="43" t="n">
        <v>245</v>
      </c>
      <c r="C418" s="45" t="n">
        <v>106</v>
      </c>
      <c r="D418" s="43" t="n">
        <v>115</v>
      </c>
      <c r="E418" s="45" t="n">
        <v>244</v>
      </c>
      <c r="F418" s="43" t="n">
        <v>185</v>
      </c>
      <c r="G418" s="45" t="n">
        <v>183</v>
      </c>
      <c r="H418" s="43" t="n">
        <v>279</v>
      </c>
      <c r="I418" s="45" t="n">
        <v>86</v>
      </c>
      <c r="J418" s="43" t="n">
        <v>161</v>
      </c>
      <c r="K418" s="45" t="n">
        <v>168</v>
      </c>
      <c r="L418" s="43" t="n">
        <v>154</v>
      </c>
      <c r="M418" s="45" t="n">
        <v>215</v>
      </c>
      <c r="N418" s="43" t="n">
        <v>99</v>
      </c>
      <c r="O418" s="45" t="n">
        <v>272</v>
      </c>
      <c r="P418" s="43" t="n">
        <v>251</v>
      </c>
      <c r="Q418" s="45" t="n">
        <v>106</v>
      </c>
      <c r="R418" s="43" t="n">
        <v>575</v>
      </c>
      <c r="S418" s="46" t="n">
        <v>27</v>
      </c>
      <c r="T418" s="44" t="n">
        <v>602</v>
      </c>
      <c r="U418" s="44" t="n">
        <v>377</v>
      </c>
      <c r="V418" s="248" t="n">
        <f aca="false">IF(T418&lt;&gt;0,U418/T418,"")</f>
        <v>0.62624584717608</v>
      </c>
    </row>
    <row r="419" s="243" customFormat="true" ht="12.75" hidden="false" customHeight="false" outlineLevel="0" collapsed="false">
      <c r="A419" s="51" t="s">
        <v>222</v>
      </c>
      <c r="B419" s="76" t="n">
        <v>111</v>
      </c>
      <c r="C419" s="131" t="n">
        <v>13</v>
      </c>
      <c r="D419" s="76" t="n">
        <v>17</v>
      </c>
      <c r="E419" s="131" t="n">
        <v>107</v>
      </c>
      <c r="F419" s="76" t="n">
        <v>37</v>
      </c>
      <c r="G419" s="131" t="n">
        <v>106</v>
      </c>
      <c r="H419" s="76" t="n">
        <v>122</v>
      </c>
      <c r="I419" s="131" t="n">
        <v>15</v>
      </c>
      <c r="J419" s="76" t="n">
        <v>76</v>
      </c>
      <c r="K419" s="131" t="n">
        <v>44</v>
      </c>
      <c r="L419" s="76" t="n">
        <v>36</v>
      </c>
      <c r="M419" s="131" t="n">
        <v>103</v>
      </c>
      <c r="N419" s="76" t="n">
        <v>27</v>
      </c>
      <c r="O419" s="131" t="n">
        <v>111</v>
      </c>
      <c r="P419" s="76" t="n">
        <v>115</v>
      </c>
      <c r="Q419" s="131" t="n">
        <v>21</v>
      </c>
      <c r="R419" s="76" t="n">
        <v>189</v>
      </c>
      <c r="S419" s="137" t="n">
        <v>3</v>
      </c>
      <c r="T419" s="130" t="n">
        <v>192</v>
      </c>
      <c r="U419" s="130" t="n">
        <v>141</v>
      </c>
      <c r="V419" s="283" t="n">
        <f aca="false">IF(T419&lt;&gt;0,U419/T419,"")</f>
        <v>0.734375</v>
      </c>
    </row>
    <row r="420" s="256" customFormat="true" ht="12.75" hidden="false" customHeight="false" outlineLevel="0" collapsed="false">
      <c r="A420" s="254" t="s">
        <v>38</v>
      </c>
      <c r="B420" s="61" t="n">
        <f aca="false">SUM(B416:B419)</f>
        <v>683</v>
      </c>
      <c r="C420" s="61" t="n">
        <f aca="false">SUM(C416:C419)</f>
        <v>350</v>
      </c>
      <c r="D420" s="61" t="n">
        <f aca="false">SUM(D416:D419)</f>
        <v>375</v>
      </c>
      <c r="E420" s="61" t="n">
        <f aca="false">SUM(E416:E419)</f>
        <v>672</v>
      </c>
      <c r="F420" s="61" t="n">
        <f aca="false">SUM(F416:F419)</f>
        <v>582</v>
      </c>
      <c r="G420" s="61" t="n">
        <f aca="false">SUM(G416:G419)</f>
        <v>520</v>
      </c>
      <c r="H420" s="61" t="n">
        <f aca="false">SUM(H416:H419)</f>
        <v>797</v>
      </c>
      <c r="I420" s="61" t="n">
        <f aca="false">SUM(I416:I419)</f>
        <v>300</v>
      </c>
      <c r="J420" s="61" t="n">
        <f aca="false">SUM(J416:J419)</f>
        <v>503</v>
      </c>
      <c r="K420" s="61" t="n">
        <f aca="false">SUM(K416:K419)</f>
        <v>476</v>
      </c>
      <c r="L420" s="61" t="n">
        <f aca="false">SUM(L416:L419)</f>
        <v>479</v>
      </c>
      <c r="M420" s="61" t="n">
        <f aca="false">SUM(M416:M419)</f>
        <v>642</v>
      </c>
      <c r="N420" s="61" t="n">
        <f aca="false">SUM(N416:N419)</f>
        <v>258</v>
      </c>
      <c r="O420" s="61" t="n">
        <f aca="false">SUM(O416:O419)</f>
        <v>856</v>
      </c>
      <c r="P420" s="61" t="n">
        <f aca="false">SUM(P416:P419)</f>
        <v>756</v>
      </c>
      <c r="Q420" s="61" t="n">
        <f aca="false">SUM(Q416:Q419)</f>
        <v>311</v>
      </c>
      <c r="R420" s="61" t="n">
        <f aca="false">SUM(R416:R419)</f>
        <v>1769</v>
      </c>
      <c r="S420" s="61" t="n">
        <f aca="false">SUM(S416:S419)</f>
        <v>74</v>
      </c>
      <c r="T420" s="61" t="n">
        <f aca="false">SUM(T416:T419)</f>
        <v>1843</v>
      </c>
      <c r="U420" s="61" t="n">
        <f aca="false">SUM(U416:U419)</f>
        <v>1136</v>
      </c>
      <c r="V420" s="261" t="n">
        <f aca="false">IF(T420&lt;&gt;0,U420/T420,"")</f>
        <v>0.616386326641346</v>
      </c>
    </row>
    <row r="421" s="243" customFormat="true" ht="13.5" hidden="false" customHeight="false" outlineLevel="0" collapsed="false">
      <c r="A421" s="167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257"/>
    </row>
    <row r="422" s="243" customFormat="true" ht="13.5" hidden="false" customHeight="false" outlineLevel="0" collapsed="false">
      <c r="A422" s="19" t="s">
        <v>223</v>
      </c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63"/>
    </row>
    <row r="423" s="243" customFormat="true" ht="12.75" hidden="false" customHeight="false" outlineLevel="0" collapsed="false">
      <c r="A423" s="128" t="s">
        <v>224</v>
      </c>
      <c r="B423" s="68" t="n">
        <v>130</v>
      </c>
      <c r="C423" s="71" t="n">
        <v>61</v>
      </c>
      <c r="D423" s="68" t="n">
        <v>65</v>
      </c>
      <c r="E423" s="71" t="n">
        <v>130</v>
      </c>
      <c r="F423" s="68" t="n">
        <v>84</v>
      </c>
      <c r="G423" s="71" t="n">
        <v>112</v>
      </c>
      <c r="H423" s="68" t="n">
        <v>145</v>
      </c>
      <c r="I423" s="71" t="n">
        <v>64</v>
      </c>
      <c r="J423" s="68" t="n">
        <v>102</v>
      </c>
      <c r="K423" s="71" t="n">
        <v>82</v>
      </c>
      <c r="L423" s="68" t="n">
        <v>80</v>
      </c>
      <c r="M423" s="71" t="n">
        <v>131</v>
      </c>
      <c r="N423" s="68" t="n">
        <v>34</v>
      </c>
      <c r="O423" s="71" t="n">
        <v>177</v>
      </c>
      <c r="P423" s="68" t="n">
        <v>127</v>
      </c>
      <c r="Q423" s="71" t="n">
        <v>67</v>
      </c>
      <c r="R423" s="68" t="n">
        <v>408</v>
      </c>
      <c r="S423" s="69" t="n">
        <v>25</v>
      </c>
      <c r="T423" s="70" t="n">
        <v>433</v>
      </c>
      <c r="U423" s="70" t="n">
        <v>212</v>
      </c>
      <c r="V423" s="268" t="n">
        <f aca="false">IF(T423&lt;&gt;0,U423/T423,"")</f>
        <v>0.489607390300231</v>
      </c>
    </row>
    <row r="424" s="243" customFormat="true" ht="12.75" hidden="false" customHeight="false" outlineLevel="0" collapsed="false">
      <c r="A424" s="51" t="s">
        <v>225</v>
      </c>
      <c r="B424" s="76" t="n">
        <v>144</v>
      </c>
      <c r="C424" s="131" t="n">
        <v>80</v>
      </c>
      <c r="D424" s="76" t="n">
        <v>82</v>
      </c>
      <c r="E424" s="131" t="n">
        <v>147</v>
      </c>
      <c r="F424" s="76" t="n">
        <v>105</v>
      </c>
      <c r="G424" s="131" t="n">
        <v>126</v>
      </c>
      <c r="H424" s="76" t="n">
        <v>149</v>
      </c>
      <c r="I424" s="131" t="n">
        <v>86</v>
      </c>
      <c r="J424" s="76" t="n">
        <v>98</v>
      </c>
      <c r="K424" s="131" t="n">
        <v>104</v>
      </c>
      <c r="L424" s="76" t="n">
        <v>88</v>
      </c>
      <c r="M424" s="131" t="n">
        <v>150</v>
      </c>
      <c r="N424" s="76" t="n">
        <v>36</v>
      </c>
      <c r="O424" s="131" t="n">
        <v>202</v>
      </c>
      <c r="P424" s="76" t="n">
        <v>157</v>
      </c>
      <c r="Q424" s="131" t="n">
        <v>73</v>
      </c>
      <c r="R424" s="76" t="n">
        <v>395</v>
      </c>
      <c r="S424" s="137" t="n">
        <v>42</v>
      </c>
      <c r="T424" s="130" t="n">
        <v>437</v>
      </c>
      <c r="U424" s="130" t="n">
        <v>241</v>
      </c>
      <c r="V424" s="283" t="n">
        <f aca="false">IF(T424&lt;&gt;0,U424/T424,"")</f>
        <v>0.551487414187643</v>
      </c>
    </row>
    <row r="425" s="256" customFormat="true" ht="12.75" hidden="false" customHeight="false" outlineLevel="0" collapsed="false">
      <c r="A425" s="254" t="s">
        <v>38</v>
      </c>
      <c r="B425" s="61" t="n">
        <f aca="false">SUM(B423:B424)</f>
        <v>274</v>
      </c>
      <c r="C425" s="61" t="n">
        <f aca="false">SUM(C423:C424)</f>
        <v>141</v>
      </c>
      <c r="D425" s="61" t="n">
        <f aca="false">SUM(D423:D424)</f>
        <v>147</v>
      </c>
      <c r="E425" s="61" t="n">
        <f aca="false">SUM(E423:E424)</f>
        <v>277</v>
      </c>
      <c r="F425" s="61" t="n">
        <f aca="false">SUM(F423:F424)</f>
        <v>189</v>
      </c>
      <c r="G425" s="61" t="n">
        <f aca="false">SUM(G423:G424)</f>
        <v>238</v>
      </c>
      <c r="H425" s="61" t="n">
        <f aca="false">SUM(H423:H424)</f>
        <v>294</v>
      </c>
      <c r="I425" s="61" t="n">
        <f aca="false">SUM(I423:I424)</f>
        <v>150</v>
      </c>
      <c r="J425" s="61" t="n">
        <f aca="false">SUM(J423:J424)</f>
        <v>200</v>
      </c>
      <c r="K425" s="61" t="n">
        <f aca="false">SUM(K423:K424)</f>
        <v>186</v>
      </c>
      <c r="L425" s="61" t="n">
        <f aca="false">SUM(L423:L424)</f>
        <v>168</v>
      </c>
      <c r="M425" s="61" t="n">
        <f aca="false">SUM(M423:M424)</f>
        <v>281</v>
      </c>
      <c r="N425" s="61" t="n">
        <f aca="false">SUM(N423:N424)</f>
        <v>70</v>
      </c>
      <c r="O425" s="61" t="n">
        <f aca="false">SUM(O423:O424)</f>
        <v>379</v>
      </c>
      <c r="P425" s="61" t="n">
        <f aca="false">SUM(P423:P424)</f>
        <v>284</v>
      </c>
      <c r="Q425" s="61" t="n">
        <f aca="false">SUM(Q423:Q424)</f>
        <v>140</v>
      </c>
      <c r="R425" s="61" t="n">
        <f aca="false">SUM(R423:R424)</f>
        <v>803</v>
      </c>
      <c r="S425" s="61" t="n">
        <f aca="false">SUM(S423:S424)</f>
        <v>67</v>
      </c>
      <c r="T425" s="61" t="n">
        <f aca="false">SUM(T423:T424)</f>
        <v>870</v>
      </c>
      <c r="U425" s="61" t="n">
        <f aca="false">SUM(U423:U424)</f>
        <v>453</v>
      </c>
      <c r="V425" s="261" t="n">
        <f aca="false">IF(T425&lt;&gt;0,U425/T425,"")</f>
        <v>0.520689655172414</v>
      </c>
    </row>
    <row r="426" s="243" customFormat="true" ht="13.5" hidden="false" customHeight="false" outlineLevel="0" collapsed="false">
      <c r="A426" s="127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257"/>
    </row>
    <row r="427" s="243" customFormat="true" ht="13.5" hidden="false" customHeight="false" outlineLevel="0" collapsed="false">
      <c r="A427" s="19" t="s">
        <v>226</v>
      </c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258"/>
    </row>
    <row r="428" s="243" customFormat="true" ht="12.75" hidden="false" customHeight="false" outlineLevel="0" collapsed="false">
      <c r="A428" s="168" t="s">
        <v>227</v>
      </c>
      <c r="B428" s="68" t="n">
        <v>261</v>
      </c>
      <c r="C428" s="71" t="n">
        <v>99</v>
      </c>
      <c r="D428" s="68" t="n">
        <v>104</v>
      </c>
      <c r="E428" s="71" t="n">
        <v>257</v>
      </c>
      <c r="F428" s="68" t="n">
        <v>131</v>
      </c>
      <c r="G428" s="71" t="n">
        <v>233</v>
      </c>
      <c r="H428" s="68" t="n">
        <v>277</v>
      </c>
      <c r="I428" s="71" t="n">
        <v>95</v>
      </c>
      <c r="J428" s="68" t="n">
        <v>202</v>
      </c>
      <c r="K428" s="71" t="n">
        <v>141</v>
      </c>
      <c r="L428" s="68" t="n">
        <v>154</v>
      </c>
      <c r="M428" s="71" t="n">
        <v>215</v>
      </c>
      <c r="N428" s="68" t="n">
        <v>109</v>
      </c>
      <c r="O428" s="71" t="n">
        <v>262</v>
      </c>
      <c r="P428" s="68" t="n">
        <v>257</v>
      </c>
      <c r="Q428" s="71" t="n">
        <v>110</v>
      </c>
      <c r="R428" s="68" t="n">
        <v>550</v>
      </c>
      <c r="S428" s="69" t="n">
        <v>43</v>
      </c>
      <c r="T428" s="70" t="n">
        <v>593</v>
      </c>
      <c r="U428" s="70" t="n">
        <v>383</v>
      </c>
      <c r="V428" s="268" t="n">
        <f aca="false">IF(T428&lt;&gt;0,U428/T428,"")</f>
        <v>0.645868465430017</v>
      </c>
    </row>
    <row r="429" s="243" customFormat="true" ht="12.75" hidden="false" customHeight="false" outlineLevel="0" collapsed="false">
      <c r="A429" s="169" t="s">
        <v>228</v>
      </c>
      <c r="B429" s="43" t="n">
        <v>785</v>
      </c>
      <c r="C429" s="45" t="n">
        <v>183</v>
      </c>
      <c r="D429" s="43" t="n">
        <v>211</v>
      </c>
      <c r="E429" s="45" t="n">
        <v>757</v>
      </c>
      <c r="F429" s="43" t="n">
        <v>325</v>
      </c>
      <c r="G429" s="45" t="n">
        <v>658</v>
      </c>
      <c r="H429" s="43" t="n">
        <v>734</v>
      </c>
      <c r="I429" s="45" t="n">
        <v>256</v>
      </c>
      <c r="J429" s="43" t="n">
        <v>501</v>
      </c>
      <c r="K429" s="45" t="n">
        <v>375</v>
      </c>
      <c r="L429" s="43" t="n">
        <v>312</v>
      </c>
      <c r="M429" s="45" t="n">
        <v>678</v>
      </c>
      <c r="N429" s="43" t="n">
        <v>234</v>
      </c>
      <c r="O429" s="45" t="n">
        <v>751</v>
      </c>
      <c r="P429" s="43" t="n">
        <v>698</v>
      </c>
      <c r="Q429" s="45" t="n">
        <v>262</v>
      </c>
      <c r="R429" s="43" t="n">
        <v>1514</v>
      </c>
      <c r="S429" s="46" t="n">
        <v>65</v>
      </c>
      <c r="T429" s="44" t="n">
        <v>1579</v>
      </c>
      <c r="U429" s="44" t="n">
        <v>1008</v>
      </c>
      <c r="V429" s="248" t="n">
        <f aca="false">IF(T429&lt;&gt;0,U429/T429,"")</f>
        <v>0.63837872070931</v>
      </c>
    </row>
    <row r="430" s="243" customFormat="true" ht="12.75" hidden="false" customHeight="false" outlineLevel="0" collapsed="false">
      <c r="A430" s="169" t="s">
        <v>229</v>
      </c>
      <c r="B430" s="43" t="n">
        <v>222</v>
      </c>
      <c r="C430" s="45" t="n">
        <v>153</v>
      </c>
      <c r="D430" s="43" t="n">
        <v>175</v>
      </c>
      <c r="E430" s="45" t="n">
        <v>201</v>
      </c>
      <c r="F430" s="43" t="n">
        <v>217</v>
      </c>
      <c r="G430" s="45" t="n">
        <v>174</v>
      </c>
      <c r="H430" s="43" t="n">
        <v>205</v>
      </c>
      <c r="I430" s="45" t="n">
        <v>185</v>
      </c>
      <c r="J430" s="43" t="n">
        <v>202</v>
      </c>
      <c r="K430" s="45" t="n">
        <v>147</v>
      </c>
      <c r="L430" s="43" t="n">
        <v>171</v>
      </c>
      <c r="M430" s="45" t="n">
        <v>222</v>
      </c>
      <c r="N430" s="43" t="n">
        <v>113</v>
      </c>
      <c r="O430" s="45" t="n">
        <v>274</v>
      </c>
      <c r="P430" s="43" t="n">
        <v>258</v>
      </c>
      <c r="Q430" s="45" t="n">
        <v>121</v>
      </c>
      <c r="R430" s="43" t="n">
        <v>663</v>
      </c>
      <c r="S430" s="46" t="n">
        <v>32</v>
      </c>
      <c r="T430" s="44" t="n">
        <v>695</v>
      </c>
      <c r="U430" s="44" t="n">
        <v>403</v>
      </c>
      <c r="V430" s="248" t="n">
        <f aca="false">IF(T430&lt;&gt;0,U430/T430,"")</f>
        <v>0.579856115107914</v>
      </c>
    </row>
    <row r="431" s="243" customFormat="true" ht="12.75" hidden="false" customHeight="false" outlineLevel="0" collapsed="false">
      <c r="A431" s="169" t="s">
        <v>230</v>
      </c>
      <c r="B431" s="43" t="n">
        <v>253</v>
      </c>
      <c r="C431" s="45" t="n">
        <v>151</v>
      </c>
      <c r="D431" s="43" t="n">
        <v>173</v>
      </c>
      <c r="E431" s="45" t="n">
        <v>235</v>
      </c>
      <c r="F431" s="43" t="n">
        <v>220</v>
      </c>
      <c r="G431" s="45" t="n">
        <v>203</v>
      </c>
      <c r="H431" s="43" t="n">
        <v>241</v>
      </c>
      <c r="I431" s="45" t="n">
        <v>194</v>
      </c>
      <c r="J431" s="43" t="n">
        <v>222</v>
      </c>
      <c r="K431" s="45" t="n">
        <v>143</v>
      </c>
      <c r="L431" s="43" t="n">
        <v>230</v>
      </c>
      <c r="M431" s="45" t="n">
        <v>204</v>
      </c>
      <c r="N431" s="43" t="n">
        <v>137</v>
      </c>
      <c r="O431" s="45" t="n">
        <v>284</v>
      </c>
      <c r="P431" s="43" t="n">
        <v>305</v>
      </c>
      <c r="Q431" s="45" t="n">
        <v>118</v>
      </c>
      <c r="R431" s="43" t="n">
        <v>857</v>
      </c>
      <c r="S431" s="46" t="n">
        <v>118</v>
      </c>
      <c r="T431" s="44" t="n">
        <v>975</v>
      </c>
      <c r="U431" s="44" t="n">
        <v>452</v>
      </c>
      <c r="V431" s="248" t="n">
        <f aca="false">IF(T431&lt;&gt;0,U431/T431,"")</f>
        <v>0.463589743589744</v>
      </c>
    </row>
    <row r="432" s="243" customFormat="true" ht="12.75" hidden="false" customHeight="false" outlineLevel="0" collapsed="false">
      <c r="A432" s="169" t="s">
        <v>231</v>
      </c>
      <c r="B432" s="43" t="n">
        <v>288</v>
      </c>
      <c r="C432" s="45" t="n">
        <v>111</v>
      </c>
      <c r="D432" s="43" t="n">
        <v>140</v>
      </c>
      <c r="E432" s="45" t="n">
        <v>261</v>
      </c>
      <c r="F432" s="43" t="n">
        <v>177</v>
      </c>
      <c r="G432" s="45" t="n">
        <v>234</v>
      </c>
      <c r="H432" s="43" t="n">
        <v>277</v>
      </c>
      <c r="I432" s="45" t="n">
        <v>136</v>
      </c>
      <c r="J432" s="43" t="n">
        <v>223</v>
      </c>
      <c r="K432" s="45" t="n">
        <v>146</v>
      </c>
      <c r="L432" s="43" t="n">
        <v>152</v>
      </c>
      <c r="M432" s="45" t="n">
        <v>262</v>
      </c>
      <c r="N432" s="43" t="n">
        <v>111</v>
      </c>
      <c r="O432" s="45" t="n">
        <v>296</v>
      </c>
      <c r="P432" s="43" t="n">
        <v>297</v>
      </c>
      <c r="Q432" s="45" t="n">
        <v>108</v>
      </c>
      <c r="R432" s="43" t="n">
        <v>711</v>
      </c>
      <c r="S432" s="46" t="n">
        <v>25</v>
      </c>
      <c r="T432" s="44" t="n">
        <v>736</v>
      </c>
      <c r="U432" s="44" t="n">
        <v>422</v>
      </c>
      <c r="V432" s="248" t="n">
        <f aca="false">IF(T432&lt;&gt;0,U432/T432,"")</f>
        <v>0.573369565217391</v>
      </c>
    </row>
    <row r="433" s="243" customFormat="true" ht="12.75" hidden="false" customHeight="false" outlineLevel="0" collapsed="false">
      <c r="A433" s="169" t="s">
        <v>232</v>
      </c>
      <c r="B433" s="43" t="n">
        <v>117</v>
      </c>
      <c r="C433" s="45" t="n">
        <v>113</v>
      </c>
      <c r="D433" s="43" t="n">
        <v>125</v>
      </c>
      <c r="E433" s="45" t="n">
        <v>105</v>
      </c>
      <c r="F433" s="43" t="n">
        <v>138</v>
      </c>
      <c r="G433" s="45" t="n">
        <v>100</v>
      </c>
      <c r="H433" s="43" t="n">
        <v>138</v>
      </c>
      <c r="I433" s="45" t="n">
        <v>100</v>
      </c>
      <c r="J433" s="43" t="n">
        <v>104</v>
      </c>
      <c r="K433" s="45" t="n">
        <v>108</v>
      </c>
      <c r="L433" s="43" t="n">
        <v>111</v>
      </c>
      <c r="M433" s="45" t="n">
        <v>127</v>
      </c>
      <c r="N433" s="43" t="n">
        <v>65</v>
      </c>
      <c r="O433" s="45" t="n">
        <v>170</v>
      </c>
      <c r="P433" s="43" t="n">
        <v>150</v>
      </c>
      <c r="Q433" s="45" t="n">
        <v>80</v>
      </c>
      <c r="R433" s="43" t="n">
        <v>609</v>
      </c>
      <c r="S433" s="46" t="n">
        <v>27</v>
      </c>
      <c r="T433" s="44" t="n">
        <v>636</v>
      </c>
      <c r="U433" s="44" t="n">
        <v>246</v>
      </c>
      <c r="V433" s="248" t="n">
        <f aca="false">IF(T433&lt;&gt;0,U433/T433,"")</f>
        <v>0.386792452830189</v>
      </c>
    </row>
    <row r="434" s="243" customFormat="true" ht="12.75" hidden="false" customHeight="false" outlineLevel="0" collapsed="false">
      <c r="A434" s="169" t="s">
        <v>233</v>
      </c>
      <c r="B434" s="43" t="n">
        <v>378</v>
      </c>
      <c r="C434" s="45" t="n">
        <v>145</v>
      </c>
      <c r="D434" s="43" t="n">
        <v>179</v>
      </c>
      <c r="E434" s="45" t="n">
        <v>351</v>
      </c>
      <c r="F434" s="43" t="n">
        <v>251</v>
      </c>
      <c r="G434" s="45" t="n">
        <v>291</v>
      </c>
      <c r="H434" s="43" t="n">
        <v>385</v>
      </c>
      <c r="I434" s="45" t="n">
        <v>167</v>
      </c>
      <c r="J434" s="43" t="n">
        <v>299</v>
      </c>
      <c r="K434" s="45" t="n">
        <v>200</v>
      </c>
      <c r="L434" s="43" t="n">
        <v>212</v>
      </c>
      <c r="M434" s="45" t="n">
        <v>340</v>
      </c>
      <c r="N434" s="43" t="n">
        <v>148</v>
      </c>
      <c r="O434" s="45" t="n">
        <v>396</v>
      </c>
      <c r="P434" s="43" t="n">
        <v>398</v>
      </c>
      <c r="Q434" s="45" t="n">
        <v>149</v>
      </c>
      <c r="R434" s="43" t="n">
        <v>896</v>
      </c>
      <c r="S434" s="46" t="n">
        <v>44</v>
      </c>
      <c r="T434" s="44" t="n">
        <v>940</v>
      </c>
      <c r="U434" s="44" t="n">
        <v>561</v>
      </c>
      <c r="V434" s="248" t="n">
        <f aca="false">IF(T434&lt;&gt;0,U434/T434,"")</f>
        <v>0.596808510638298</v>
      </c>
    </row>
    <row r="435" s="243" customFormat="true" ht="12.75" hidden="false" customHeight="false" outlineLevel="0" collapsed="false">
      <c r="A435" s="169" t="s">
        <v>234</v>
      </c>
      <c r="B435" s="43" t="n">
        <v>310</v>
      </c>
      <c r="C435" s="45" t="n">
        <v>133</v>
      </c>
      <c r="D435" s="43" t="n">
        <v>166</v>
      </c>
      <c r="E435" s="45" t="n">
        <v>279</v>
      </c>
      <c r="F435" s="43" t="n">
        <v>198</v>
      </c>
      <c r="G435" s="45" t="n">
        <v>258</v>
      </c>
      <c r="H435" s="43" t="n">
        <v>303</v>
      </c>
      <c r="I435" s="45" t="n">
        <v>160</v>
      </c>
      <c r="J435" s="43" t="n">
        <v>259</v>
      </c>
      <c r="K435" s="45" t="n">
        <v>170</v>
      </c>
      <c r="L435" s="43" t="n">
        <v>175</v>
      </c>
      <c r="M435" s="45" t="n">
        <v>285</v>
      </c>
      <c r="N435" s="43" t="n">
        <v>120</v>
      </c>
      <c r="O435" s="45" t="n">
        <v>341</v>
      </c>
      <c r="P435" s="43" t="n">
        <v>326</v>
      </c>
      <c r="Q435" s="45" t="n">
        <v>128</v>
      </c>
      <c r="R435" s="43" t="n">
        <v>772</v>
      </c>
      <c r="S435" s="46" t="n">
        <v>47</v>
      </c>
      <c r="T435" s="44" t="n">
        <v>819</v>
      </c>
      <c r="U435" s="44" t="n">
        <v>472</v>
      </c>
      <c r="V435" s="248" t="n">
        <f aca="false">IF(T435&lt;&gt;0,U435/T435,"")</f>
        <v>0.576312576312576</v>
      </c>
    </row>
    <row r="436" s="243" customFormat="true" ht="12.75" hidden="false" customHeight="false" outlineLevel="0" collapsed="false">
      <c r="A436" s="38" t="n">
        <v>10</v>
      </c>
      <c r="B436" s="43" t="n">
        <v>320</v>
      </c>
      <c r="C436" s="45" t="n">
        <v>130</v>
      </c>
      <c r="D436" s="43" t="n">
        <v>159</v>
      </c>
      <c r="E436" s="45" t="n">
        <v>296</v>
      </c>
      <c r="F436" s="43" t="n">
        <v>238</v>
      </c>
      <c r="G436" s="45" t="n">
        <v>236</v>
      </c>
      <c r="H436" s="43" t="n">
        <v>254</v>
      </c>
      <c r="I436" s="45" t="n">
        <v>218</v>
      </c>
      <c r="J436" s="43" t="n">
        <v>252</v>
      </c>
      <c r="K436" s="45" t="n">
        <v>176</v>
      </c>
      <c r="L436" s="43" t="n">
        <v>209</v>
      </c>
      <c r="M436" s="45" t="n">
        <v>270</v>
      </c>
      <c r="N436" s="43" t="n">
        <v>111</v>
      </c>
      <c r="O436" s="45" t="n">
        <v>363</v>
      </c>
      <c r="P436" s="43" t="n">
        <v>316</v>
      </c>
      <c r="Q436" s="45" t="n">
        <v>149</v>
      </c>
      <c r="R436" s="43" t="n">
        <v>690</v>
      </c>
      <c r="S436" s="46" t="n">
        <v>36</v>
      </c>
      <c r="T436" s="44" t="n">
        <v>726</v>
      </c>
      <c r="U436" s="44" t="n">
        <v>484</v>
      </c>
      <c r="V436" s="248" t="n">
        <f aca="false">IF(T436&lt;&gt;0,U436/T436,"")</f>
        <v>0.666666666666667</v>
      </c>
    </row>
    <row r="437" s="243" customFormat="true" ht="12.75" hidden="false" customHeight="false" outlineLevel="0" collapsed="false">
      <c r="A437" s="38" t="n">
        <v>11</v>
      </c>
      <c r="B437" s="43" t="n">
        <v>874</v>
      </c>
      <c r="C437" s="45" t="n">
        <v>400</v>
      </c>
      <c r="D437" s="43" t="n">
        <v>417</v>
      </c>
      <c r="E437" s="45" t="n">
        <v>865</v>
      </c>
      <c r="F437" s="43" t="n">
        <v>572</v>
      </c>
      <c r="G437" s="45" t="n">
        <v>738</v>
      </c>
      <c r="H437" s="43" t="n">
        <v>889</v>
      </c>
      <c r="I437" s="45" t="n">
        <v>437</v>
      </c>
      <c r="J437" s="43" t="n">
        <v>708</v>
      </c>
      <c r="K437" s="45" t="n">
        <v>474</v>
      </c>
      <c r="L437" s="43" t="n">
        <v>599</v>
      </c>
      <c r="M437" s="45" t="n">
        <v>727</v>
      </c>
      <c r="N437" s="43" t="n">
        <v>373</v>
      </c>
      <c r="O437" s="45" t="n">
        <v>945</v>
      </c>
      <c r="P437" s="43" t="n">
        <v>955</v>
      </c>
      <c r="Q437" s="45" t="n">
        <v>355</v>
      </c>
      <c r="R437" s="43" t="n">
        <v>2340</v>
      </c>
      <c r="S437" s="46" t="n">
        <v>162</v>
      </c>
      <c r="T437" s="44" t="n">
        <v>2502</v>
      </c>
      <c r="U437" s="44" t="n">
        <v>1353</v>
      </c>
      <c r="V437" s="248" t="n">
        <f aca="false">IF(T437&lt;&gt;0,U437/T437,"")</f>
        <v>0.540767386091127</v>
      </c>
    </row>
    <row r="438" s="243" customFormat="true" ht="12.75" hidden="false" customHeight="false" outlineLevel="0" collapsed="false">
      <c r="A438" s="38" t="n">
        <v>12</v>
      </c>
      <c r="B438" s="43" t="n">
        <v>735</v>
      </c>
      <c r="C438" s="45" t="n">
        <v>259</v>
      </c>
      <c r="D438" s="43" t="n">
        <v>305</v>
      </c>
      <c r="E438" s="45" t="n">
        <v>699</v>
      </c>
      <c r="F438" s="43" t="n">
        <v>467</v>
      </c>
      <c r="G438" s="45" t="n">
        <v>562</v>
      </c>
      <c r="H438" s="43" t="n">
        <v>720</v>
      </c>
      <c r="I438" s="45" t="n">
        <v>321</v>
      </c>
      <c r="J438" s="43" t="n">
        <v>545</v>
      </c>
      <c r="K438" s="45" t="n">
        <v>366</v>
      </c>
      <c r="L438" s="43" t="n">
        <v>443</v>
      </c>
      <c r="M438" s="45" t="n">
        <v>605</v>
      </c>
      <c r="N438" s="43" t="n">
        <v>260</v>
      </c>
      <c r="O438" s="45" t="n">
        <v>760</v>
      </c>
      <c r="P438" s="43" t="n">
        <v>742</v>
      </c>
      <c r="Q438" s="45" t="n">
        <v>263</v>
      </c>
      <c r="R438" s="43" t="n">
        <v>1612</v>
      </c>
      <c r="S438" s="46" t="n">
        <v>79</v>
      </c>
      <c r="T438" s="44" t="n">
        <v>1691</v>
      </c>
      <c r="U438" s="44" t="n">
        <v>1064</v>
      </c>
      <c r="V438" s="248" t="n">
        <f aca="false">IF(T438&lt;&gt;0,U438/T438,"")</f>
        <v>0.629213483146067</v>
      </c>
    </row>
    <row r="439" s="243" customFormat="true" ht="12.75" hidden="false" customHeight="false" outlineLevel="0" collapsed="false">
      <c r="A439" s="38" t="n">
        <v>13</v>
      </c>
      <c r="B439" s="43" t="n">
        <v>436</v>
      </c>
      <c r="C439" s="45" t="n">
        <v>269</v>
      </c>
      <c r="D439" s="43" t="n">
        <v>290</v>
      </c>
      <c r="E439" s="45" t="n">
        <v>414</v>
      </c>
      <c r="F439" s="43" t="n">
        <v>347</v>
      </c>
      <c r="G439" s="45" t="n">
        <v>374</v>
      </c>
      <c r="H439" s="43" t="n">
        <v>477</v>
      </c>
      <c r="I439" s="45" t="n">
        <v>240</v>
      </c>
      <c r="J439" s="43" t="n">
        <v>371</v>
      </c>
      <c r="K439" s="45" t="n">
        <v>286</v>
      </c>
      <c r="L439" s="43" t="n">
        <v>307</v>
      </c>
      <c r="M439" s="45" t="n">
        <v>418</v>
      </c>
      <c r="N439" s="43" t="n">
        <v>233</v>
      </c>
      <c r="O439" s="45" t="n">
        <v>480</v>
      </c>
      <c r="P439" s="43" t="n">
        <v>511</v>
      </c>
      <c r="Q439" s="45" t="n">
        <v>209</v>
      </c>
      <c r="R439" s="43" t="n">
        <v>1433</v>
      </c>
      <c r="S439" s="46" t="n">
        <v>122</v>
      </c>
      <c r="T439" s="44" t="n">
        <v>1555</v>
      </c>
      <c r="U439" s="44" t="n">
        <v>741</v>
      </c>
      <c r="V439" s="248" t="n">
        <f aca="false">IF(T439&lt;&gt;0,U439/T439,"")</f>
        <v>0.476527331189711</v>
      </c>
    </row>
    <row r="440" s="243" customFormat="true" ht="12.75" hidden="false" customHeight="false" outlineLevel="0" collapsed="false">
      <c r="A440" s="38" t="n">
        <v>15</v>
      </c>
      <c r="B440" s="43" t="n">
        <v>248</v>
      </c>
      <c r="C440" s="45" t="n">
        <v>134</v>
      </c>
      <c r="D440" s="43" t="n">
        <v>159</v>
      </c>
      <c r="E440" s="45" t="n">
        <v>226</v>
      </c>
      <c r="F440" s="43" t="n">
        <v>198</v>
      </c>
      <c r="G440" s="45" t="n">
        <v>196</v>
      </c>
      <c r="H440" s="43" t="n">
        <v>236</v>
      </c>
      <c r="I440" s="45" t="n">
        <v>160</v>
      </c>
      <c r="J440" s="43" t="n">
        <v>197</v>
      </c>
      <c r="K440" s="45" t="n">
        <v>154</v>
      </c>
      <c r="L440" s="43" t="n">
        <v>187</v>
      </c>
      <c r="M440" s="45" t="n">
        <v>211</v>
      </c>
      <c r="N440" s="43" t="n">
        <v>109</v>
      </c>
      <c r="O440" s="45" t="n">
        <v>286</v>
      </c>
      <c r="P440" s="43" t="n">
        <v>270</v>
      </c>
      <c r="Q440" s="45" t="n">
        <v>119</v>
      </c>
      <c r="R440" s="43" t="n">
        <v>747</v>
      </c>
      <c r="S440" s="46" t="n">
        <v>60</v>
      </c>
      <c r="T440" s="44" t="n">
        <v>807</v>
      </c>
      <c r="U440" s="44" t="n">
        <v>406</v>
      </c>
      <c r="V440" s="248" t="n">
        <f aca="false">IF(T440&lt;&gt;0,U440/T440,"")</f>
        <v>0.503097893432466</v>
      </c>
    </row>
    <row r="441" s="243" customFormat="true" ht="12.75" hidden="false" customHeight="false" outlineLevel="0" collapsed="false">
      <c r="A441" s="38" t="n">
        <v>18</v>
      </c>
      <c r="B441" s="43" t="n">
        <v>784</v>
      </c>
      <c r="C441" s="45" t="n">
        <v>216</v>
      </c>
      <c r="D441" s="43" t="n">
        <v>247</v>
      </c>
      <c r="E441" s="45" t="n">
        <v>761</v>
      </c>
      <c r="F441" s="43" t="n">
        <v>336</v>
      </c>
      <c r="G441" s="45" t="n">
        <v>687</v>
      </c>
      <c r="H441" s="43" t="n">
        <v>782</v>
      </c>
      <c r="I441" s="45" t="n">
        <v>261</v>
      </c>
      <c r="J441" s="43" t="n">
        <v>528</v>
      </c>
      <c r="K441" s="45" t="n">
        <v>405</v>
      </c>
      <c r="L441" s="43" t="n">
        <v>377</v>
      </c>
      <c r="M441" s="45" t="n">
        <v>673</v>
      </c>
      <c r="N441" s="43" t="n">
        <v>311</v>
      </c>
      <c r="O441" s="45" t="n">
        <v>719</v>
      </c>
      <c r="P441" s="43" t="n">
        <v>753</v>
      </c>
      <c r="Q441" s="45" t="n">
        <v>277</v>
      </c>
      <c r="R441" s="43" t="n">
        <v>1431</v>
      </c>
      <c r="S441" s="46" t="n">
        <v>141</v>
      </c>
      <c r="T441" s="44" t="n">
        <v>1572</v>
      </c>
      <c r="U441" s="44" t="n">
        <v>1065</v>
      </c>
      <c r="V441" s="248" t="n">
        <f aca="false">IF(T441&lt;&gt;0,U441/T441,"")</f>
        <v>0.677480916030534</v>
      </c>
    </row>
    <row r="442" s="243" customFormat="true" ht="12.75" hidden="false" customHeight="false" outlineLevel="0" collapsed="false">
      <c r="A442" s="38" t="n">
        <v>19</v>
      </c>
      <c r="B442" s="43" t="n">
        <v>291</v>
      </c>
      <c r="C442" s="45" t="n">
        <v>60</v>
      </c>
      <c r="D442" s="43" t="n">
        <v>69</v>
      </c>
      <c r="E442" s="45" t="n">
        <v>284</v>
      </c>
      <c r="F442" s="43" t="n">
        <v>112</v>
      </c>
      <c r="G442" s="45" t="n">
        <v>246</v>
      </c>
      <c r="H442" s="43" t="n">
        <v>261</v>
      </c>
      <c r="I442" s="45" t="n">
        <v>110</v>
      </c>
      <c r="J442" s="43" t="n">
        <v>177</v>
      </c>
      <c r="K442" s="45" t="n">
        <v>162</v>
      </c>
      <c r="L442" s="43" t="n">
        <v>112</v>
      </c>
      <c r="M442" s="45" t="n">
        <v>261</v>
      </c>
      <c r="N442" s="43" t="n">
        <v>99</v>
      </c>
      <c r="O442" s="45" t="n">
        <v>272</v>
      </c>
      <c r="P442" s="43" t="n">
        <v>247</v>
      </c>
      <c r="Q442" s="45" t="n">
        <v>116</v>
      </c>
      <c r="R442" s="43" t="n">
        <v>552</v>
      </c>
      <c r="S442" s="46" t="n">
        <v>47</v>
      </c>
      <c r="T442" s="44" t="n">
        <v>599</v>
      </c>
      <c r="U442" s="44" t="n">
        <v>378</v>
      </c>
      <c r="V442" s="248" t="n">
        <f aca="false">IF(T442&lt;&gt;0,U442/T442,"")</f>
        <v>0.631051752921536</v>
      </c>
    </row>
    <row r="443" s="243" customFormat="true" ht="12.75" hidden="false" customHeight="false" outlineLevel="0" collapsed="false">
      <c r="A443" s="38" t="n">
        <v>20</v>
      </c>
      <c r="B443" s="43" t="n">
        <v>950</v>
      </c>
      <c r="C443" s="45" t="n">
        <v>261</v>
      </c>
      <c r="D443" s="43" t="n">
        <v>299</v>
      </c>
      <c r="E443" s="45" t="n">
        <v>906</v>
      </c>
      <c r="F443" s="43" t="n">
        <v>428</v>
      </c>
      <c r="G443" s="45" t="n">
        <v>810</v>
      </c>
      <c r="H443" s="43" t="n">
        <v>910</v>
      </c>
      <c r="I443" s="45" t="n">
        <v>342</v>
      </c>
      <c r="J443" s="43" t="n">
        <v>663</v>
      </c>
      <c r="K443" s="45" t="n">
        <v>455</v>
      </c>
      <c r="L443" s="43" t="n">
        <v>432</v>
      </c>
      <c r="M443" s="45" t="n">
        <v>830</v>
      </c>
      <c r="N443" s="43" t="n">
        <v>333</v>
      </c>
      <c r="O443" s="45" t="n">
        <v>903</v>
      </c>
      <c r="P443" s="43" t="n">
        <v>931</v>
      </c>
      <c r="Q443" s="45" t="n">
        <v>307</v>
      </c>
      <c r="R443" s="43" t="n">
        <v>1701</v>
      </c>
      <c r="S443" s="46" t="n">
        <v>172</v>
      </c>
      <c r="T443" s="44" t="n">
        <v>1873</v>
      </c>
      <c r="U443" s="44" t="n">
        <v>1278</v>
      </c>
      <c r="V443" s="248" t="n">
        <f aca="false">IF(T443&lt;&gt;0,U443/T443,"")</f>
        <v>0.682327816337427</v>
      </c>
    </row>
    <row r="444" s="243" customFormat="true" ht="12.75" hidden="false" customHeight="false" outlineLevel="0" collapsed="false">
      <c r="A444" s="38" t="n">
        <v>21</v>
      </c>
      <c r="B444" s="43" t="n">
        <v>572</v>
      </c>
      <c r="C444" s="45" t="n">
        <v>113</v>
      </c>
      <c r="D444" s="43" t="n">
        <v>140</v>
      </c>
      <c r="E444" s="45" t="n">
        <v>547</v>
      </c>
      <c r="F444" s="43" t="n">
        <v>208</v>
      </c>
      <c r="G444" s="45" t="n">
        <v>492</v>
      </c>
      <c r="H444" s="43" t="n">
        <v>551</v>
      </c>
      <c r="I444" s="45" t="n">
        <v>155</v>
      </c>
      <c r="J444" s="43" t="n">
        <v>360</v>
      </c>
      <c r="K444" s="45" t="n">
        <v>281</v>
      </c>
      <c r="L444" s="43" t="n">
        <v>191</v>
      </c>
      <c r="M444" s="45" t="n">
        <v>523</v>
      </c>
      <c r="N444" s="43" t="n">
        <v>176</v>
      </c>
      <c r="O444" s="45" t="n">
        <v>526</v>
      </c>
      <c r="P444" s="43" t="n">
        <v>502</v>
      </c>
      <c r="Q444" s="45" t="n">
        <v>190</v>
      </c>
      <c r="R444" s="43" t="n">
        <v>1217</v>
      </c>
      <c r="S444" s="46" t="n">
        <v>31</v>
      </c>
      <c r="T444" s="44" t="n">
        <v>1248</v>
      </c>
      <c r="U444" s="44" t="n">
        <v>723</v>
      </c>
      <c r="V444" s="248" t="n">
        <f aca="false">IF(T444&lt;&gt;0,U444/T444,"")</f>
        <v>0.579326923076923</v>
      </c>
    </row>
    <row r="445" s="243" customFormat="true" ht="12.75" hidden="false" customHeight="false" outlineLevel="0" collapsed="false">
      <c r="A445" s="38" t="n">
        <v>22</v>
      </c>
      <c r="B445" s="43" t="n">
        <v>337</v>
      </c>
      <c r="C445" s="45" t="n">
        <v>85</v>
      </c>
      <c r="D445" s="43" t="n">
        <v>100</v>
      </c>
      <c r="E445" s="45" t="n">
        <v>324</v>
      </c>
      <c r="F445" s="43" t="n">
        <v>146</v>
      </c>
      <c r="G445" s="45" t="n">
        <v>286</v>
      </c>
      <c r="H445" s="43" t="n">
        <v>315</v>
      </c>
      <c r="I445" s="45" t="n">
        <v>121</v>
      </c>
      <c r="J445" s="43" t="n">
        <v>241</v>
      </c>
      <c r="K445" s="45" t="n">
        <v>148</v>
      </c>
      <c r="L445" s="43" t="n">
        <v>162</v>
      </c>
      <c r="M445" s="45" t="n">
        <v>280</v>
      </c>
      <c r="N445" s="43" t="n">
        <v>104</v>
      </c>
      <c r="O445" s="45" t="n">
        <v>332</v>
      </c>
      <c r="P445" s="43" t="n">
        <v>310</v>
      </c>
      <c r="Q445" s="45" t="n">
        <v>122</v>
      </c>
      <c r="R445" s="43" t="n">
        <v>620</v>
      </c>
      <c r="S445" s="46" t="n">
        <v>25</v>
      </c>
      <c r="T445" s="44" t="n">
        <v>645</v>
      </c>
      <c r="U445" s="44" t="n">
        <v>447</v>
      </c>
      <c r="V445" s="248" t="n">
        <f aca="false">IF(T445&lt;&gt;0,U445/T445,"")</f>
        <v>0.693023255813954</v>
      </c>
    </row>
    <row r="446" s="243" customFormat="true" ht="12.75" hidden="false" customHeight="false" outlineLevel="0" collapsed="false">
      <c r="A446" s="38" t="n">
        <v>23</v>
      </c>
      <c r="B446" s="43" t="n">
        <v>434</v>
      </c>
      <c r="C446" s="45" t="n">
        <v>106</v>
      </c>
      <c r="D446" s="43" t="n">
        <v>135</v>
      </c>
      <c r="E446" s="45" t="n">
        <v>405</v>
      </c>
      <c r="F446" s="43" t="n">
        <v>192</v>
      </c>
      <c r="G446" s="45" t="n">
        <v>357</v>
      </c>
      <c r="H446" s="43" t="n">
        <v>400</v>
      </c>
      <c r="I446" s="45" t="n">
        <v>150</v>
      </c>
      <c r="J446" s="43" t="n">
        <v>311</v>
      </c>
      <c r="K446" s="45" t="n">
        <v>180</v>
      </c>
      <c r="L446" s="43" t="n">
        <v>172</v>
      </c>
      <c r="M446" s="45" t="n">
        <v>382</v>
      </c>
      <c r="N446" s="43" t="n">
        <v>148</v>
      </c>
      <c r="O446" s="45" t="n">
        <v>397</v>
      </c>
      <c r="P446" s="43" t="n">
        <v>402</v>
      </c>
      <c r="Q446" s="45" t="n">
        <v>140</v>
      </c>
      <c r="R446" s="43" t="n">
        <v>837</v>
      </c>
      <c r="S446" s="46" t="n">
        <v>45</v>
      </c>
      <c r="T446" s="44" t="n">
        <v>882</v>
      </c>
      <c r="U446" s="44" t="n">
        <v>560</v>
      </c>
      <c r="V446" s="248" t="n">
        <f aca="false">IF(T446&lt;&gt;0,U446/T446,"")</f>
        <v>0.634920634920635</v>
      </c>
    </row>
    <row r="447" s="243" customFormat="true" ht="12.75" hidden="false" customHeight="false" outlineLevel="0" collapsed="false">
      <c r="A447" s="38" t="n">
        <v>25</v>
      </c>
      <c r="B447" s="43" t="n">
        <v>473</v>
      </c>
      <c r="C447" s="45" t="n">
        <v>152</v>
      </c>
      <c r="D447" s="43" t="n">
        <v>151</v>
      </c>
      <c r="E447" s="45" t="n">
        <v>475</v>
      </c>
      <c r="F447" s="43" t="n">
        <v>274</v>
      </c>
      <c r="G447" s="45" t="n">
        <v>358</v>
      </c>
      <c r="H447" s="43" t="n">
        <v>457</v>
      </c>
      <c r="I447" s="45" t="n">
        <v>177</v>
      </c>
      <c r="J447" s="43" t="n">
        <v>344</v>
      </c>
      <c r="K447" s="45" t="n">
        <v>223</v>
      </c>
      <c r="L447" s="43" t="n">
        <v>206</v>
      </c>
      <c r="M447" s="45" t="n">
        <v>431</v>
      </c>
      <c r="N447" s="43" t="n">
        <v>162</v>
      </c>
      <c r="O447" s="45" t="n">
        <v>474</v>
      </c>
      <c r="P447" s="43" t="n">
        <v>482</v>
      </c>
      <c r="Q447" s="45" t="n">
        <v>144</v>
      </c>
      <c r="R447" s="43" t="n">
        <v>872</v>
      </c>
      <c r="S447" s="46" t="n">
        <v>46</v>
      </c>
      <c r="T447" s="44" t="n">
        <v>918</v>
      </c>
      <c r="U447" s="44" t="n">
        <v>648</v>
      </c>
      <c r="V447" s="248" t="n">
        <f aca="false">IF(T447&lt;&gt;0,U447/T447,"")</f>
        <v>0.705882352941176</v>
      </c>
    </row>
    <row r="448" s="243" customFormat="true" ht="12.75" hidden="false" customHeight="false" outlineLevel="0" collapsed="false">
      <c r="A448" s="38" t="n">
        <v>27</v>
      </c>
      <c r="B448" s="43" t="n">
        <v>623</v>
      </c>
      <c r="C448" s="45" t="n">
        <v>189</v>
      </c>
      <c r="D448" s="43" t="n">
        <v>220</v>
      </c>
      <c r="E448" s="45" t="n">
        <v>604</v>
      </c>
      <c r="F448" s="43" t="n">
        <v>304</v>
      </c>
      <c r="G448" s="45" t="n">
        <v>532</v>
      </c>
      <c r="H448" s="43" t="n">
        <v>601</v>
      </c>
      <c r="I448" s="45" t="n">
        <v>245</v>
      </c>
      <c r="J448" s="43" t="n">
        <v>440</v>
      </c>
      <c r="K448" s="45" t="n">
        <v>300</v>
      </c>
      <c r="L448" s="43" t="n">
        <v>339</v>
      </c>
      <c r="M448" s="45" t="n">
        <v>511</v>
      </c>
      <c r="N448" s="43" t="n">
        <v>286</v>
      </c>
      <c r="O448" s="45" t="n">
        <v>559</v>
      </c>
      <c r="P448" s="43" t="n">
        <v>619</v>
      </c>
      <c r="Q448" s="45" t="n">
        <v>210</v>
      </c>
      <c r="R448" s="43" t="n">
        <v>1170</v>
      </c>
      <c r="S448" s="46" t="n">
        <v>176</v>
      </c>
      <c r="T448" s="44" t="n">
        <v>1346</v>
      </c>
      <c r="U448" s="44" t="n">
        <v>864</v>
      </c>
      <c r="V448" s="248" t="n">
        <f aca="false">IF(T448&lt;&gt;0,U448/T448,"")</f>
        <v>0.641901931649331</v>
      </c>
    </row>
    <row r="449" s="243" customFormat="true" ht="12.75" hidden="false" customHeight="false" outlineLevel="0" collapsed="false">
      <c r="A449" s="38" t="n">
        <v>28</v>
      </c>
      <c r="B449" s="43" t="n">
        <v>445</v>
      </c>
      <c r="C449" s="45" t="n">
        <v>109</v>
      </c>
      <c r="D449" s="43" t="n">
        <v>105</v>
      </c>
      <c r="E449" s="45" t="n">
        <v>448</v>
      </c>
      <c r="F449" s="43" t="n">
        <v>178</v>
      </c>
      <c r="G449" s="45" t="n">
        <v>389</v>
      </c>
      <c r="H449" s="43" t="n">
        <v>427</v>
      </c>
      <c r="I449" s="45" t="n">
        <v>143</v>
      </c>
      <c r="J449" s="43" t="n">
        <v>310</v>
      </c>
      <c r="K449" s="45" t="n">
        <v>205</v>
      </c>
      <c r="L449" s="43" t="n">
        <v>203</v>
      </c>
      <c r="M449" s="45" t="n">
        <v>368</v>
      </c>
      <c r="N449" s="43" t="n">
        <v>164</v>
      </c>
      <c r="O449" s="45" t="n">
        <v>403</v>
      </c>
      <c r="P449" s="43" t="n">
        <v>423</v>
      </c>
      <c r="Q449" s="45" t="n">
        <v>135</v>
      </c>
      <c r="R449" s="43" t="n">
        <v>862</v>
      </c>
      <c r="S449" s="46" t="n">
        <v>55</v>
      </c>
      <c r="T449" s="44" t="n">
        <v>917</v>
      </c>
      <c r="U449" s="44" t="n">
        <v>590</v>
      </c>
      <c r="V449" s="248" t="n">
        <f aca="false">IF(T449&lt;&gt;0,U449/T449,"")</f>
        <v>0.64340239912759</v>
      </c>
    </row>
    <row r="450" s="243" customFormat="true" ht="12.75" hidden="false" customHeight="false" outlineLevel="0" collapsed="false">
      <c r="A450" s="38" t="n">
        <v>29</v>
      </c>
      <c r="B450" s="43" t="n">
        <v>984</v>
      </c>
      <c r="C450" s="45" t="n">
        <v>398</v>
      </c>
      <c r="D450" s="43" t="n">
        <v>453</v>
      </c>
      <c r="E450" s="45" t="n">
        <v>930</v>
      </c>
      <c r="F450" s="43" t="n">
        <v>554</v>
      </c>
      <c r="G450" s="45" t="n">
        <v>849</v>
      </c>
      <c r="H450" s="43" t="n">
        <v>963</v>
      </c>
      <c r="I450" s="45" t="n">
        <v>459</v>
      </c>
      <c r="J450" s="43" t="n">
        <v>726</v>
      </c>
      <c r="K450" s="45" t="n">
        <v>560</v>
      </c>
      <c r="L450" s="43" t="n">
        <v>544</v>
      </c>
      <c r="M450" s="45" t="n">
        <v>879</v>
      </c>
      <c r="N450" s="43" t="n">
        <v>454</v>
      </c>
      <c r="O450" s="45" t="n">
        <v>959</v>
      </c>
      <c r="P450" s="43" t="n">
        <v>989</v>
      </c>
      <c r="Q450" s="45" t="n">
        <v>414</v>
      </c>
      <c r="R450" s="43" t="n">
        <v>2416</v>
      </c>
      <c r="S450" s="46" t="n">
        <v>183</v>
      </c>
      <c r="T450" s="44" t="n">
        <v>2599</v>
      </c>
      <c r="U450" s="44" t="n">
        <v>1444</v>
      </c>
      <c r="V450" s="248" t="n">
        <f aca="false">IF(T450&lt;&gt;0,U450/T450,"")</f>
        <v>0.55559830704117</v>
      </c>
    </row>
    <row r="451" s="243" customFormat="true" ht="12.75" hidden="false" customHeight="false" outlineLevel="0" collapsed="false">
      <c r="A451" s="38" t="n">
        <v>30</v>
      </c>
      <c r="B451" s="43" t="n">
        <v>949</v>
      </c>
      <c r="C451" s="45" t="n">
        <v>332</v>
      </c>
      <c r="D451" s="43" t="n">
        <v>349</v>
      </c>
      <c r="E451" s="45" t="n">
        <v>935</v>
      </c>
      <c r="F451" s="43" t="n">
        <v>503</v>
      </c>
      <c r="G451" s="45" t="n">
        <v>800</v>
      </c>
      <c r="H451" s="43" t="n">
        <v>940</v>
      </c>
      <c r="I451" s="45" t="n">
        <v>376</v>
      </c>
      <c r="J451" s="43" t="n">
        <v>703</v>
      </c>
      <c r="K451" s="45" t="n">
        <v>499</v>
      </c>
      <c r="L451" s="43" t="n">
        <v>510</v>
      </c>
      <c r="M451" s="45" t="n">
        <v>818</v>
      </c>
      <c r="N451" s="43" t="n">
        <v>354</v>
      </c>
      <c r="O451" s="45" t="n">
        <v>962</v>
      </c>
      <c r="P451" s="43" t="n">
        <v>953</v>
      </c>
      <c r="Q451" s="45" t="n">
        <v>345</v>
      </c>
      <c r="R451" s="43" t="n">
        <v>2087</v>
      </c>
      <c r="S451" s="46" t="n">
        <v>114</v>
      </c>
      <c r="T451" s="44" t="n">
        <v>2201</v>
      </c>
      <c r="U451" s="44" t="n">
        <v>1340</v>
      </c>
      <c r="V451" s="248" t="n">
        <f aca="false">IF(T451&lt;&gt;0,U451/T451,"")</f>
        <v>0.60881417537483</v>
      </c>
    </row>
    <row r="452" s="243" customFormat="true" ht="12.75" hidden="false" customHeight="false" outlineLevel="0" collapsed="false">
      <c r="A452" s="38" t="n">
        <v>32</v>
      </c>
      <c r="B452" s="43" t="n">
        <v>836</v>
      </c>
      <c r="C452" s="45" t="n">
        <v>253</v>
      </c>
      <c r="D452" s="43" t="n">
        <v>282</v>
      </c>
      <c r="E452" s="45" t="n">
        <v>814</v>
      </c>
      <c r="F452" s="43" t="n">
        <v>423</v>
      </c>
      <c r="G452" s="45" t="n">
        <v>685</v>
      </c>
      <c r="H452" s="43" t="n">
        <v>839</v>
      </c>
      <c r="I452" s="45" t="n">
        <v>292</v>
      </c>
      <c r="J452" s="43" t="n">
        <v>606</v>
      </c>
      <c r="K452" s="45" t="n">
        <v>394</v>
      </c>
      <c r="L452" s="43" t="n">
        <v>360</v>
      </c>
      <c r="M452" s="45" t="n">
        <v>772</v>
      </c>
      <c r="N452" s="43" t="n">
        <v>341</v>
      </c>
      <c r="O452" s="45" t="n">
        <v>783</v>
      </c>
      <c r="P452" s="43" t="n">
        <v>767</v>
      </c>
      <c r="Q452" s="45" t="n">
        <v>332</v>
      </c>
      <c r="R452" s="43" t="n">
        <v>1655</v>
      </c>
      <c r="S452" s="46" t="n">
        <v>87</v>
      </c>
      <c r="T452" s="44" t="n">
        <v>1742</v>
      </c>
      <c r="U452" s="44" t="n">
        <v>1144</v>
      </c>
      <c r="V452" s="248" t="n">
        <f aca="false">IF(T452&lt;&gt;0,U452/T452,"")</f>
        <v>0.656716417910448</v>
      </c>
    </row>
    <row r="453" s="243" customFormat="true" ht="12.75" hidden="false" customHeight="false" outlineLevel="0" collapsed="false">
      <c r="A453" s="38" t="n">
        <v>33</v>
      </c>
      <c r="B453" s="43" t="n">
        <v>767</v>
      </c>
      <c r="C453" s="45" t="n">
        <v>321</v>
      </c>
      <c r="D453" s="43" t="n">
        <v>362</v>
      </c>
      <c r="E453" s="45" t="n">
        <v>731</v>
      </c>
      <c r="F453" s="43" t="n">
        <v>433</v>
      </c>
      <c r="G453" s="45" t="n">
        <v>674</v>
      </c>
      <c r="H453" s="43" t="n">
        <v>772</v>
      </c>
      <c r="I453" s="45" t="n">
        <v>353</v>
      </c>
      <c r="J453" s="43" t="n">
        <v>613</v>
      </c>
      <c r="K453" s="45" t="n">
        <v>420</v>
      </c>
      <c r="L453" s="43" t="n">
        <v>431</v>
      </c>
      <c r="M453" s="45" t="n">
        <v>696</v>
      </c>
      <c r="N453" s="43" t="n">
        <v>386</v>
      </c>
      <c r="O453" s="45" t="n">
        <v>722</v>
      </c>
      <c r="P453" s="43" t="n">
        <v>779</v>
      </c>
      <c r="Q453" s="45" t="n">
        <v>321</v>
      </c>
      <c r="R453" s="43" t="n">
        <v>2070</v>
      </c>
      <c r="S453" s="46" t="n">
        <v>159</v>
      </c>
      <c r="T453" s="44" t="n">
        <v>2229</v>
      </c>
      <c r="U453" s="44" t="n">
        <v>1142</v>
      </c>
      <c r="V453" s="248" t="n">
        <f aca="false">IF(T453&lt;&gt;0,U453/T453,"")</f>
        <v>0.512337371018394</v>
      </c>
    </row>
    <row r="454" s="243" customFormat="true" ht="12.75" hidden="false" customHeight="false" outlineLevel="0" collapsed="false">
      <c r="A454" s="38" t="n">
        <v>34</v>
      </c>
      <c r="B454" s="43" t="n">
        <v>397</v>
      </c>
      <c r="C454" s="45" t="n">
        <v>191</v>
      </c>
      <c r="D454" s="43" t="n">
        <v>221</v>
      </c>
      <c r="E454" s="45" t="n">
        <v>372</v>
      </c>
      <c r="F454" s="43" t="n">
        <v>290</v>
      </c>
      <c r="G454" s="45" t="n">
        <v>315</v>
      </c>
      <c r="H454" s="43" t="n">
        <v>396</v>
      </c>
      <c r="I454" s="45" t="n">
        <v>217</v>
      </c>
      <c r="J454" s="43" t="n">
        <v>321</v>
      </c>
      <c r="K454" s="45" t="n">
        <v>222</v>
      </c>
      <c r="L454" s="43" t="n">
        <v>273</v>
      </c>
      <c r="M454" s="45" t="n">
        <v>338</v>
      </c>
      <c r="N454" s="43" t="n">
        <v>171</v>
      </c>
      <c r="O454" s="45" t="n">
        <v>428</v>
      </c>
      <c r="P454" s="43" t="n">
        <v>404</v>
      </c>
      <c r="Q454" s="45" t="n">
        <v>196</v>
      </c>
      <c r="R454" s="43" t="n">
        <v>1156</v>
      </c>
      <c r="S454" s="46" t="n">
        <v>93</v>
      </c>
      <c r="T454" s="44" t="n">
        <v>1249</v>
      </c>
      <c r="U454" s="44" t="n">
        <v>626</v>
      </c>
      <c r="V454" s="248" t="n">
        <f aca="false">IF(T454&lt;&gt;0,U454/T454,"")</f>
        <v>0.501200960768615</v>
      </c>
    </row>
    <row r="455" s="243" customFormat="true" ht="12.75" hidden="false" customHeight="false" outlineLevel="0" collapsed="false">
      <c r="A455" s="38" t="n">
        <v>35</v>
      </c>
      <c r="B455" s="43" t="n">
        <v>580</v>
      </c>
      <c r="C455" s="45" t="n">
        <v>254</v>
      </c>
      <c r="D455" s="43" t="n">
        <v>256</v>
      </c>
      <c r="E455" s="45" t="n">
        <v>577</v>
      </c>
      <c r="F455" s="43" t="n">
        <v>332</v>
      </c>
      <c r="G455" s="45" t="n">
        <v>514</v>
      </c>
      <c r="H455" s="43" t="n">
        <v>593</v>
      </c>
      <c r="I455" s="45" t="n">
        <v>260</v>
      </c>
      <c r="J455" s="43" t="n">
        <v>430</v>
      </c>
      <c r="K455" s="45" t="n">
        <v>353</v>
      </c>
      <c r="L455" s="43" t="n">
        <v>312</v>
      </c>
      <c r="M455" s="45" t="n">
        <v>551</v>
      </c>
      <c r="N455" s="43" t="n">
        <v>247</v>
      </c>
      <c r="O455" s="45" t="n">
        <v>609</v>
      </c>
      <c r="P455" s="43" t="n">
        <v>614</v>
      </c>
      <c r="Q455" s="45" t="n">
        <v>233</v>
      </c>
      <c r="R455" s="43" t="n">
        <v>1559</v>
      </c>
      <c r="S455" s="46" t="n">
        <v>83</v>
      </c>
      <c r="T455" s="44" t="n">
        <v>1642</v>
      </c>
      <c r="U455" s="44" t="n">
        <v>872</v>
      </c>
      <c r="V455" s="248" t="n">
        <f aca="false">IF(T455&lt;&gt;0,U455/T455,"")</f>
        <v>0.531059683313033</v>
      </c>
    </row>
    <row r="456" s="243" customFormat="true" ht="12.75" hidden="false" customHeight="false" outlineLevel="0" collapsed="false">
      <c r="A456" s="38" t="n">
        <v>36</v>
      </c>
      <c r="B456" s="43" t="n">
        <v>590</v>
      </c>
      <c r="C456" s="45" t="n">
        <v>246</v>
      </c>
      <c r="D456" s="43" t="n">
        <v>290</v>
      </c>
      <c r="E456" s="45" t="n">
        <v>553</v>
      </c>
      <c r="F456" s="43" t="n">
        <v>407</v>
      </c>
      <c r="G456" s="45" t="n">
        <v>454</v>
      </c>
      <c r="H456" s="43" t="n">
        <v>578</v>
      </c>
      <c r="I456" s="45" t="n">
        <v>292</v>
      </c>
      <c r="J456" s="43" t="n">
        <v>449</v>
      </c>
      <c r="K456" s="45" t="n">
        <v>324</v>
      </c>
      <c r="L456" s="43" t="n">
        <v>379</v>
      </c>
      <c r="M456" s="45" t="n">
        <v>493</v>
      </c>
      <c r="N456" s="43" t="n">
        <v>246</v>
      </c>
      <c r="O456" s="45" t="n">
        <v>610</v>
      </c>
      <c r="P456" s="43" t="n">
        <v>607</v>
      </c>
      <c r="Q456" s="45" t="n">
        <v>232</v>
      </c>
      <c r="R456" s="43" t="n">
        <v>1561</v>
      </c>
      <c r="S456" s="46" t="n">
        <v>119</v>
      </c>
      <c r="T456" s="44" t="n">
        <v>1680</v>
      </c>
      <c r="U456" s="44" t="n">
        <v>890</v>
      </c>
      <c r="V456" s="248" t="n">
        <f aca="false">IF(T456&lt;&gt;0,U456/T456,"")</f>
        <v>0.529761904761905</v>
      </c>
    </row>
    <row r="457" s="243" customFormat="true" ht="12.75" hidden="false" customHeight="false" outlineLevel="0" collapsed="false">
      <c r="A457" s="38" t="n">
        <v>37</v>
      </c>
      <c r="B457" s="43" t="n">
        <v>657</v>
      </c>
      <c r="C457" s="45" t="n">
        <v>246</v>
      </c>
      <c r="D457" s="43" t="n">
        <v>249</v>
      </c>
      <c r="E457" s="45" t="n">
        <v>654</v>
      </c>
      <c r="F457" s="43" t="n">
        <v>370</v>
      </c>
      <c r="G457" s="45" t="n">
        <v>541</v>
      </c>
      <c r="H457" s="43" t="n">
        <v>675</v>
      </c>
      <c r="I457" s="45" t="n">
        <v>249</v>
      </c>
      <c r="J457" s="43" t="n">
        <v>485</v>
      </c>
      <c r="K457" s="45" t="n">
        <v>323</v>
      </c>
      <c r="L457" s="43" t="n">
        <v>360</v>
      </c>
      <c r="M457" s="45" t="n">
        <v>563</v>
      </c>
      <c r="N457" s="43" t="n">
        <v>248</v>
      </c>
      <c r="O457" s="45" t="n">
        <v>662</v>
      </c>
      <c r="P457" s="43" t="n">
        <v>650</v>
      </c>
      <c r="Q457" s="45" t="n">
        <v>251</v>
      </c>
      <c r="R457" s="43" t="n">
        <v>1516</v>
      </c>
      <c r="S457" s="46" t="n">
        <v>113</v>
      </c>
      <c r="T457" s="44" t="n">
        <v>1629</v>
      </c>
      <c r="U457" s="44" t="n">
        <v>932</v>
      </c>
      <c r="V457" s="248" t="n">
        <f aca="false">IF(T457&lt;&gt;0,U457/T457,"")</f>
        <v>0.572130141190915</v>
      </c>
    </row>
    <row r="458" s="243" customFormat="true" ht="12.75" hidden="false" customHeight="false" outlineLevel="0" collapsed="false">
      <c r="A458" s="38" t="n">
        <v>38</v>
      </c>
      <c r="B458" s="43" t="n">
        <v>794</v>
      </c>
      <c r="C458" s="45" t="n">
        <v>323</v>
      </c>
      <c r="D458" s="43" t="n">
        <v>346</v>
      </c>
      <c r="E458" s="45" t="n">
        <v>772</v>
      </c>
      <c r="F458" s="43" t="n">
        <v>439</v>
      </c>
      <c r="G458" s="45" t="n">
        <v>708</v>
      </c>
      <c r="H458" s="43" t="n">
        <v>785</v>
      </c>
      <c r="I458" s="45" t="n">
        <v>370</v>
      </c>
      <c r="J458" s="43" t="n">
        <v>578</v>
      </c>
      <c r="K458" s="45" t="n">
        <v>420</v>
      </c>
      <c r="L458" s="43" t="n">
        <v>539</v>
      </c>
      <c r="M458" s="45" t="n">
        <v>621</v>
      </c>
      <c r="N458" s="43" t="n">
        <v>373</v>
      </c>
      <c r="O458" s="45" t="n">
        <v>767</v>
      </c>
      <c r="P458" s="43" t="n">
        <v>809</v>
      </c>
      <c r="Q458" s="45" t="n">
        <v>313</v>
      </c>
      <c r="R458" s="43" t="n">
        <v>2221</v>
      </c>
      <c r="S458" s="46" t="n">
        <v>216</v>
      </c>
      <c r="T458" s="44" t="n">
        <v>2437</v>
      </c>
      <c r="U458" s="44" t="n">
        <v>1173</v>
      </c>
      <c r="V458" s="248" t="n">
        <f aca="false">IF(T458&lt;&gt;0,U458/T458,"")</f>
        <v>0.481329503487895</v>
      </c>
    </row>
    <row r="459" s="243" customFormat="true" ht="12.75" hidden="false" customHeight="false" outlineLevel="0" collapsed="false">
      <c r="A459" s="38" t="n">
        <v>39</v>
      </c>
      <c r="B459" s="43" t="n">
        <v>1199</v>
      </c>
      <c r="C459" s="45" t="n">
        <v>298</v>
      </c>
      <c r="D459" s="43" t="n">
        <v>360</v>
      </c>
      <c r="E459" s="45" t="n">
        <v>1154</v>
      </c>
      <c r="F459" s="43" t="n">
        <v>597</v>
      </c>
      <c r="G459" s="45" t="n">
        <v>939</v>
      </c>
      <c r="H459" s="43" t="n">
        <v>1164</v>
      </c>
      <c r="I459" s="45" t="n">
        <v>393</v>
      </c>
      <c r="J459" s="43" t="n">
        <v>831</v>
      </c>
      <c r="K459" s="45" t="n">
        <v>532</v>
      </c>
      <c r="L459" s="43" t="n">
        <v>641</v>
      </c>
      <c r="M459" s="45" t="n">
        <v>914</v>
      </c>
      <c r="N459" s="43" t="n">
        <v>369</v>
      </c>
      <c r="O459" s="45" t="n">
        <v>1157</v>
      </c>
      <c r="P459" s="43" t="n">
        <v>1156</v>
      </c>
      <c r="Q459" s="45" t="n">
        <v>366</v>
      </c>
      <c r="R459" s="43" t="n">
        <v>2371</v>
      </c>
      <c r="S459" s="46" t="n">
        <v>150</v>
      </c>
      <c r="T459" s="44" t="n">
        <v>2521</v>
      </c>
      <c r="U459" s="44" t="n">
        <v>1581</v>
      </c>
      <c r="V459" s="248" t="n">
        <f aca="false">IF(T459&lt;&gt;0,U459/T459,"")</f>
        <v>0.627132090440302</v>
      </c>
    </row>
    <row r="460" s="243" customFormat="true" ht="12.75" hidden="false" customHeight="false" outlineLevel="0" collapsed="false">
      <c r="A460" s="38" t="n">
        <v>40</v>
      </c>
      <c r="B460" s="43" t="n">
        <v>354</v>
      </c>
      <c r="C460" s="45" t="n">
        <v>306</v>
      </c>
      <c r="D460" s="43" t="n">
        <v>351</v>
      </c>
      <c r="E460" s="45" t="n">
        <v>318</v>
      </c>
      <c r="F460" s="43" t="n">
        <v>367</v>
      </c>
      <c r="G460" s="45" t="n">
        <v>312</v>
      </c>
      <c r="H460" s="43" t="n">
        <v>421</v>
      </c>
      <c r="I460" s="45" t="n">
        <v>266</v>
      </c>
      <c r="J460" s="43" t="n">
        <v>368</v>
      </c>
      <c r="K460" s="45" t="n">
        <v>281</v>
      </c>
      <c r="L460" s="43" t="n">
        <v>312</v>
      </c>
      <c r="M460" s="45" t="n">
        <v>377</v>
      </c>
      <c r="N460" s="43" t="n">
        <v>219</v>
      </c>
      <c r="O460" s="45" t="n">
        <v>464</v>
      </c>
      <c r="P460" s="43" t="n">
        <v>480</v>
      </c>
      <c r="Q460" s="45" t="n">
        <v>204</v>
      </c>
      <c r="R460" s="43" t="n">
        <v>1583</v>
      </c>
      <c r="S460" s="46" t="n">
        <v>77</v>
      </c>
      <c r="T460" s="44" t="n">
        <v>1660</v>
      </c>
      <c r="U460" s="44" t="n">
        <v>705</v>
      </c>
      <c r="V460" s="248" t="n">
        <f aca="false">IF(T460&lt;&gt;0,U460/T460,"")</f>
        <v>0.424698795180723</v>
      </c>
    </row>
    <row r="461" s="243" customFormat="true" ht="12.75" hidden="false" customHeight="false" outlineLevel="0" collapsed="false">
      <c r="A461" s="38" t="n">
        <v>41</v>
      </c>
      <c r="B461" s="43" t="n">
        <v>706</v>
      </c>
      <c r="C461" s="45" t="n">
        <v>213</v>
      </c>
      <c r="D461" s="43" t="n">
        <v>240</v>
      </c>
      <c r="E461" s="45" t="n">
        <v>684</v>
      </c>
      <c r="F461" s="43" t="n">
        <v>381</v>
      </c>
      <c r="G461" s="45" t="n">
        <v>554</v>
      </c>
      <c r="H461" s="43" t="n">
        <v>679</v>
      </c>
      <c r="I461" s="45" t="n">
        <v>263</v>
      </c>
      <c r="J461" s="43" t="n">
        <v>509</v>
      </c>
      <c r="K461" s="45" t="n">
        <v>331</v>
      </c>
      <c r="L461" s="43" t="n">
        <v>363</v>
      </c>
      <c r="M461" s="45" t="n">
        <v>577</v>
      </c>
      <c r="N461" s="43" t="n">
        <v>232</v>
      </c>
      <c r="O461" s="45" t="n">
        <v>703</v>
      </c>
      <c r="P461" s="43" t="n">
        <v>687</v>
      </c>
      <c r="Q461" s="45" t="n">
        <v>239</v>
      </c>
      <c r="R461" s="43" t="n">
        <v>1487</v>
      </c>
      <c r="S461" s="46" t="n">
        <v>91</v>
      </c>
      <c r="T461" s="44" t="n">
        <v>1578</v>
      </c>
      <c r="U461" s="44" t="n">
        <v>954</v>
      </c>
      <c r="V461" s="248" t="n">
        <f aca="false">IF(T461&lt;&gt;0,U461/T461,"")</f>
        <v>0.604562737642585</v>
      </c>
    </row>
    <row r="462" s="243" customFormat="true" ht="12.75" hidden="false" customHeight="false" outlineLevel="0" collapsed="false">
      <c r="A462" s="38" t="n">
        <v>42</v>
      </c>
      <c r="B462" s="43" t="n">
        <v>238</v>
      </c>
      <c r="C462" s="45" t="n">
        <v>148</v>
      </c>
      <c r="D462" s="43" t="n">
        <v>156</v>
      </c>
      <c r="E462" s="45" t="n">
        <v>233</v>
      </c>
      <c r="F462" s="43" t="n">
        <v>174</v>
      </c>
      <c r="G462" s="45" t="n">
        <v>220</v>
      </c>
      <c r="H462" s="43" t="n">
        <v>248</v>
      </c>
      <c r="I462" s="45" t="n">
        <v>155</v>
      </c>
      <c r="J462" s="43" t="n">
        <v>222</v>
      </c>
      <c r="K462" s="45" t="n">
        <v>143</v>
      </c>
      <c r="L462" s="43" t="n">
        <v>149</v>
      </c>
      <c r="M462" s="45" t="n">
        <v>254</v>
      </c>
      <c r="N462" s="43" t="n">
        <v>117</v>
      </c>
      <c r="O462" s="45" t="n">
        <v>288</v>
      </c>
      <c r="P462" s="43" t="n">
        <v>275</v>
      </c>
      <c r="Q462" s="45" t="n">
        <v>118</v>
      </c>
      <c r="R462" s="43" t="n">
        <v>746</v>
      </c>
      <c r="S462" s="46" t="n">
        <v>38</v>
      </c>
      <c r="T462" s="44" t="n">
        <v>784</v>
      </c>
      <c r="U462" s="44" t="n">
        <v>410</v>
      </c>
      <c r="V462" s="248" t="n">
        <f aca="false">IF(T462&lt;&gt;0,U462/T462,"")</f>
        <v>0.522959183673469</v>
      </c>
    </row>
    <row r="463" s="243" customFormat="true" ht="12.75" hidden="false" customHeight="false" outlineLevel="0" collapsed="false">
      <c r="A463" s="38" t="n">
        <v>43</v>
      </c>
      <c r="B463" s="43" t="n">
        <v>393</v>
      </c>
      <c r="C463" s="45" t="n">
        <v>149</v>
      </c>
      <c r="D463" s="43" t="n">
        <v>180</v>
      </c>
      <c r="E463" s="45" t="n">
        <v>362</v>
      </c>
      <c r="F463" s="43" t="n">
        <v>243</v>
      </c>
      <c r="G463" s="45" t="n">
        <v>318</v>
      </c>
      <c r="H463" s="43" t="n">
        <v>394</v>
      </c>
      <c r="I463" s="45" t="n">
        <v>166</v>
      </c>
      <c r="J463" s="43" t="n">
        <v>305</v>
      </c>
      <c r="K463" s="45" t="n">
        <v>181</v>
      </c>
      <c r="L463" s="43" t="n">
        <v>236</v>
      </c>
      <c r="M463" s="45" t="n">
        <v>328</v>
      </c>
      <c r="N463" s="43" t="n">
        <v>147</v>
      </c>
      <c r="O463" s="45" t="n">
        <v>405</v>
      </c>
      <c r="P463" s="43" t="n">
        <v>372</v>
      </c>
      <c r="Q463" s="45" t="n">
        <v>170</v>
      </c>
      <c r="R463" s="43" t="n">
        <v>1124</v>
      </c>
      <c r="S463" s="46" t="n">
        <v>47</v>
      </c>
      <c r="T463" s="44" t="n">
        <v>1171</v>
      </c>
      <c r="U463" s="44" t="n">
        <v>580</v>
      </c>
      <c r="V463" s="248" t="n">
        <f aca="false">IF(T463&lt;&gt;0,U463/T463,"")</f>
        <v>0.49530315969257</v>
      </c>
    </row>
    <row r="464" s="243" customFormat="true" ht="12.75" hidden="false" customHeight="false" outlineLevel="0" collapsed="false">
      <c r="A464" s="38" t="n">
        <v>44</v>
      </c>
      <c r="B464" s="43" t="n">
        <v>378</v>
      </c>
      <c r="C464" s="45" t="n">
        <v>204</v>
      </c>
      <c r="D464" s="43" t="n">
        <v>215</v>
      </c>
      <c r="E464" s="45" t="n">
        <v>365</v>
      </c>
      <c r="F464" s="43" t="n">
        <v>269</v>
      </c>
      <c r="G464" s="45" t="n">
        <v>319</v>
      </c>
      <c r="H464" s="43" t="n">
        <v>378</v>
      </c>
      <c r="I464" s="45" t="n">
        <v>220</v>
      </c>
      <c r="J464" s="43" t="n">
        <v>315</v>
      </c>
      <c r="K464" s="45" t="n">
        <v>223</v>
      </c>
      <c r="L464" s="43" t="n">
        <v>226</v>
      </c>
      <c r="M464" s="45" t="n">
        <v>374</v>
      </c>
      <c r="N464" s="43" t="n">
        <v>158</v>
      </c>
      <c r="O464" s="45" t="n">
        <v>435</v>
      </c>
      <c r="P464" s="43" t="n">
        <v>384</v>
      </c>
      <c r="Q464" s="45" t="n">
        <v>205</v>
      </c>
      <c r="R464" s="43" t="n">
        <v>1084</v>
      </c>
      <c r="S464" s="46" t="n">
        <v>67</v>
      </c>
      <c r="T464" s="44" t="n">
        <v>1151</v>
      </c>
      <c r="U464" s="44" t="n">
        <v>609</v>
      </c>
      <c r="V464" s="248" t="n">
        <f aca="false">IF(T464&lt;&gt;0,U464/T464,"")</f>
        <v>0.529105125977411</v>
      </c>
    </row>
    <row r="465" s="243" customFormat="true" ht="12.75" hidden="false" customHeight="false" outlineLevel="0" collapsed="false">
      <c r="A465" s="38" t="n">
        <v>45</v>
      </c>
      <c r="B465" s="43" t="n">
        <v>564</v>
      </c>
      <c r="C465" s="45" t="n">
        <v>216</v>
      </c>
      <c r="D465" s="43" t="n">
        <v>234</v>
      </c>
      <c r="E465" s="45" t="n">
        <v>549</v>
      </c>
      <c r="F465" s="43" t="n">
        <v>346</v>
      </c>
      <c r="G465" s="45" t="n">
        <v>462</v>
      </c>
      <c r="H465" s="43" t="n">
        <v>554</v>
      </c>
      <c r="I465" s="45" t="n">
        <v>255</v>
      </c>
      <c r="J465" s="43" t="n">
        <v>441</v>
      </c>
      <c r="K465" s="45" t="n">
        <v>278</v>
      </c>
      <c r="L465" s="43" t="n">
        <v>286</v>
      </c>
      <c r="M465" s="45" t="n">
        <v>531</v>
      </c>
      <c r="N465" s="43" t="n">
        <v>141</v>
      </c>
      <c r="O465" s="45" t="n">
        <v>680</v>
      </c>
      <c r="P465" s="43" t="n">
        <v>559</v>
      </c>
      <c r="Q465" s="45" t="n">
        <v>241</v>
      </c>
      <c r="R465" s="43" t="n">
        <v>1117</v>
      </c>
      <c r="S465" s="46" t="n">
        <v>55</v>
      </c>
      <c r="T465" s="44" t="n">
        <v>1172</v>
      </c>
      <c r="U465" s="44" t="n">
        <v>852</v>
      </c>
      <c r="V465" s="248" t="n">
        <f aca="false">IF(T465&lt;&gt;0,U465/T465,"")</f>
        <v>0.726962457337884</v>
      </c>
    </row>
    <row r="466" s="243" customFormat="true" ht="12.75" hidden="false" customHeight="false" outlineLevel="0" collapsed="false">
      <c r="A466" s="146" t="n">
        <v>46</v>
      </c>
      <c r="B466" s="43" t="n">
        <v>894</v>
      </c>
      <c r="C466" s="45" t="n">
        <v>322</v>
      </c>
      <c r="D466" s="43" t="n">
        <v>344</v>
      </c>
      <c r="E466" s="45" t="n">
        <v>872</v>
      </c>
      <c r="F466" s="43" t="n">
        <v>498</v>
      </c>
      <c r="G466" s="45" t="n">
        <v>739</v>
      </c>
      <c r="H466" s="43" t="n">
        <v>920</v>
      </c>
      <c r="I466" s="45" t="n">
        <v>337</v>
      </c>
      <c r="J466" s="43" t="n">
        <v>646</v>
      </c>
      <c r="K466" s="45" t="n">
        <v>470</v>
      </c>
      <c r="L466" s="43" t="n">
        <v>513</v>
      </c>
      <c r="M466" s="45" t="n">
        <v>749</v>
      </c>
      <c r="N466" s="43" t="n">
        <v>334</v>
      </c>
      <c r="O466" s="45" t="n">
        <v>914</v>
      </c>
      <c r="P466" s="43" t="n">
        <v>926</v>
      </c>
      <c r="Q466" s="45" t="n">
        <v>309</v>
      </c>
      <c r="R466" s="43" t="n">
        <v>1848</v>
      </c>
      <c r="S466" s="46" t="n">
        <v>196</v>
      </c>
      <c r="T466" s="44" t="n">
        <v>2044</v>
      </c>
      <c r="U466" s="44" t="n">
        <v>1274</v>
      </c>
      <c r="V466" s="248" t="n">
        <f aca="false">IF(T466&lt;&gt;0,U466/T466,"")</f>
        <v>0.623287671232877</v>
      </c>
    </row>
    <row r="467" s="243" customFormat="true" ht="12.75" hidden="false" customHeight="false" outlineLevel="0" collapsed="false">
      <c r="A467" s="146" t="n">
        <v>47</v>
      </c>
      <c r="B467" s="43" t="n">
        <v>356</v>
      </c>
      <c r="C467" s="45" t="n">
        <v>168</v>
      </c>
      <c r="D467" s="43" t="n">
        <v>179</v>
      </c>
      <c r="E467" s="45" t="n">
        <v>346</v>
      </c>
      <c r="F467" s="43" t="n">
        <v>240</v>
      </c>
      <c r="G467" s="45" t="n">
        <v>292</v>
      </c>
      <c r="H467" s="43" t="n">
        <v>357</v>
      </c>
      <c r="I467" s="45" t="n">
        <v>175</v>
      </c>
      <c r="J467" s="43" t="n">
        <v>285</v>
      </c>
      <c r="K467" s="45" t="n">
        <v>193</v>
      </c>
      <c r="L467" s="43" t="n">
        <v>197</v>
      </c>
      <c r="M467" s="45" t="n">
        <v>336</v>
      </c>
      <c r="N467" s="43" t="n">
        <v>140</v>
      </c>
      <c r="O467" s="45" t="n">
        <v>384</v>
      </c>
      <c r="P467" s="43" t="n">
        <v>369</v>
      </c>
      <c r="Q467" s="45" t="n">
        <v>154</v>
      </c>
      <c r="R467" s="43" t="n">
        <v>960</v>
      </c>
      <c r="S467" s="46" t="n">
        <v>45</v>
      </c>
      <c r="T467" s="44" t="n">
        <v>1005</v>
      </c>
      <c r="U467" s="44" t="n">
        <v>547</v>
      </c>
      <c r="V467" s="248" t="n">
        <f aca="false">IF(T467&lt;&gt;0,U467/T467,"")</f>
        <v>0.544278606965174</v>
      </c>
    </row>
    <row r="468" s="243" customFormat="true" ht="12.75" hidden="false" customHeight="false" outlineLevel="0" collapsed="false">
      <c r="A468" s="38" t="n">
        <v>48</v>
      </c>
      <c r="B468" s="43" t="n">
        <v>320</v>
      </c>
      <c r="C468" s="45" t="n">
        <v>122</v>
      </c>
      <c r="D468" s="43" t="n">
        <v>145</v>
      </c>
      <c r="E468" s="45" t="n">
        <v>293</v>
      </c>
      <c r="F468" s="43" t="n">
        <v>191</v>
      </c>
      <c r="G468" s="45" t="n">
        <v>259</v>
      </c>
      <c r="H468" s="43" t="n">
        <v>322</v>
      </c>
      <c r="I468" s="45" t="n">
        <v>132</v>
      </c>
      <c r="J468" s="43" t="n">
        <v>217</v>
      </c>
      <c r="K468" s="45" t="n">
        <v>196</v>
      </c>
      <c r="L468" s="43" t="n">
        <v>175</v>
      </c>
      <c r="M468" s="45" t="n">
        <v>283</v>
      </c>
      <c r="N468" s="43" t="n">
        <v>130</v>
      </c>
      <c r="O468" s="45" t="n">
        <v>320</v>
      </c>
      <c r="P468" s="43" t="n">
        <v>320</v>
      </c>
      <c r="Q468" s="45" t="n">
        <v>132</v>
      </c>
      <c r="R468" s="43" t="n">
        <v>791</v>
      </c>
      <c r="S468" s="46" t="n">
        <v>41</v>
      </c>
      <c r="T468" s="44" t="n">
        <v>832</v>
      </c>
      <c r="U468" s="44" t="n">
        <v>463</v>
      </c>
      <c r="V468" s="248" t="n">
        <f aca="false">IF(T468&lt;&gt;0,U468/T468,"")</f>
        <v>0.556490384615385</v>
      </c>
    </row>
    <row r="469" s="243" customFormat="true" ht="12.75" hidden="false" customHeight="false" outlineLevel="0" collapsed="false">
      <c r="A469" s="38" t="n">
        <v>49</v>
      </c>
      <c r="B469" s="43" t="n">
        <v>1021</v>
      </c>
      <c r="C469" s="45" t="n">
        <v>370</v>
      </c>
      <c r="D469" s="43" t="n">
        <v>373</v>
      </c>
      <c r="E469" s="45" t="n">
        <v>1024</v>
      </c>
      <c r="F469" s="43" t="n">
        <v>637</v>
      </c>
      <c r="G469" s="45" t="n">
        <v>790</v>
      </c>
      <c r="H469" s="43" t="n">
        <v>1015</v>
      </c>
      <c r="I469" s="45" t="n">
        <v>413</v>
      </c>
      <c r="J469" s="43" t="n">
        <v>753</v>
      </c>
      <c r="K469" s="45" t="n">
        <v>503</v>
      </c>
      <c r="L469" s="43" t="n">
        <v>557</v>
      </c>
      <c r="M469" s="45" t="n">
        <v>872</v>
      </c>
      <c r="N469" s="43" t="n">
        <v>315</v>
      </c>
      <c r="O469" s="45" t="n">
        <v>1089</v>
      </c>
      <c r="P469" s="43" t="n">
        <v>1040</v>
      </c>
      <c r="Q469" s="45" t="n">
        <v>365</v>
      </c>
      <c r="R469" s="43" t="n">
        <v>2069</v>
      </c>
      <c r="S469" s="46" t="n">
        <v>143</v>
      </c>
      <c r="T469" s="44" t="n">
        <v>2212</v>
      </c>
      <c r="U469" s="44" t="n">
        <v>1472</v>
      </c>
      <c r="V469" s="248" t="n">
        <f aca="false">IF(T469&lt;&gt;0,U469/T469,"")</f>
        <v>0.665461121157324</v>
      </c>
    </row>
    <row r="470" s="243" customFormat="true" ht="12.75" hidden="false" customHeight="false" outlineLevel="0" collapsed="false">
      <c r="A470" s="38" t="n">
        <v>50</v>
      </c>
      <c r="B470" s="43" t="n">
        <v>1031</v>
      </c>
      <c r="C470" s="45" t="n">
        <v>368</v>
      </c>
      <c r="D470" s="43" t="n">
        <v>397</v>
      </c>
      <c r="E470" s="45" t="n">
        <v>996</v>
      </c>
      <c r="F470" s="43" t="n">
        <v>587</v>
      </c>
      <c r="G470" s="45" t="n">
        <v>836</v>
      </c>
      <c r="H470" s="43" t="n">
        <v>990</v>
      </c>
      <c r="I470" s="45" t="n">
        <v>441</v>
      </c>
      <c r="J470" s="43" t="n">
        <v>786</v>
      </c>
      <c r="K470" s="45" t="n">
        <v>467</v>
      </c>
      <c r="L470" s="43" t="n">
        <v>602</v>
      </c>
      <c r="M470" s="45" t="n">
        <v>834</v>
      </c>
      <c r="N470" s="43" t="n">
        <v>385</v>
      </c>
      <c r="O470" s="45" t="n">
        <v>1032</v>
      </c>
      <c r="P470" s="43" t="n">
        <v>1019</v>
      </c>
      <c r="Q470" s="45" t="n">
        <v>373</v>
      </c>
      <c r="R470" s="43" t="n">
        <v>2087</v>
      </c>
      <c r="S470" s="46" t="n">
        <v>144</v>
      </c>
      <c r="T470" s="44" t="n">
        <v>2231</v>
      </c>
      <c r="U470" s="44" t="n">
        <v>1460</v>
      </c>
      <c r="V470" s="248" t="n">
        <f aca="false">IF(T470&lt;&gt;0,U470/T470,"")</f>
        <v>0.654415060510982</v>
      </c>
    </row>
    <row r="471" s="243" customFormat="true" ht="12.75" hidden="false" customHeight="false" outlineLevel="0" collapsed="false">
      <c r="A471" s="38" t="n">
        <v>51</v>
      </c>
      <c r="B471" s="43" t="n">
        <v>534</v>
      </c>
      <c r="C471" s="45" t="n">
        <v>176</v>
      </c>
      <c r="D471" s="43" t="n">
        <v>187</v>
      </c>
      <c r="E471" s="45" t="n">
        <v>520</v>
      </c>
      <c r="F471" s="43" t="n">
        <v>266</v>
      </c>
      <c r="G471" s="45" t="n">
        <v>461</v>
      </c>
      <c r="H471" s="43" t="n">
        <v>553</v>
      </c>
      <c r="I471" s="45" t="n">
        <v>188</v>
      </c>
      <c r="J471" s="43" t="n">
        <v>387</v>
      </c>
      <c r="K471" s="45" t="n">
        <v>285</v>
      </c>
      <c r="L471" s="43" t="n">
        <v>264</v>
      </c>
      <c r="M471" s="45" t="n">
        <v>486</v>
      </c>
      <c r="N471" s="43" t="n">
        <v>236</v>
      </c>
      <c r="O471" s="45" t="n">
        <v>505</v>
      </c>
      <c r="P471" s="43" t="n">
        <v>509</v>
      </c>
      <c r="Q471" s="45" t="n">
        <v>223</v>
      </c>
      <c r="R471" s="43" t="n">
        <v>1105</v>
      </c>
      <c r="S471" s="46" t="n">
        <v>69</v>
      </c>
      <c r="T471" s="44" t="n">
        <v>1174</v>
      </c>
      <c r="U471" s="44" t="n">
        <v>760</v>
      </c>
      <c r="V471" s="248" t="n">
        <f aca="false">IF(T471&lt;&gt;0,U471/T471,"")</f>
        <v>0.647359454855196</v>
      </c>
    </row>
    <row r="472" s="243" customFormat="true" ht="12.75" hidden="false" customHeight="false" outlineLevel="0" collapsed="false">
      <c r="A472" s="38" t="n">
        <v>52</v>
      </c>
      <c r="B472" s="43" t="n">
        <v>410</v>
      </c>
      <c r="C472" s="45" t="n">
        <v>120</v>
      </c>
      <c r="D472" s="43" t="n">
        <v>153</v>
      </c>
      <c r="E472" s="45" t="n">
        <v>379</v>
      </c>
      <c r="F472" s="43" t="n">
        <v>250</v>
      </c>
      <c r="G472" s="45" t="n">
        <v>299</v>
      </c>
      <c r="H472" s="43" t="n">
        <v>379</v>
      </c>
      <c r="I472" s="45" t="n">
        <v>167</v>
      </c>
      <c r="J472" s="43" t="n">
        <v>290</v>
      </c>
      <c r="K472" s="45" t="n">
        <v>209</v>
      </c>
      <c r="L472" s="43" t="n">
        <v>212</v>
      </c>
      <c r="M472" s="45" t="n">
        <v>339</v>
      </c>
      <c r="N472" s="43" t="n">
        <v>150</v>
      </c>
      <c r="O472" s="45" t="n">
        <v>401</v>
      </c>
      <c r="P472" s="43" t="n">
        <v>373</v>
      </c>
      <c r="Q472" s="45" t="n">
        <v>172</v>
      </c>
      <c r="R472" s="43" t="n">
        <v>955</v>
      </c>
      <c r="S472" s="46" t="n">
        <v>46</v>
      </c>
      <c r="T472" s="44" t="n">
        <v>1001</v>
      </c>
      <c r="U472" s="44" t="n">
        <v>565</v>
      </c>
      <c r="V472" s="248" t="n">
        <f aca="false">IF(T472&lt;&gt;0,U472/T472,"")</f>
        <v>0.564435564435564</v>
      </c>
    </row>
    <row r="473" s="243" customFormat="true" ht="12.75" hidden="false" customHeight="false" outlineLevel="0" collapsed="false">
      <c r="A473" s="38" t="n">
        <v>54</v>
      </c>
      <c r="B473" s="43" t="n">
        <v>476</v>
      </c>
      <c r="C473" s="45" t="n">
        <v>160</v>
      </c>
      <c r="D473" s="43" t="n">
        <v>180</v>
      </c>
      <c r="E473" s="45" t="n">
        <v>458</v>
      </c>
      <c r="F473" s="43" t="n">
        <v>233</v>
      </c>
      <c r="G473" s="45" t="n">
        <v>424</v>
      </c>
      <c r="H473" s="43" t="n">
        <v>456</v>
      </c>
      <c r="I473" s="45" t="n">
        <v>200</v>
      </c>
      <c r="J473" s="43" t="n">
        <v>334</v>
      </c>
      <c r="K473" s="45" t="n">
        <v>250</v>
      </c>
      <c r="L473" s="43" t="n">
        <v>239</v>
      </c>
      <c r="M473" s="45" t="n">
        <v>423</v>
      </c>
      <c r="N473" s="43" t="n">
        <v>192</v>
      </c>
      <c r="O473" s="45" t="n">
        <v>466</v>
      </c>
      <c r="P473" s="43" t="n">
        <v>469</v>
      </c>
      <c r="Q473" s="45" t="n">
        <v>177</v>
      </c>
      <c r="R473" s="43" t="n">
        <v>989</v>
      </c>
      <c r="S473" s="46" t="n">
        <v>23</v>
      </c>
      <c r="T473" s="44" t="n">
        <v>1012</v>
      </c>
      <c r="U473" s="44" t="n">
        <v>677</v>
      </c>
      <c r="V473" s="248" t="n">
        <f aca="false">IF(T473&lt;&gt;0,U473/T473,"")</f>
        <v>0.66897233201581</v>
      </c>
    </row>
    <row r="474" s="243" customFormat="true" ht="12.75" hidden="false" customHeight="false" outlineLevel="0" collapsed="false">
      <c r="A474" s="38" t="n">
        <v>55</v>
      </c>
      <c r="B474" s="43" t="n">
        <v>468</v>
      </c>
      <c r="C474" s="45" t="n">
        <v>119</v>
      </c>
      <c r="D474" s="43" t="n">
        <v>133</v>
      </c>
      <c r="E474" s="45" t="n">
        <v>447</v>
      </c>
      <c r="F474" s="43" t="n">
        <v>214</v>
      </c>
      <c r="G474" s="45" t="n">
        <v>373</v>
      </c>
      <c r="H474" s="43" t="n">
        <v>451</v>
      </c>
      <c r="I474" s="45" t="n">
        <v>145</v>
      </c>
      <c r="J474" s="43" t="n">
        <v>307</v>
      </c>
      <c r="K474" s="45" t="n">
        <v>224</v>
      </c>
      <c r="L474" s="43" t="n">
        <v>186</v>
      </c>
      <c r="M474" s="45" t="n">
        <v>409</v>
      </c>
      <c r="N474" s="43" t="n">
        <v>148</v>
      </c>
      <c r="O474" s="45" t="n">
        <v>445</v>
      </c>
      <c r="P474" s="43" t="n">
        <v>416</v>
      </c>
      <c r="Q474" s="45" t="n">
        <v>163</v>
      </c>
      <c r="R474" s="43" t="n">
        <v>869</v>
      </c>
      <c r="S474" s="46" t="n">
        <v>29</v>
      </c>
      <c r="T474" s="44" t="n">
        <v>898</v>
      </c>
      <c r="U474" s="44" t="n">
        <v>611</v>
      </c>
      <c r="V474" s="248" t="n">
        <f aca="false">IF(T474&lt;&gt;0,U474/T474,"")</f>
        <v>0.680400890868597</v>
      </c>
    </row>
    <row r="475" s="243" customFormat="true" ht="12.75" hidden="false" customHeight="false" outlineLevel="0" collapsed="false">
      <c r="A475" s="38" t="n">
        <v>56</v>
      </c>
      <c r="B475" s="43" t="n">
        <v>1083</v>
      </c>
      <c r="C475" s="45" t="n">
        <v>328</v>
      </c>
      <c r="D475" s="43" t="n">
        <v>341</v>
      </c>
      <c r="E475" s="45" t="n">
        <v>1077</v>
      </c>
      <c r="F475" s="43" t="n">
        <v>525</v>
      </c>
      <c r="G475" s="45" t="n">
        <v>924</v>
      </c>
      <c r="H475" s="43" t="n">
        <v>1045</v>
      </c>
      <c r="I475" s="45" t="n">
        <v>420</v>
      </c>
      <c r="J475" s="43" t="n">
        <v>758</v>
      </c>
      <c r="K475" s="45" t="n">
        <v>536</v>
      </c>
      <c r="L475" s="43" t="n">
        <v>498</v>
      </c>
      <c r="M475" s="45" t="n">
        <v>979</v>
      </c>
      <c r="N475" s="43" t="n">
        <v>417</v>
      </c>
      <c r="O475" s="45" t="n">
        <v>1042</v>
      </c>
      <c r="P475" s="43" t="n">
        <v>1047</v>
      </c>
      <c r="Q475" s="45" t="n">
        <v>403</v>
      </c>
      <c r="R475" s="43" t="n">
        <v>2126</v>
      </c>
      <c r="S475" s="46" t="n">
        <v>130</v>
      </c>
      <c r="T475" s="44" t="n">
        <v>2256</v>
      </c>
      <c r="U475" s="44" t="n">
        <v>1496</v>
      </c>
      <c r="V475" s="248" t="n">
        <f aca="false">IF(T475&lt;&gt;0,U475/T475,"")</f>
        <v>0.663120567375887</v>
      </c>
    </row>
    <row r="476" s="243" customFormat="true" ht="12.75" hidden="false" customHeight="false" outlineLevel="0" collapsed="false">
      <c r="A476" s="38" t="n">
        <v>57</v>
      </c>
      <c r="B476" s="43" t="n">
        <v>279</v>
      </c>
      <c r="C476" s="45" t="n">
        <v>84</v>
      </c>
      <c r="D476" s="43" t="n">
        <v>102</v>
      </c>
      <c r="E476" s="45" t="n">
        <v>259</v>
      </c>
      <c r="F476" s="43" t="n">
        <v>129</v>
      </c>
      <c r="G476" s="45" t="n">
        <v>237</v>
      </c>
      <c r="H476" s="43" t="n">
        <v>277</v>
      </c>
      <c r="I476" s="45" t="n">
        <v>98</v>
      </c>
      <c r="J476" s="43" t="n">
        <v>193</v>
      </c>
      <c r="K476" s="45" t="n">
        <v>145</v>
      </c>
      <c r="L476" s="43" t="n">
        <v>107</v>
      </c>
      <c r="M476" s="45" t="n">
        <v>269</v>
      </c>
      <c r="N476" s="43" t="n">
        <v>118</v>
      </c>
      <c r="O476" s="45" t="n">
        <v>256</v>
      </c>
      <c r="P476" s="43" t="n">
        <v>252</v>
      </c>
      <c r="Q476" s="45" t="n">
        <v>119</v>
      </c>
      <c r="R476" s="43" t="n">
        <v>514</v>
      </c>
      <c r="S476" s="46" t="n">
        <v>25</v>
      </c>
      <c r="T476" s="44" t="n">
        <v>539</v>
      </c>
      <c r="U476" s="44" t="n">
        <v>383</v>
      </c>
      <c r="V476" s="248" t="n">
        <f aca="false">IF(T476&lt;&gt;0,U476/T476,"")</f>
        <v>0.710575139146568</v>
      </c>
    </row>
    <row r="477" s="243" customFormat="true" ht="12.75" hidden="false" customHeight="false" outlineLevel="0" collapsed="false">
      <c r="A477" s="38" t="n">
        <v>59</v>
      </c>
      <c r="B477" s="43" t="n">
        <v>1303</v>
      </c>
      <c r="C477" s="45" t="n">
        <v>371</v>
      </c>
      <c r="D477" s="43" t="n">
        <v>446</v>
      </c>
      <c r="E477" s="45" t="n">
        <v>1234</v>
      </c>
      <c r="F477" s="43" t="n">
        <v>628</v>
      </c>
      <c r="G477" s="45" t="n">
        <v>1090</v>
      </c>
      <c r="H477" s="43" t="n">
        <v>1268</v>
      </c>
      <c r="I477" s="45" t="n">
        <v>470</v>
      </c>
      <c r="J477" s="43" t="n">
        <v>932</v>
      </c>
      <c r="K477" s="45" t="n">
        <v>613</v>
      </c>
      <c r="L477" s="43" t="n">
        <v>650</v>
      </c>
      <c r="M477" s="45" t="n">
        <v>1087</v>
      </c>
      <c r="N477" s="43" t="n">
        <v>495</v>
      </c>
      <c r="O477" s="45" t="n">
        <v>1225</v>
      </c>
      <c r="P477" s="43" t="n">
        <v>1206</v>
      </c>
      <c r="Q477" s="45" t="n">
        <v>484</v>
      </c>
      <c r="R477" s="43" t="n">
        <v>2307</v>
      </c>
      <c r="S477" s="46" t="n">
        <v>241</v>
      </c>
      <c r="T477" s="44" t="n">
        <v>2548</v>
      </c>
      <c r="U477" s="44" t="n">
        <v>1762</v>
      </c>
      <c r="V477" s="248" t="n">
        <f aca="false">IF(T477&lt;&gt;0,U477/T477,"")</f>
        <v>0.691522762951334</v>
      </c>
    </row>
    <row r="478" s="243" customFormat="true" ht="12.75" hidden="false" customHeight="false" outlineLevel="0" collapsed="false">
      <c r="A478" s="38" t="n">
        <v>60</v>
      </c>
      <c r="B478" s="43" t="n">
        <v>642</v>
      </c>
      <c r="C478" s="45" t="n">
        <v>143</v>
      </c>
      <c r="D478" s="43" t="n">
        <v>164</v>
      </c>
      <c r="E478" s="45" t="n">
        <v>621</v>
      </c>
      <c r="F478" s="43" t="n">
        <v>306</v>
      </c>
      <c r="G478" s="45" t="n">
        <v>496</v>
      </c>
      <c r="H478" s="43" t="n">
        <v>617</v>
      </c>
      <c r="I478" s="45" t="n">
        <v>188</v>
      </c>
      <c r="J478" s="43" t="n">
        <v>416</v>
      </c>
      <c r="K478" s="45" t="n">
        <v>276</v>
      </c>
      <c r="L478" s="43" t="n">
        <v>276</v>
      </c>
      <c r="M478" s="45" t="n">
        <v>526</v>
      </c>
      <c r="N478" s="43" t="n">
        <v>204</v>
      </c>
      <c r="O478" s="45" t="n">
        <v>587</v>
      </c>
      <c r="P478" s="43" t="n">
        <v>569</v>
      </c>
      <c r="Q478" s="45" t="n">
        <v>225</v>
      </c>
      <c r="R478" s="43" t="n">
        <v>1120</v>
      </c>
      <c r="S478" s="46" t="n">
        <v>67</v>
      </c>
      <c r="T478" s="44" t="n">
        <v>1187</v>
      </c>
      <c r="U478" s="44" t="n">
        <v>816</v>
      </c>
      <c r="V478" s="248" t="n">
        <f aca="false">IF(T478&lt;&gt;0,U478/T478,"")</f>
        <v>0.687447346251053</v>
      </c>
    </row>
    <row r="479" s="243" customFormat="true" ht="12.75" hidden="false" customHeight="false" outlineLevel="0" collapsed="false">
      <c r="A479" s="38" t="n">
        <v>61</v>
      </c>
      <c r="B479" s="43" t="n">
        <v>360</v>
      </c>
      <c r="C479" s="45" t="n">
        <v>106</v>
      </c>
      <c r="D479" s="43" t="n">
        <v>121</v>
      </c>
      <c r="E479" s="45" t="n">
        <v>342</v>
      </c>
      <c r="F479" s="43" t="n">
        <v>193</v>
      </c>
      <c r="G479" s="45" t="n">
        <v>280</v>
      </c>
      <c r="H479" s="43" t="n">
        <v>342</v>
      </c>
      <c r="I479" s="45" t="n">
        <v>129</v>
      </c>
      <c r="J479" s="43" t="n">
        <v>280</v>
      </c>
      <c r="K479" s="45" t="n">
        <v>140</v>
      </c>
      <c r="L479" s="43" t="n">
        <v>162</v>
      </c>
      <c r="M479" s="45" t="n">
        <v>310</v>
      </c>
      <c r="N479" s="43" t="n">
        <v>117</v>
      </c>
      <c r="O479" s="45" t="n">
        <v>348</v>
      </c>
      <c r="P479" s="43" t="n">
        <v>337</v>
      </c>
      <c r="Q479" s="45" t="n">
        <v>125</v>
      </c>
      <c r="R479" s="43" t="n">
        <v>640</v>
      </c>
      <c r="S479" s="46" t="n">
        <v>34</v>
      </c>
      <c r="T479" s="44" t="n">
        <v>674</v>
      </c>
      <c r="U479" s="44" t="n">
        <v>477</v>
      </c>
      <c r="V479" s="248" t="n">
        <f aca="false">IF(T479&lt;&gt;0,U479/T479,"")</f>
        <v>0.707715133531157</v>
      </c>
    </row>
    <row r="480" s="243" customFormat="true" ht="12.75" hidden="false" customHeight="false" outlineLevel="0" collapsed="false">
      <c r="A480" s="51" t="n">
        <v>62</v>
      </c>
      <c r="B480" s="76" t="n">
        <v>466</v>
      </c>
      <c r="C480" s="131" t="n">
        <v>185</v>
      </c>
      <c r="D480" s="76" t="n">
        <v>194</v>
      </c>
      <c r="E480" s="131" t="n">
        <v>459</v>
      </c>
      <c r="F480" s="76" t="n">
        <v>264</v>
      </c>
      <c r="G480" s="131" t="n">
        <v>400</v>
      </c>
      <c r="H480" s="76" t="n">
        <v>461</v>
      </c>
      <c r="I480" s="131" t="n">
        <v>203</v>
      </c>
      <c r="J480" s="76" t="n">
        <v>348</v>
      </c>
      <c r="K480" s="131" t="n">
        <v>256</v>
      </c>
      <c r="L480" s="76" t="n">
        <v>241</v>
      </c>
      <c r="M480" s="131" t="n">
        <v>432</v>
      </c>
      <c r="N480" s="76" t="n">
        <v>182</v>
      </c>
      <c r="O480" s="131" t="n">
        <v>479</v>
      </c>
      <c r="P480" s="76" t="n">
        <v>483</v>
      </c>
      <c r="Q480" s="131" t="n">
        <v>180</v>
      </c>
      <c r="R480" s="76" t="n">
        <v>1127</v>
      </c>
      <c r="S480" s="137" t="n">
        <v>70</v>
      </c>
      <c r="T480" s="130" t="n">
        <v>1197</v>
      </c>
      <c r="U480" s="130" t="n">
        <v>702</v>
      </c>
      <c r="V480" s="283" t="n">
        <f aca="false">IF(T480&lt;&gt;0,U480/T480,"")</f>
        <v>0.586466165413534</v>
      </c>
    </row>
    <row r="481" s="256" customFormat="true" ht="12.75" hidden="false" customHeight="false" outlineLevel="0" collapsed="false">
      <c r="A481" s="254" t="s">
        <v>38</v>
      </c>
      <c r="B481" s="61" t="n">
        <f aca="false">SUM(B428:B480)</f>
        <v>30165</v>
      </c>
      <c r="C481" s="61" t="n">
        <f aca="false">SUM(C428:C480)</f>
        <v>10811</v>
      </c>
      <c r="D481" s="61" t="n">
        <f aca="false">SUM(D428:D480)</f>
        <v>12072</v>
      </c>
      <c r="E481" s="61" t="n">
        <f aca="false">SUM(E428:E480)</f>
        <v>29030</v>
      </c>
      <c r="F481" s="61" t="n">
        <f aca="false">SUM(F428:F480)</f>
        <v>16946</v>
      </c>
      <c r="G481" s="61" t="n">
        <f aca="false">SUM(G428:G480)</f>
        <v>24978</v>
      </c>
      <c r="H481" s="61" t="n">
        <f aca="false">SUM(H428:H480)</f>
        <v>29672</v>
      </c>
      <c r="I481" s="61" t="n">
        <f aca="false">SUM(I428:I480)</f>
        <v>12665</v>
      </c>
      <c r="J481" s="61" t="n">
        <f aca="false">SUM(J428:J480)</f>
        <v>22293</v>
      </c>
      <c r="K481" s="61" t="n">
        <f aca="false">SUM(K428:K480)</f>
        <v>15492</v>
      </c>
      <c r="L481" s="61" t="n">
        <f aca="false">SUM(L428:L480)</f>
        <v>16256</v>
      </c>
      <c r="M481" s="61" t="n">
        <f aca="false">SUM(M428:M480)</f>
        <v>26243</v>
      </c>
      <c r="N481" s="61" t="n">
        <f aca="false">SUM(N428:N480)</f>
        <v>11672</v>
      </c>
      <c r="O481" s="61" t="n">
        <f aca="false">SUM(O428:O480)</f>
        <v>30320</v>
      </c>
      <c r="P481" s="61" t="n">
        <f aca="false">SUM(P428:P480)</f>
        <v>29972</v>
      </c>
      <c r="Q481" s="61" t="n">
        <f aca="false">SUM(Q428:Q480)</f>
        <v>11596</v>
      </c>
      <c r="R481" s="61" t="n">
        <f aca="false">SUM(R428:R480)</f>
        <v>67916</v>
      </c>
      <c r="S481" s="61" t="n">
        <f aca="false">SUM(S428:S480)</f>
        <v>4593</v>
      </c>
      <c r="T481" s="61" t="n">
        <f aca="false">SUM(T428:T480)</f>
        <v>72509</v>
      </c>
      <c r="U481" s="61" t="n">
        <f aca="false">SUM(U428:U480)</f>
        <v>43267</v>
      </c>
      <c r="V481" s="261" t="n">
        <f aca="false">IF(T481&lt;&gt;0,U481/T481,"")</f>
        <v>0.596712132287026</v>
      </c>
    </row>
    <row r="482" s="256" customFormat="true" ht="13.5" hidden="false" customHeight="false" outlineLevel="0" collapsed="false">
      <c r="A482" s="166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284"/>
    </row>
    <row r="483" s="243" customFormat="true" ht="13.5" hidden="false" customHeight="false" outlineLevel="0" collapsed="false">
      <c r="A483" s="19" t="s">
        <v>235</v>
      </c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63"/>
    </row>
    <row r="484" s="243" customFormat="true" ht="12.75" hidden="false" customHeight="false" outlineLevel="0" collapsed="false">
      <c r="A484" s="128" t="s">
        <v>236</v>
      </c>
      <c r="B484" s="68" t="n">
        <v>316</v>
      </c>
      <c r="C484" s="71" t="n">
        <v>95</v>
      </c>
      <c r="D484" s="68" t="n">
        <v>122</v>
      </c>
      <c r="E484" s="71" t="n">
        <v>295</v>
      </c>
      <c r="F484" s="68" t="n">
        <v>162</v>
      </c>
      <c r="G484" s="71" t="n">
        <v>265</v>
      </c>
      <c r="H484" s="68" t="n">
        <v>296</v>
      </c>
      <c r="I484" s="71" t="n">
        <v>131</v>
      </c>
      <c r="J484" s="68" t="n">
        <v>208</v>
      </c>
      <c r="K484" s="71" t="n">
        <v>187</v>
      </c>
      <c r="L484" s="68" t="n">
        <v>145</v>
      </c>
      <c r="M484" s="71" t="n">
        <v>290</v>
      </c>
      <c r="N484" s="68" t="n">
        <v>45</v>
      </c>
      <c r="O484" s="71" t="n">
        <v>390</v>
      </c>
      <c r="P484" s="68" t="n">
        <v>313</v>
      </c>
      <c r="Q484" s="71" t="n">
        <v>100</v>
      </c>
      <c r="R484" s="68" t="n">
        <v>854</v>
      </c>
      <c r="S484" s="69" t="n">
        <v>26</v>
      </c>
      <c r="T484" s="70" t="n">
        <v>880</v>
      </c>
      <c r="U484" s="70" t="n">
        <v>443</v>
      </c>
      <c r="V484" s="268" t="n">
        <f aca="false">IF(T484&lt;&gt;0,U484/T484,"")</f>
        <v>0.503409090909091</v>
      </c>
    </row>
    <row r="485" s="243" customFormat="true" ht="12.75" hidden="false" customHeight="false" outlineLevel="0" collapsed="false">
      <c r="A485" s="38" t="s">
        <v>237</v>
      </c>
      <c r="B485" s="43" t="n">
        <v>256</v>
      </c>
      <c r="C485" s="45" t="n">
        <v>88</v>
      </c>
      <c r="D485" s="43" t="n">
        <v>115</v>
      </c>
      <c r="E485" s="45" t="n">
        <v>232</v>
      </c>
      <c r="F485" s="43" t="n">
        <v>137</v>
      </c>
      <c r="G485" s="45" t="n">
        <v>210</v>
      </c>
      <c r="H485" s="43" t="n">
        <v>234</v>
      </c>
      <c r="I485" s="45" t="n">
        <v>125</v>
      </c>
      <c r="J485" s="43" t="n">
        <v>171</v>
      </c>
      <c r="K485" s="45" t="n">
        <v>164</v>
      </c>
      <c r="L485" s="43" t="n">
        <v>123</v>
      </c>
      <c r="M485" s="45" t="n">
        <v>237</v>
      </c>
      <c r="N485" s="43" t="n">
        <v>54</v>
      </c>
      <c r="O485" s="45" t="n">
        <v>303</v>
      </c>
      <c r="P485" s="43" t="n">
        <v>269</v>
      </c>
      <c r="Q485" s="45" t="n">
        <v>85</v>
      </c>
      <c r="R485" s="43" t="n">
        <v>680</v>
      </c>
      <c r="S485" s="46" t="n">
        <v>21</v>
      </c>
      <c r="T485" s="44" t="n">
        <v>701</v>
      </c>
      <c r="U485" s="44" t="n">
        <v>369</v>
      </c>
      <c r="V485" s="248" t="n">
        <f aca="false">IF(T485&lt;&gt;0,U485/T485,"")</f>
        <v>0.526390870185449</v>
      </c>
    </row>
    <row r="486" s="243" customFormat="true" ht="12.75" hidden="false" customHeight="false" outlineLevel="0" collapsed="false">
      <c r="A486" s="38" t="s">
        <v>238</v>
      </c>
      <c r="B486" s="43" t="n">
        <v>192</v>
      </c>
      <c r="C486" s="45" t="n">
        <v>65</v>
      </c>
      <c r="D486" s="43" t="n">
        <v>77</v>
      </c>
      <c r="E486" s="45" t="n">
        <v>180</v>
      </c>
      <c r="F486" s="43" t="n">
        <v>106</v>
      </c>
      <c r="G486" s="45" t="n">
        <v>159</v>
      </c>
      <c r="H486" s="43" t="n">
        <v>155</v>
      </c>
      <c r="I486" s="45" t="n">
        <v>112</v>
      </c>
      <c r="J486" s="43" t="n">
        <v>119</v>
      </c>
      <c r="K486" s="45" t="n">
        <v>123</v>
      </c>
      <c r="L486" s="43" t="n">
        <v>106</v>
      </c>
      <c r="M486" s="45" t="n">
        <v>168</v>
      </c>
      <c r="N486" s="43" t="n">
        <v>32</v>
      </c>
      <c r="O486" s="45" t="n">
        <v>244</v>
      </c>
      <c r="P486" s="43" t="n">
        <v>188</v>
      </c>
      <c r="Q486" s="45" t="n">
        <v>71</v>
      </c>
      <c r="R486" s="43" t="n">
        <v>507</v>
      </c>
      <c r="S486" s="46" t="n">
        <v>13</v>
      </c>
      <c r="T486" s="44" t="n">
        <v>520</v>
      </c>
      <c r="U486" s="44" t="n">
        <v>282</v>
      </c>
      <c r="V486" s="248" t="n">
        <f aca="false">IF(T486&lt;&gt;0,U486/T486,"")</f>
        <v>0.542307692307692</v>
      </c>
    </row>
    <row r="487" s="243" customFormat="true" ht="12.75" hidden="false" customHeight="false" outlineLevel="0" collapsed="false">
      <c r="A487" s="38" t="s">
        <v>239</v>
      </c>
      <c r="B487" s="43" t="n">
        <v>180</v>
      </c>
      <c r="C487" s="45" t="n">
        <v>44</v>
      </c>
      <c r="D487" s="43" t="n">
        <v>59</v>
      </c>
      <c r="E487" s="45" t="n">
        <v>168</v>
      </c>
      <c r="F487" s="43" t="n">
        <v>86</v>
      </c>
      <c r="G487" s="45" t="n">
        <v>144</v>
      </c>
      <c r="H487" s="43" t="n">
        <v>153</v>
      </c>
      <c r="I487" s="45" t="n">
        <v>83</v>
      </c>
      <c r="J487" s="43" t="n">
        <v>108</v>
      </c>
      <c r="K487" s="45" t="n">
        <v>115</v>
      </c>
      <c r="L487" s="43" t="n">
        <v>77</v>
      </c>
      <c r="M487" s="45" t="n">
        <v>165</v>
      </c>
      <c r="N487" s="43" t="n">
        <v>31</v>
      </c>
      <c r="O487" s="45" t="n">
        <v>207</v>
      </c>
      <c r="P487" s="43" t="n">
        <v>171</v>
      </c>
      <c r="Q487" s="45" t="n">
        <v>63</v>
      </c>
      <c r="R487" s="43" t="n">
        <v>402</v>
      </c>
      <c r="S487" s="46" t="n">
        <v>18</v>
      </c>
      <c r="T487" s="44" t="n">
        <v>420</v>
      </c>
      <c r="U487" s="44" t="n">
        <v>244</v>
      </c>
      <c r="V487" s="248" t="n">
        <f aca="false">IF(T487&lt;&gt;0,U487/T487,"")</f>
        <v>0.580952380952381</v>
      </c>
    </row>
    <row r="488" s="243" customFormat="true" ht="12.75" hidden="false" customHeight="false" outlineLevel="0" collapsed="false">
      <c r="A488" s="38" t="s">
        <v>240</v>
      </c>
      <c r="B488" s="43" t="n">
        <v>324</v>
      </c>
      <c r="C488" s="45" t="n">
        <v>96</v>
      </c>
      <c r="D488" s="43" t="n">
        <v>123</v>
      </c>
      <c r="E488" s="45" t="n">
        <v>297</v>
      </c>
      <c r="F488" s="43" t="n">
        <v>156</v>
      </c>
      <c r="G488" s="45" t="n">
        <v>269</v>
      </c>
      <c r="H488" s="43" t="n">
        <v>324</v>
      </c>
      <c r="I488" s="45" t="n">
        <v>107</v>
      </c>
      <c r="J488" s="43" t="n">
        <v>208</v>
      </c>
      <c r="K488" s="45" t="n">
        <v>183</v>
      </c>
      <c r="L488" s="43" t="n">
        <v>175</v>
      </c>
      <c r="M488" s="45" t="n">
        <v>265</v>
      </c>
      <c r="N488" s="43" t="n">
        <v>68</v>
      </c>
      <c r="O488" s="45" t="n">
        <v>366</v>
      </c>
      <c r="P488" s="43" t="n">
        <v>318</v>
      </c>
      <c r="Q488" s="45" t="n">
        <v>106</v>
      </c>
      <c r="R488" s="43" t="n">
        <v>660</v>
      </c>
      <c r="S488" s="46" t="n">
        <v>21</v>
      </c>
      <c r="T488" s="44" t="n">
        <v>681</v>
      </c>
      <c r="U488" s="44" t="n">
        <v>443</v>
      </c>
      <c r="V488" s="248" t="n">
        <f aca="false">IF(T488&lt;&gt;0,U488/T488,"")</f>
        <v>0.650513950073421</v>
      </c>
    </row>
    <row r="489" s="243" customFormat="true" ht="12.75" hidden="false" customHeight="false" outlineLevel="0" collapsed="false">
      <c r="A489" s="38" t="s">
        <v>241</v>
      </c>
      <c r="B489" s="43" t="n">
        <v>178</v>
      </c>
      <c r="C489" s="45" t="n">
        <v>45</v>
      </c>
      <c r="D489" s="43" t="n">
        <v>55</v>
      </c>
      <c r="E489" s="45" t="n">
        <v>166</v>
      </c>
      <c r="F489" s="43" t="n">
        <v>73</v>
      </c>
      <c r="G489" s="45" t="n">
        <v>155</v>
      </c>
      <c r="H489" s="43" t="n">
        <v>173</v>
      </c>
      <c r="I489" s="45" t="n">
        <v>60</v>
      </c>
      <c r="J489" s="43" t="n">
        <v>125</v>
      </c>
      <c r="K489" s="45" t="n">
        <v>90</v>
      </c>
      <c r="L489" s="43" t="n">
        <v>99</v>
      </c>
      <c r="M489" s="45" t="n">
        <v>135</v>
      </c>
      <c r="N489" s="43" t="n">
        <v>40</v>
      </c>
      <c r="O489" s="45" t="n">
        <v>196</v>
      </c>
      <c r="P489" s="43" t="n">
        <v>188</v>
      </c>
      <c r="Q489" s="45" t="n">
        <v>43</v>
      </c>
      <c r="R489" s="43" t="n">
        <v>440</v>
      </c>
      <c r="S489" s="46" t="n">
        <v>17</v>
      </c>
      <c r="T489" s="44" t="n">
        <v>457</v>
      </c>
      <c r="U489" s="44" t="n">
        <v>238</v>
      </c>
      <c r="V489" s="248" t="n">
        <f aca="false">IF(T489&lt;&gt;0,U489/T489,"")</f>
        <v>0.520787746170678</v>
      </c>
    </row>
    <row r="490" s="243" customFormat="true" ht="12.75" hidden="false" customHeight="false" outlineLevel="0" collapsed="false">
      <c r="A490" s="38" t="s">
        <v>242</v>
      </c>
      <c r="B490" s="43" t="n">
        <v>222</v>
      </c>
      <c r="C490" s="45" t="n">
        <v>51</v>
      </c>
      <c r="D490" s="43" t="n">
        <v>53</v>
      </c>
      <c r="E490" s="45" t="n">
        <v>223</v>
      </c>
      <c r="F490" s="43" t="n">
        <v>97</v>
      </c>
      <c r="G490" s="45" t="n">
        <v>185</v>
      </c>
      <c r="H490" s="43" t="n">
        <v>202</v>
      </c>
      <c r="I490" s="45" t="n">
        <v>82</v>
      </c>
      <c r="J490" s="43" t="n">
        <v>121</v>
      </c>
      <c r="K490" s="45" t="n">
        <v>135</v>
      </c>
      <c r="L490" s="43" t="n">
        <v>103</v>
      </c>
      <c r="M490" s="45" t="n">
        <v>186</v>
      </c>
      <c r="N490" s="43" t="n">
        <v>31</v>
      </c>
      <c r="O490" s="45" t="n">
        <v>256</v>
      </c>
      <c r="P490" s="43" t="n">
        <v>204</v>
      </c>
      <c r="Q490" s="45" t="n">
        <v>70</v>
      </c>
      <c r="R490" s="43" t="n">
        <v>507</v>
      </c>
      <c r="S490" s="46" t="n">
        <v>10</v>
      </c>
      <c r="T490" s="44" t="n">
        <v>517</v>
      </c>
      <c r="U490" s="44" t="n">
        <v>289</v>
      </c>
      <c r="V490" s="248" t="n">
        <f aca="false">IF(T490&lt;&gt;0,U490/T490,"")</f>
        <v>0.55899419729207</v>
      </c>
    </row>
    <row r="491" s="243" customFormat="true" ht="12.75" hidden="false" customHeight="false" outlineLevel="0" collapsed="false">
      <c r="A491" s="38" t="s">
        <v>243</v>
      </c>
      <c r="B491" s="43" t="n">
        <v>28</v>
      </c>
      <c r="C491" s="45" t="n">
        <v>0</v>
      </c>
      <c r="D491" s="43" t="n">
        <v>0</v>
      </c>
      <c r="E491" s="45" t="n">
        <v>29</v>
      </c>
      <c r="F491" s="43" t="n">
        <v>8</v>
      </c>
      <c r="G491" s="45" t="n">
        <v>21</v>
      </c>
      <c r="H491" s="43" t="n">
        <v>26</v>
      </c>
      <c r="I491" s="45" t="n">
        <v>4</v>
      </c>
      <c r="J491" s="43" t="n">
        <v>13</v>
      </c>
      <c r="K491" s="45" t="n">
        <v>14</v>
      </c>
      <c r="L491" s="43" t="n">
        <v>6</v>
      </c>
      <c r="M491" s="45" t="n">
        <v>24</v>
      </c>
      <c r="N491" s="43" t="n">
        <v>7</v>
      </c>
      <c r="O491" s="45" t="n">
        <v>22</v>
      </c>
      <c r="P491" s="43" t="n">
        <v>21</v>
      </c>
      <c r="Q491" s="45" t="n">
        <v>8</v>
      </c>
      <c r="R491" s="43" t="n">
        <v>44</v>
      </c>
      <c r="S491" s="46" t="n">
        <v>2</v>
      </c>
      <c r="T491" s="44" t="n">
        <v>46</v>
      </c>
      <c r="U491" s="44" t="n">
        <v>30</v>
      </c>
      <c r="V491" s="248" t="n">
        <f aca="false">IF(T491&lt;&gt;0,U491/T491,"")</f>
        <v>0.652173913043478</v>
      </c>
    </row>
    <row r="492" s="243" customFormat="true" ht="12.75" hidden="false" customHeight="false" outlineLevel="0" collapsed="false">
      <c r="A492" s="38" t="s">
        <v>244</v>
      </c>
      <c r="B492" s="43" t="n">
        <v>32</v>
      </c>
      <c r="C492" s="45" t="n">
        <v>1</v>
      </c>
      <c r="D492" s="43" t="n">
        <v>1</v>
      </c>
      <c r="E492" s="45" t="n">
        <v>31</v>
      </c>
      <c r="F492" s="43" t="n">
        <v>3</v>
      </c>
      <c r="G492" s="45" t="n">
        <v>30</v>
      </c>
      <c r="H492" s="43" t="n">
        <v>31</v>
      </c>
      <c r="I492" s="45" t="n">
        <v>3</v>
      </c>
      <c r="J492" s="43" t="n">
        <v>15</v>
      </c>
      <c r="K492" s="45" t="n">
        <v>12</v>
      </c>
      <c r="L492" s="43" t="n">
        <v>14</v>
      </c>
      <c r="M492" s="45" t="n">
        <v>20</v>
      </c>
      <c r="N492" s="43" t="n">
        <v>14</v>
      </c>
      <c r="O492" s="45" t="n">
        <v>20</v>
      </c>
      <c r="P492" s="43" t="n">
        <v>31</v>
      </c>
      <c r="Q492" s="45" t="n">
        <v>3</v>
      </c>
      <c r="R492" s="43" t="n">
        <v>90</v>
      </c>
      <c r="S492" s="46" t="n">
        <v>0</v>
      </c>
      <c r="T492" s="44" t="n">
        <v>90</v>
      </c>
      <c r="U492" s="44" t="n">
        <v>34</v>
      </c>
      <c r="V492" s="248" t="n">
        <f aca="false">IF(T492&lt;&gt;0,U492/T492,"")</f>
        <v>0.377777777777778</v>
      </c>
    </row>
    <row r="493" s="243" customFormat="true" ht="12.75" hidden="false" customHeight="false" outlineLevel="0" collapsed="false">
      <c r="A493" s="51" t="s">
        <v>174</v>
      </c>
      <c r="B493" s="76" t="n">
        <v>123</v>
      </c>
      <c r="C493" s="131" t="n">
        <v>60</v>
      </c>
      <c r="D493" s="76" t="n">
        <v>69</v>
      </c>
      <c r="E493" s="131" t="n">
        <v>113</v>
      </c>
      <c r="F493" s="76" t="n">
        <v>66</v>
      </c>
      <c r="G493" s="131" t="n">
        <v>116</v>
      </c>
      <c r="H493" s="76" t="n">
        <v>125</v>
      </c>
      <c r="I493" s="131" t="n">
        <v>59</v>
      </c>
      <c r="J493" s="76" t="n">
        <v>104</v>
      </c>
      <c r="K493" s="131" t="n">
        <v>67</v>
      </c>
      <c r="L493" s="76" t="n">
        <v>75</v>
      </c>
      <c r="M493" s="131" t="n">
        <v>115</v>
      </c>
      <c r="N493" s="76" t="n">
        <v>49</v>
      </c>
      <c r="O493" s="131" t="n">
        <v>141</v>
      </c>
      <c r="P493" s="76" t="n">
        <v>132</v>
      </c>
      <c r="Q493" s="131" t="n">
        <v>52</v>
      </c>
      <c r="R493" s="285"/>
      <c r="S493" s="286"/>
      <c r="T493" s="287"/>
      <c r="U493" s="130" t="n">
        <v>198</v>
      </c>
      <c r="V493" s="288" t="str">
        <f aca="false">IF(T493&lt;&gt;0,U493/T493,"")</f>
        <v/>
      </c>
    </row>
    <row r="494" s="256" customFormat="true" ht="12.75" hidden="false" customHeight="false" outlineLevel="0" collapsed="false">
      <c r="A494" s="254" t="s">
        <v>38</v>
      </c>
      <c r="B494" s="61" t="n">
        <f aca="false">SUM(B484:B493)</f>
        <v>1851</v>
      </c>
      <c r="C494" s="61" t="n">
        <f aca="false">SUM(C484:C493)</f>
        <v>545</v>
      </c>
      <c r="D494" s="61" t="n">
        <f aca="false">SUM(D484:D493)</f>
        <v>674</v>
      </c>
      <c r="E494" s="61" t="n">
        <f aca="false">SUM(E484:E493)</f>
        <v>1734</v>
      </c>
      <c r="F494" s="61" t="n">
        <f aca="false">SUM(F484:F493)</f>
        <v>894</v>
      </c>
      <c r="G494" s="61" t="n">
        <f aca="false">SUM(G484:G493)</f>
        <v>1554</v>
      </c>
      <c r="H494" s="61" t="n">
        <f aca="false">SUM(H484:H493)</f>
        <v>1719</v>
      </c>
      <c r="I494" s="61" t="n">
        <f aca="false">SUM(I484:I493)</f>
        <v>766</v>
      </c>
      <c r="J494" s="61" t="n">
        <f aca="false">SUM(J484:J493)</f>
        <v>1192</v>
      </c>
      <c r="K494" s="61" t="n">
        <f aca="false">SUM(K484:K493)</f>
        <v>1090</v>
      </c>
      <c r="L494" s="61" t="n">
        <f aca="false">SUM(L484:L493)</f>
        <v>923</v>
      </c>
      <c r="M494" s="61" t="n">
        <f aca="false">SUM(M484:M493)</f>
        <v>1605</v>
      </c>
      <c r="N494" s="61" t="n">
        <f aca="false">SUM(N484:N493)</f>
        <v>371</v>
      </c>
      <c r="O494" s="61" t="n">
        <f aca="false">SUM(O484:O493)</f>
        <v>2145</v>
      </c>
      <c r="P494" s="61" t="n">
        <f aca="false">SUM(P484:P493)</f>
        <v>1835</v>
      </c>
      <c r="Q494" s="61" t="n">
        <f aca="false">SUM(Q484:Q493)</f>
        <v>601</v>
      </c>
      <c r="R494" s="61" t="n">
        <f aca="false">SUM(R484:R493)</f>
        <v>4184</v>
      </c>
      <c r="S494" s="61" t="n">
        <f aca="false">SUM(S484:S493)</f>
        <v>128</v>
      </c>
      <c r="T494" s="61" t="n">
        <f aca="false">SUM(T484:T493)</f>
        <v>4312</v>
      </c>
      <c r="U494" s="61" t="n">
        <f aca="false">SUM(U484:U493)</f>
        <v>2570</v>
      </c>
      <c r="V494" s="261" t="n">
        <f aca="false">IF(T494&lt;&gt;0,U494/T494,"")</f>
        <v>0.596011131725417</v>
      </c>
    </row>
    <row r="495" s="243" customFormat="true" ht="13.5" hidden="false" customHeight="false" outlineLevel="0" collapsed="false">
      <c r="A495" s="81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257"/>
    </row>
    <row r="496" s="243" customFormat="true" ht="13.5" hidden="false" customHeight="false" outlineLevel="0" collapsed="false">
      <c r="A496" s="19" t="s">
        <v>245</v>
      </c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63"/>
    </row>
    <row r="497" s="243" customFormat="true" ht="12.75" hidden="false" customHeight="false" outlineLevel="0" collapsed="false">
      <c r="A497" s="128" t="s">
        <v>246</v>
      </c>
      <c r="B497" s="68" t="n">
        <v>57</v>
      </c>
      <c r="C497" s="71" t="n">
        <v>47</v>
      </c>
      <c r="D497" s="68" t="n">
        <v>51</v>
      </c>
      <c r="E497" s="71" t="n">
        <v>54</v>
      </c>
      <c r="F497" s="68" t="n">
        <v>62</v>
      </c>
      <c r="G497" s="71" t="n">
        <v>43</v>
      </c>
      <c r="H497" s="68" t="n">
        <v>78</v>
      </c>
      <c r="I497" s="71" t="n">
        <v>26</v>
      </c>
      <c r="J497" s="68" t="n">
        <v>53</v>
      </c>
      <c r="K497" s="71" t="n">
        <v>44</v>
      </c>
      <c r="L497" s="68" t="n">
        <v>56</v>
      </c>
      <c r="M497" s="71" t="n">
        <v>50</v>
      </c>
      <c r="N497" s="68" t="n">
        <v>22</v>
      </c>
      <c r="O497" s="71" t="n">
        <v>82</v>
      </c>
      <c r="P497" s="68" t="n">
        <v>77</v>
      </c>
      <c r="Q497" s="71" t="n">
        <v>27</v>
      </c>
      <c r="R497" s="68" t="n">
        <v>267</v>
      </c>
      <c r="S497" s="69" t="n">
        <v>16</v>
      </c>
      <c r="T497" s="70" t="n">
        <v>283</v>
      </c>
      <c r="U497" s="70" t="n">
        <v>110</v>
      </c>
      <c r="V497" s="268" t="n">
        <f aca="false">IF(T497&lt;&gt;0,U497/T497,"")</f>
        <v>0.3886925795053</v>
      </c>
    </row>
    <row r="498" s="243" customFormat="true" ht="12.75" hidden="false" customHeight="false" outlineLevel="0" collapsed="false">
      <c r="A498" s="38" t="s">
        <v>247</v>
      </c>
      <c r="B498" s="43" t="n">
        <v>101</v>
      </c>
      <c r="C498" s="45" t="n">
        <v>52</v>
      </c>
      <c r="D498" s="43" t="n">
        <v>62</v>
      </c>
      <c r="E498" s="45" t="n">
        <v>91</v>
      </c>
      <c r="F498" s="43" t="n">
        <v>85</v>
      </c>
      <c r="G498" s="45" t="n">
        <v>70</v>
      </c>
      <c r="H498" s="43" t="n">
        <v>107</v>
      </c>
      <c r="I498" s="45" t="n">
        <v>48</v>
      </c>
      <c r="J498" s="43" t="n">
        <v>72</v>
      </c>
      <c r="K498" s="45" t="n">
        <v>63</v>
      </c>
      <c r="L498" s="43" t="n">
        <v>69</v>
      </c>
      <c r="M498" s="45" t="n">
        <v>86</v>
      </c>
      <c r="N498" s="43" t="n">
        <v>29</v>
      </c>
      <c r="O498" s="45" t="n">
        <v>126</v>
      </c>
      <c r="P498" s="43" t="n">
        <v>109</v>
      </c>
      <c r="Q498" s="45" t="n">
        <v>45</v>
      </c>
      <c r="R498" s="43" t="n">
        <v>299</v>
      </c>
      <c r="S498" s="46" t="n">
        <v>33</v>
      </c>
      <c r="T498" s="44" t="n">
        <v>332</v>
      </c>
      <c r="U498" s="44" t="n">
        <v>159</v>
      </c>
      <c r="V498" s="248" t="n">
        <f aca="false">IF(T498&lt;&gt;0,U498/T498,"")</f>
        <v>0.478915662650602</v>
      </c>
    </row>
    <row r="499" s="243" customFormat="true" ht="12.75" hidden="false" customHeight="false" outlineLevel="0" collapsed="false">
      <c r="A499" s="38" t="s">
        <v>248</v>
      </c>
      <c r="B499" s="43" t="n">
        <v>271</v>
      </c>
      <c r="C499" s="45" t="n">
        <v>72</v>
      </c>
      <c r="D499" s="43" t="n">
        <v>91</v>
      </c>
      <c r="E499" s="45" t="n">
        <v>252</v>
      </c>
      <c r="F499" s="43" t="n">
        <v>153</v>
      </c>
      <c r="G499" s="45" t="n">
        <v>195</v>
      </c>
      <c r="H499" s="43" t="n">
        <v>258</v>
      </c>
      <c r="I499" s="45" t="n">
        <v>92</v>
      </c>
      <c r="J499" s="43" t="n">
        <v>194</v>
      </c>
      <c r="K499" s="45" t="n">
        <v>117</v>
      </c>
      <c r="L499" s="43" t="n">
        <v>139</v>
      </c>
      <c r="M499" s="45" t="n">
        <v>212</v>
      </c>
      <c r="N499" s="43" t="n">
        <v>65</v>
      </c>
      <c r="O499" s="45" t="n">
        <v>284</v>
      </c>
      <c r="P499" s="43" t="n">
        <v>257</v>
      </c>
      <c r="Q499" s="45" t="n">
        <v>88</v>
      </c>
      <c r="R499" s="43" t="n">
        <v>673</v>
      </c>
      <c r="S499" s="46" t="n">
        <v>41</v>
      </c>
      <c r="T499" s="44" t="n">
        <v>714</v>
      </c>
      <c r="U499" s="44" t="n">
        <v>354</v>
      </c>
      <c r="V499" s="248" t="n">
        <f aca="false">IF(T499&lt;&gt;0,U499/T499,"")</f>
        <v>0.495798319327731</v>
      </c>
    </row>
    <row r="500" s="243" customFormat="true" ht="12.75" hidden="false" customHeight="false" outlineLevel="0" collapsed="false">
      <c r="A500" s="38" t="s">
        <v>249</v>
      </c>
      <c r="B500" s="43" t="n">
        <v>328</v>
      </c>
      <c r="C500" s="45" t="n">
        <v>67</v>
      </c>
      <c r="D500" s="43" t="n">
        <v>89</v>
      </c>
      <c r="E500" s="45" t="n">
        <v>305</v>
      </c>
      <c r="F500" s="43" t="n">
        <v>215</v>
      </c>
      <c r="G500" s="45" t="n">
        <v>187</v>
      </c>
      <c r="H500" s="43" t="n">
        <v>335</v>
      </c>
      <c r="I500" s="45" t="n">
        <v>75</v>
      </c>
      <c r="J500" s="43" t="n">
        <v>222</v>
      </c>
      <c r="K500" s="45" t="n">
        <v>155</v>
      </c>
      <c r="L500" s="43" t="n">
        <v>177</v>
      </c>
      <c r="M500" s="45" t="n">
        <v>234</v>
      </c>
      <c r="N500" s="43" t="n">
        <v>70</v>
      </c>
      <c r="O500" s="45" t="n">
        <v>334</v>
      </c>
      <c r="P500" s="43" t="n">
        <v>287</v>
      </c>
      <c r="Q500" s="45" t="n">
        <v>112</v>
      </c>
      <c r="R500" s="43" t="n">
        <v>694</v>
      </c>
      <c r="S500" s="46" t="n">
        <v>51</v>
      </c>
      <c r="T500" s="44" t="n">
        <v>745</v>
      </c>
      <c r="U500" s="44" t="n">
        <v>415</v>
      </c>
      <c r="V500" s="248" t="n">
        <f aca="false">IF(T500&lt;&gt;0,U500/T500,"")</f>
        <v>0.557046979865772</v>
      </c>
    </row>
    <row r="501" s="243" customFormat="true" ht="12.75" hidden="false" customHeight="false" outlineLevel="0" collapsed="false">
      <c r="A501" s="38" t="s">
        <v>250</v>
      </c>
      <c r="B501" s="43" t="n">
        <v>231</v>
      </c>
      <c r="C501" s="45" t="n">
        <v>84</v>
      </c>
      <c r="D501" s="43" t="n">
        <v>103</v>
      </c>
      <c r="E501" s="45" t="n">
        <v>217</v>
      </c>
      <c r="F501" s="43" t="n">
        <v>166</v>
      </c>
      <c r="G501" s="45" t="n">
        <v>160</v>
      </c>
      <c r="H501" s="43" t="n">
        <v>230</v>
      </c>
      <c r="I501" s="45" t="n">
        <v>86</v>
      </c>
      <c r="J501" s="43" t="n">
        <v>183</v>
      </c>
      <c r="K501" s="45" t="n">
        <v>111</v>
      </c>
      <c r="L501" s="43" t="n">
        <v>112</v>
      </c>
      <c r="M501" s="45" t="n">
        <v>211</v>
      </c>
      <c r="N501" s="43" t="n">
        <v>58</v>
      </c>
      <c r="O501" s="45" t="n">
        <v>265</v>
      </c>
      <c r="P501" s="43" t="n">
        <v>250</v>
      </c>
      <c r="Q501" s="45" t="n">
        <v>71</v>
      </c>
      <c r="R501" s="43" t="n">
        <v>658</v>
      </c>
      <c r="S501" s="46" t="n">
        <v>55</v>
      </c>
      <c r="T501" s="44" t="n">
        <v>713</v>
      </c>
      <c r="U501" s="44" t="n">
        <v>333</v>
      </c>
      <c r="V501" s="248" t="n">
        <f aca="false">IF(T501&lt;&gt;0,U501/T501,"")</f>
        <v>0.467040673211781</v>
      </c>
    </row>
    <row r="502" s="243" customFormat="true" ht="12.75" hidden="false" customHeight="false" outlineLevel="0" collapsed="false">
      <c r="A502" s="38" t="s">
        <v>251</v>
      </c>
      <c r="B502" s="43" t="n">
        <v>289</v>
      </c>
      <c r="C502" s="45" t="n">
        <v>93</v>
      </c>
      <c r="D502" s="43" t="n">
        <v>111</v>
      </c>
      <c r="E502" s="45" t="n">
        <v>269</v>
      </c>
      <c r="F502" s="43" t="n">
        <v>160</v>
      </c>
      <c r="G502" s="45" t="n">
        <v>229</v>
      </c>
      <c r="H502" s="43" t="n">
        <v>294</v>
      </c>
      <c r="I502" s="45" t="n">
        <v>95</v>
      </c>
      <c r="J502" s="43" t="n">
        <v>182</v>
      </c>
      <c r="K502" s="45" t="n">
        <v>167</v>
      </c>
      <c r="L502" s="43" t="n">
        <v>152</v>
      </c>
      <c r="M502" s="45" t="n">
        <v>242</v>
      </c>
      <c r="N502" s="43" t="n">
        <v>88</v>
      </c>
      <c r="O502" s="45" t="n">
        <v>304</v>
      </c>
      <c r="P502" s="43" t="n">
        <v>277</v>
      </c>
      <c r="Q502" s="45" t="n">
        <v>114</v>
      </c>
      <c r="R502" s="43" t="n">
        <v>845</v>
      </c>
      <c r="S502" s="46" t="n">
        <v>44</v>
      </c>
      <c r="T502" s="44" t="n">
        <v>889</v>
      </c>
      <c r="U502" s="44" t="n">
        <v>400</v>
      </c>
      <c r="V502" s="248" t="n">
        <f aca="false">IF(T502&lt;&gt;0,U502/T502,"")</f>
        <v>0.449943757030371</v>
      </c>
    </row>
    <row r="503" s="243" customFormat="true" ht="12.75" hidden="false" customHeight="false" outlineLevel="0" collapsed="false">
      <c r="A503" s="38" t="s">
        <v>252</v>
      </c>
      <c r="B503" s="43" t="n">
        <v>55</v>
      </c>
      <c r="C503" s="45" t="n">
        <v>46</v>
      </c>
      <c r="D503" s="43" t="n">
        <v>51</v>
      </c>
      <c r="E503" s="45" t="n">
        <v>49</v>
      </c>
      <c r="F503" s="43" t="n">
        <v>52</v>
      </c>
      <c r="G503" s="45" t="n">
        <v>53</v>
      </c>
      <c r="H503" s="43" t="n">
        <v>62</v>
      </c>
      <c r="I503" s="45" t="n">
        <v>40</v>
      </c>
      <c r="J503" s="43" t="n">
        <v>44</v>
      </c>
      <c r="K503" s="45" t="n">
        <v>46</v>
      </c>
      <c r="L503" s="43" t="n">
        <v>50</v>
      </c>
      <c r="M503" s="45" t="n">
        <v>57</v>
      </c>
      <c r="N503" s="43" t="n">
        <v>25</v>
      </c>
      <c r="O503" s="45" t="n">
        <v>82</v>
      </c>
      <c r="P503" s="43" t="n">
        <v>75</v>
      </c>
      <c r="Q503" s="45" t="n">
        <v>30</v>
      </c>
      <c r="R503" s="43" t="n">
        <v>257</v>
      </c>
      <c r="S503" s="46" t="n">
        <v>13</v>
      </c>
      <c r="T503" s="44" t="n">
        <v>270</v>
      </c>
      <c r="U503" s="44" t="n">
        <v>112</v>
      </c>
      <c r="V503" s="248" t="n">
        <f aca="false">IF(T503&lt;&gt;0,U503/T503,"")</f>
        <v>0.414814814814815</v>
      </c>
    </row>
    <row r="504" s="243" customFormat="true" ht="12.75" hidden="false" customHeight="false" outlineLevel="0" collapsed="false">
      <c r="A504" s="38" t="s">
        <v>253</v>
      </c>
      <c r="B504" s="43" t="n">
        <v>152</v>
      </c>
      <c r="C504" s="45" t="n">
        <v>57</v>
      </c>
      <c r="D504" s="43" t="n">
        <v>62</v>
      </c>
      <c r="E504" s="45" t="n">
        <v>145</v>
      </c>
      <c r="F504" s="43" t="n">
        <v>86</v>
      </c>
      <c r="G504" s="45" t="n">
        <v>125</v>
      </c>
      <c r="H504" s="43" t="n">
        <v>137</v>
      </c>
      <c r="I504" s="45" t="n">
        <v>72</v>
      </c>
      <c r="J504" s="43" t="n">
        <v>105</v>
      </c>
      <c r="K504" s="45" t="n">
        <v>89</v>
      </c>
      <c r="L504" s="43" t="n">
        <v>72</v>
      </c>
      <c r="M504" s="45" t="n">
        <v>138</v>
      </c>
      <c r="N504" s="43" t="n">
        <v>44</v>
      </c>
      <c r="O504" s="45" t="n">
        <v>168</v>
      </c>
      <c r="P504" s="43" t="n">
        <v>160</v>
      </c>
      <c r="Q504" s="45" t="n">
        <v>49</v>
      </c>
      <c r="R504" s="43" t="n">
        <v>335</v>
      </c>
      <c r="S504" s="46" t="n">
        <v>20</v>
      </c>
      <c r="T504" s="44" t="n">
        <v>355</v>
      </c>
      <c r="U504" s="44" t="n">
        <v>215</v>
      </c>
      <c r="V504" s="248" t="n">
        <f aca="false">IF(T504&lt;&gt;0,U504/T504,"")</f>
        <v>0.605633802816901</v>
      </c>
    </row>
    <row r="505" s="243" customFormat="true" ht="12.75" hidden="false" customHeight="false" outlineLevel="0" collapsed="false">
      <c r="A505" s="38" t="s">
        <v>254</v>
      </c>
      <c r="B505" s="43" t="n">
        <v>58</v>
      </c>
      <c r="C505" s="45" t="n">
        <v>4</v>
      </c>
      <c r="D505" s="43" t="n">
        <v>8</v>
      </c>
      <c r="E505" s="45" t="n">
        <v>55</v>
      </c>
      <c r="F505" s="43" t="n">
        <v>19</v>
      </c>
      <c r="G505" s="45" t="n">
        <v>45</v>
      </c>
      <c r="H505" s="43" t="n">
        <v>45</v>
      </c>
      <c r="I505" s="45" t="n">
        <v>16</v>
      </c>
      <c r="J505" s="43" t="n">
        <v>21</v>
      </c>
      <c r="K505" s="45" t="n">
        <v>32</v>
      </c>
      <c r="L505" s="43" t="n">
        <v>23</v>
      </c>
      <c r="M505" s="45" t="n">
        <v>39</v>
      </c>
      <c r="N505" s="43" t="n">
        <v>14</v>
      </c>
      <c r="O505" s="45" t="n">
        <v>48</v>
      </c>
      <c r="P505" s="43" t="n">
        <v>49</v>
      </c>
      <c r="Q505" s="45" t="n">
        <v>12</v>
      </c>
      <c r="R505" s="43" t="n">
        <v>109</v>
      </c>
      <c r="S505" s="46" t="n">
        <v>12</v>
      </c>
      <c r="T505" s="44" t="n">
        <v>121</v>
      </c>
      <c r="U505" s="44" t="n">
        <v>65</v>
      </c>
      <c r="V505" s="248" t="n">
        <f aca="false">IF(T505&lt;&gt;0,U505/T505,"")</f>
        <v>0.537190082644628</v>
      </c>
    </row>
    <row r="506" s="243" customFormat="true" ht="12.75" hidden="false" customHeight="false" outlineLevel="0" collapsed="false">
      <c r="A506" s="38" t="s">
        <v>255</v>
      </c>
      <c r="B506" s="43" t="n">
        <v>28</v>
      </c>
      <c r="C506" s="45" t="n">
        <v>4</v>
      </c>
      <c r="D506" s="43" t="n">
        <v>9</v>
      </c>
      <c r="E506" s="45" t="n">
        <v>25</v>
      </c>
      <c r="F506" s="43" t="n">
        <v>11</v>
      </c>
      <c r="G506" s="45" t="n">
        <v>24</v>
      </c>
      <c r="H506" s="43" t="n">
        <v>31</v>
      </c>
      <c r="I506" s="45" t="n">
        <v>3</v>
      </c>
      <c r="J506" s="43" t="n">
        <v>21</v>
      </c>
      <c r="K506" s="45" t="n">
        <v>13</v>
      </c>
      <c r="L506" s="43" t="n">
        <v>13</v>
      </c>
      <c r="M506" s="45" t="n">
        <v>22</v>
      </c>
      <c r="N506" s="43" t="n">
        <v>18</v>
      </c>
      <c r="O506" s="45" t="n">
        <v>17</v>
      </c>
      <c r="P506" s="43" t="n">
        <v>24</v>
      </c>
      <c r="Q506" s="45" t="n">
        <v>10</v>
      </c>
      <c r="R506" s="43" t="n">
        <v>47</v>
      </c>
      <c r="S506" s="46" t="n">
        <v>2</v>
      </c>
      <c r="T506" s="44" t="n">
        <v>49</v>
      </c>
      <c r="U506" s="44" t="n">
        <v>35</v>
      </c>
      <c r="V506" s="248" t="n">
        <f aca="false">IF(T506&lt;&gt;0,U506/T506,"")</f>
        <v>0.714285714285714</v>
      </c>
    </row>
    <row r="507" s="243" customFormat="true" ht="12.75" hidden="false" customHeight="false" outlineLevel="0" collapsed="false">
      <c r="A507" s="38" t="s">
        <v>256</v>
      </c>
      <c r="B507" s="43" t="n">
        <v>359</v>
      </c>
      <c r="C507" s="45" t="n">
        <v>64</v>
      </c>
      <c r="D507" s="43" t="n">
        <v>83</v>
      </c>
      <c r="E507" s="45" t="n">
        <v>342</v>
      </c>
      <c r="F507" s="43" t="n">
        <v>198</v>
      </c>
      <c r="G507" s="45" t="n">
        <v>236</v>
      </c>
      <c r="H507" s="43" t="n">
        <v>343</v>
      </c>
      <c r="I507" s="45" t="n">
        <v>84</v>
      </c>
      <c r="J507" s="43" t="n">
        <v>218</v>
      </c>
      <c r="K507" s="45" t="n">
        <v>171</v>
      </c>
      <c r="L507" s="43" t="n">
        <v>167</v>
      </c>
      <c r="M507" s="45" t="n">
        <v>270</v>
      </c>
      <c r="N507" s="43" t="n">
        <v>75</v>
      </c>
      <c r="O507" s="45" t="n">
        <v>354</v>
      </c>
      <c r="P507" s="43" t="n">
        <v>322</v>
      </c>
      <c r="Q507" s="45" t="n">
        <v>107</v>
      </c>
      <c r="R507" s="43" t="n">
        <v>714</v>
      </c>
      <c r="S507" s="46" t="n">
        <v>40</v>
      </c>
      <c r="T507" s="44" t="n">
        <v>754</v>
      </c>
      <c r="U507" s="44" t="n">
        <v>441</v>
      </c>
      <c r="V507" s="248" t="n">
        <f aca="false">IF(T507&lt;&gt;0,U507/T507,"")</f>
        <v>0.584880636604775</v>
      </c>
    </row>
    <row r="508" s="243" customFormat="true" ht="12.75" hidden="false" customHeight="false" outlineLevel="0" collapsed="false">
      <c r="A508" s="38" t="s">
        <v>257</v>
      </c>
      <c r="B508" s="43" t="n">
        <v>60</v>
      </c>
      <c r="C508" s="45" t="n">
        <v>6</v>
      </c>
      <c r="D508" s="43" t="n">
        <v>13</v>
      </c>
      <c r="E508" s="45" t="n">
        <v>52</v>
      </c>
      <c r="F508" s="43" t="n">
        <v>35</v>
      </c>
      <c r="G508" s="45" t="n">
        <v>32</v>
      </c>
      <c r="H508" s="43" t="n">
        <v>58</v>
      </c>
      <c r="I508" s="45" t="n">
        <v>10</v>
      </c>
      <c r="J508" s="43" t="n">
        <v>39</v>
      </c>
      <c r="K508" s="45" t="n">
        <v>21</v>
      </c>
      <c r="L508" s="43" t="n">
        <v>33</v>
      </c>
      <c r="M508" s="45" t="n">
        <v>36</v>
      </c>
      <c r="N508" s="43" t="n">
        <v>26</v>
      </c>
      <c r="O508" s="45" t="n">
        <v>43</v>
      </c>
      <c r="P508" s="43" t="n">
        <v>54</v>
      </c>
      <c r="Q508" s="45" t="n">
        <v>13</v>
      </c>
      <c r="R508" s="43" t="n">
        <v>110</v>
      </c>
      <c r="S508" s="46" t="n">
        <v>3</v>
      </c>
      <c r="T508" s="44" t="n">
        <v>113</v>
      </c>
      <c r="U508" s="44" t="n">
        <v>70</v>
      </c>
      <c r="V508" s="248" t="n">
        <f aca="false">IF(T508&lt;&gt;0,U508/T508,"")</f>
        <v>0.619469026548672</v>
      </c>
    </row>
    <row r="509" s="243" customFormat="true" ht="12.75" hidden="false" customHeight="false" outlineLevel="0" collapsed="false">
      <c r="A509" s="38" t="s">
        <v>258</v>
      </c>
      <c r="B509" s="43" t="n">
        <v>197</v>
      </c>
      <c r="C509" s="45" t="n">
        <v>34</v>
      </c>
      <c r="D509" s="43" t="n">
        <v>47</v>
      </c>
      <c r="E509" s="45" t="n">
        <v>181</v>
      </c>
      <c r="F509" s="43" t="n">
        <v>117</v>
      </c>
      <c r="G509" s="45" t="n">
        <v>121</v>
      </c>
      <c r="H509" s="43" t="n">
        <v>176</v>
      </c>
      <c r="I509" s="45" t="n">
        <v>63</v>
      </c>
      <c r="J509" s="43" t="n">
        <v>125</v>
      </c>
      <c r="K509" s="45" t="n">
        <v>92</v>
      </c>
      <c r="L509" s="43" t="n">
        <v>73</v>
      </c>
      <c r="M509" s="45" t="n">
        <v>167</v>
      </c>
      <c r="N509" s="43" t="n">
        <v>60</v>
      </c>
      <c r="O509" s="45" t="n">
        <v>180</v>
      </c>
      <c r="P509" s="43" t="n">
        <v>183</v>
      </c>
      <c r="Q509" s="45" t="n">
        <v>52</v>
      </c>
      <c r="R509" s="43" t="n">
        <v>419</v>
      </c>
      <c r="S509" s="46" t="n">
        <v>16</v>
      </c>
      <c r="T509" s="44" t="n">
        <v>435</v>
      </c>
      <c r="U509" s="44" t="n">
        <v>242</v>
      </c>
      <c r="V509" s="248" t="n">
        <f aca="false">IF(T509&lt;&gt;0,U509/T509,"")</f>
        <v>0.55632183908046</v>
      </c>
    </row>
    <row r="510" s="243" customFormat="true" ht="12.75" hidden="false" customHeight="false" outlineLevel="0" collapsed="false">
      <c r="A510" s="38" t="s">
        <v>259</v>
      </c>
      <c r="B510" s="43" t="n">
        <v>66</v>
      </c>
      <c r="C510" s="45" t="n">
        <v>7</v>
      </c>
      <c r="D510" s="43" t="n">
        <v>8</v>
      </c>
      <c r="E510" s="45" t="n">
        <v>67</v>
      </c>
      <c r="F510" s="43" t="n">
        <v>21</v>
      </c>
      <c r="G510" s="45" t="n">
        <v>54</v>
      </c>
      <c r="H510" s="43" t="n">
        <v>69</v>
      </c>
      <c r="I510" s="45" t="n">
        <v>8</v>
      </c>
      <c r="J510" s="43" t="n">
        <v>36</v>
      </c>
      <c r="K510" s="45" t="n">
        <v>29</v>
      </c>
      <c r="L510" s="43" t="n">
        <v>18</v>
      </c>
      <c r="M510" s="45" t="n">
        <v>58</v>
      </c>
      <c r="N510" s="43" t="n">
        <v>16</v>
      </c>
      <c r="O510" s="45" t="n">
        <v>59</v>
      </c>
      <c r="P510" s="43" t="n">
        <v>61</v>
      </c>
      <c r="Q510" s="45" t="n">
        <v>12</v>
      </c>
      <c r="R510" s="43" t="n">
        <v>128</v>
      </c>
      <c r="S510" s="46" t="n">
        <v>15</v>
      </c>
      <c r="T510" s="44" t="n">
        <v>143</v>
      </c>
      <c r="U510" s="44" t="n">
        <v>77</v>
      </c>
      <c r="V510" s="248" t="n">
        <f aca="false">IF(T510&lt;&gt;0,U510/T510,"")</f>
        <v>0.538461538461538</v>
      </c>
    </row>
    <row r="511" s="243" customFormat="true" ht="12.75" hidden="false" customHeight="false" outlineLevel="0" collapsed="false">
      <c r="A511" s="38" t="s">
        <v>260</v>
      </c>
      <c r="B511" s="43" t="n">
        <v>94</v>
      </c>
      <c r="C511" s="45" t="n">
        <v>17</v>
      </c>
      <c r="D511" s="43" t="n">
        <v>30</v>
      </c>
      <c r="E511" s="45" t="n">
        <v>79</v>
      </c>
      <c r="F511" s="43" t="n">
        <v>44</v>
      </c>
      <c r="G511" s="45" t="n">
        <v>68</v>
      </c>
      <c r="H511" s="43" t="n">
        <v>84</v>
      </c>
      <c r="I511" s="45" t="n">
        <v>26</v>
      </c>
      <c r="J511" s="43" t="n">
        <v>44</v>
      </c>
      <c r="K511" s="45" t="n">
        <v>57</v>
      </c>
      <c r="L511" s="43" t="n">
        <v>24</v>
      </c>
      <c r="M511" s="45" t="n">
        <v>85</v>
      </c>
      <c r="N511" s="43" t="n">
        <v>32</v>
      </c>
      <c r="O511" s="45" t="n">
        <v>81</v>
      </c>
      <c r="P511" s="43" t="n">
        <v>82</v>
      </c>
      <c r="Q511" s="45" t="n">
        <v>25</v>
      </c>
      <c r="R511" s="43" t="n">
        <v>191</v>
      </c>
      <c r="S511" s="46" t="n">
        <v>13</v>
      </c>
      <c r="T511" s="44" t="n">
        <v>204</v>
      </c>
      <c r="U511" s="44" t="n">
        <v>114</v>
      </c>
      <c r="V511" s="248" t="n">
        <f aca="false">IF(T511&lt;&gt;0,U511/T511,"")</f>
        <v>0.558823529411765</v>
      </c>
    </row>
    <row r="512" s="243" customFormat="true" ht="12.75" hidden="false" customHeight="false" outlineLevel="0" collapsed="false">
      <c r="A512" s="38" t="s">
        <v>261</v>
      </c>
      <c r="B512" s="43" t="n">
        <v>164</v>
      </c>
      <c r="C512" s="45" t="n">
        <v>18</v>
      </c>
      <c r="D512" s="43" t="n">
        <v>32</v>
      </c>
      <c r="E512" s="45" t="n">
        <v>150</v>
      </c>
      <c r="F512" s="43" t="n">
        <v>75</v>
      </c>
      <c r="G512" s="45" t="n">
        <v>112</v>
      </c>
      <c r="H512" s="43" t="n">
        <v>156</v>
      </c>
      <c r="I512" s="45" t="n">
        <v>32</v>
      </c>
      <c r="J512" s="43" t="n">
        <v>90</v>
      </c>
      <c r="K512" s="45" t="n">
        <v>67</v>
      </c>
      <c r="L512" s="43" t="n">
        <v>93</v>
      </c>
      <c r="M512" s="45" t="n">
        <v>92</v>
      </c>
      <c r="N512" s="43" t="n">
        <v>55</v>
      </c>
      <c r="O512" s="45" t="n">
        <v>131</v>
      </c>
      <c r="P512" s="43" t="n">
        <v>155</v>
      </c>
      <c r="Q512" s="45" t="n">
        <v>32</v>
      </c>
      <c r="R512" s="43" t="n">
        <v>284</v>
      </c>
      <c r="S512" s="46" t="n">
        <v>16</v>
      </c>
      <c r="T512" s="44" t="n">
        <v>300</v>
      </c>
      <c r="U512" s="44" t="n">
        <v>192</v>
      </c>
      <c r="V512" s="248" t="n">
        <f aca="false">IF(T512&lt;&gt;0,U512/T512,"")</f>
        <v>0.64</v>
      </c>
    </row>
    <row r="513" s="243" customFormat="true" ht="12.75" hidden="false" customHeight="false" outlineLevel="0" collapsed="false">
      <c r="A513" s="38" t="s">
        <v>262</v>
      </c>
      <c r="B513" s="43" t="n">
        <v>145</v>
      </c>
      <c r="C513" s="45" t="n">
        <v>19</v>
      </c>
      <c r="D513" s="43" t="n">
        <v>29</v>
      </c>
      <c r="E513" s="45" t="n">
        <v>133</v>
      </c>
      <c r="F513" s="43" t="n">
        <v>56</v>
      </c>
      <c r="G513" s="45" t="n">
        <v>110</v>
      </c>
      <c r="H513" s="43" t="n">
        <v>128</v>
      </c>
      <c r="I513" s="45" t="n">
        <v>38</v>
      </c>
      <c r="J513" s="43" t="n">
        <v>92</v>
      </c>
      <c r="K513" s="45" t="n">
        <v>63</v>
      </c>
      <c r="L513" s="43" t="n">
        <v>55</v>
      </c>
      <c r="M513" s="45" t="n">
        <v>109</v>
      </c>
      <c r="N513" s="43" t="n">
        <v>43</v>
      </c>
      <c r="O513" s="45" t="n">
        <v>120</v>
      </c>
      <c r="P513" s="43" t="n">
        <v>125</v>
      </c>
      <c r="Q513" s="45" t="n">
        <v>35</v>
      </c>
      <c r="R513" s="43" t="n">
        <v>257</v>
      </c>
      <c r="S513" s="46" t="n">
        <v>21</v>
      </c>
      <c r="T513" s="44" t="n">
        <v>278</v>
      </c>
      <c r="U513" s="44" t="n">
        <v>168</v>
      </c>
      <c r="V513" s="248" t="n">
        <f aca="false">IF(T513&lt;&gt;0,U513/T513,"")</f>
        <v>0.60431654676259</v>
      </c>
    </row>
    <row r="514" s="243" customFormat="true" ht="12.75" hidden="false" customHeight="false" outlineLevel="0" collapsed="false">
      <c r="A514" s="38" t="s">
        <v>263</v>
      </c>
      <c r="B514" s="43" t="n">
        <v>239</v>
      </c>
      <c r="C514" s="45" t="n">
        <v>24</v>
      </c>
      <c r="D514" s="43" t="n">
        <v>36</v>
      </c>
      <c r="E514" s="45" t="n">
        <v>225</v>
      </c>
      <c r="F514" s="43" t="n">
        <v>71</v>
      </c>
      <c r="G514" s="45" t="n">
        <v>195</v>
      </c>
      <c r="H514" s="43" t="n">
        <v>240</v>
      </c>
      <c r="I514" s="45" t="n">
        <v>27</v>
      </c>
      <c r="J514" s="43" t="n">
        <v>155</v>
      </c>
      <c r="K514" s="45" t="n">
        <v>86</v>
      </c>
      <c r="L514" s="43" t="n">
        <v>85</v>
      </c>
      <c r="M514" s="45" t="n">
        <v>182</v>
      </c>
      <c r="N514" s="43" t="n">
        <v>81</v>
      </c>
      <c r="O514" s="45" t="n">
        <v>181</v>
      </c>
      <c r="P514" s="43" t="n">
        <v>232</v>
      </c>
      <c r="Q514" s="45" t="n">
        <v>31</v>
      </c>
      <c r="R514" s="43" t="n">
        <v>433</v>
      </c>
      <c r="S514" s="46" t="n">
        <v>29</v>
      </c>
      <c r="T514" s="44" t="n">
        <v>462</v>
      </c>
      <c r="U514" s="44" t="n">
        <v>270</v>
      </c>
      <c r="V514" s="248" t="n">
        <f aca="false">IF(T514&lt;&gt;0,U514/T514,"")</f>
        <v>0.584415584415584</v>
      </c>
    </row>
    <row r="515" s="243" customFormat="true" ht="12.75" hidden="false" customHeight="false" outlineLevel="0" collapsed="false">
      <c r="A515" s="38" t="s">
        <v>264</v>
      </c>
      <c r="B515" s="43" t="n">
        <v>40</v>
      </c>
      <c r="C515" s="45" t="n">
        <v>5</v>
      </c>
      <c r="D515" s="43" t="n">
        <v>7</v>
      </c>
      <c r="E515" s="45" t="n">
        <v>39</v>
      </c>
      <c r="F515" s="43" t="n">
        <v>15</v>
      </c>
      <c r="G515" s="45" t="n">
        <v>31</v>
      </c>
      <c r="H515" s="43" t="n">
        <v>40</v>
      </c>
      <c r="I515" s="45" t="n">
        <v>9</v>
      </c>
      <c r="J515" s="43" t="n">
        <v>28</v>
      </c>
      <c r="K515" s="45" t="n">
        <v>16</v>
      </c>
      <c r="L515" s="43" t="n">
        <v>19</v>
      </c>
      <c r="M515" s="45" t="n">
        <v>29</v>
      </c>
      <c r="N515" s="43" t="n">
        <v>6</v>
      </c>
      <c r="O515" s="45" t="n">
        <v>40</v>
      </c>
      <c r="P515" s="43" t="n">
        <v>35</v>
      </c>
      <c r="Q515" s="45" t="n">
        <v>12</v>
      </c>
      <c r="R515" s="43" t="n">
        <v>72</v>
      </c>
      <c r="S515" s="46" t="n">
        <v>1</v>
      </c>
      <c r="T515" s="44" t="n">
        <v>73</v>
      </c>
      <c r="U515" s="44" t="n">
        <v>50</v>
      </c>
      <c r="V515" s="248" t="n">
        <f aca="false">IF(T515&lt;&gt;0,U515/T515,"")</f>
        <v>0.684931506849315</v>
      </c>
    </row>
    <row r="516" s="243" customFormat="true" ht="12.75" hidden="false" customHeight="false" outlineLevel="0" collapsed="false">
      <c r="A516" s="38" t="s">
        <v>265</v>
      </c>
      <c r="B516" s="43" t="n">
        <v>159</v>
      </c>
      <c r="C516" s="45" t="n">
        <v>23</v>
      </c>
      <c r="D516" s="43" t="n">
        <v>35</v>
      </c>
      <c r="E516" s="45" t="n">
        <v>148</v>
      </c>
      <c r="F516" s="43" t="n">
        <v>74</v>
      </c>
      <c r="G516" s="45" t="n">
        <v>110</v>
      </c>
      <c r="H516" s="43" t="n">
        <v>161</v>
      </c>
      <c r="I516" s="45" t="n">
        <v>24</v>
      </c>
      <c r="J516" s="43" t="n">
        <v>103</v>
      </c>
      <c r="K516" s="45" t="n">
        <v>68</v>
      </c>
      <c r="L516" s="43" t="n">
        <v>69</v>
      </c>
      <c r="M516" s="45" t="n">
        <v>116</v>
      </c>
      <c r="N516" s="43" t="n">
        <v>42</v>
      </c>
      <c r="O516" s="45" t="n">
        <v>144</v>
      </c>
      <c r="P516" s="43" t="n">
        <v>133</v>
      </c>
      <c r="Q516" s="45" t="n">
        <v>50</v>
      </c>
      <c r="R516" s="43" t="n">
        <v>300</v>
      </c>
      <c r="S516" s="46" t="n">
        <v>23</v>
      </c>
      <c r="T516" s="44" t="n">
        <v>323</v>
      </c>
      <c r="U516" s="44" t="n">
        <v>189</v>
      </c>
      <c r="V516" s="248" t="n">
        <f aca="false">IF(T516&lt;&gt;0,U516/T516,"")</f>
        <v>0.585139318885449</v>
      </c>
    </row>
    <row r="517" s="243" customFormat="true" ht="12.75" hidden="false" customHeight="false" outlineLevel="0" collapsed="false">
      <c r="A517" s="38" t="s">
        <v>266</v>
      </c>
      <c r="B517" s="43" t="n">
        <v>285</v>
      </c>
      <c r="C517" s="45" t="n">
        <v>49</v>
      </c>
      <c r="D517" s="43" t="n">
        <v>59</v>
      </c>
      <c r="E517" s="45" t="n">
        <v>278</v>
      </c>
      <c r="F517" s="43" t="n">
        <v>139</v>
      </c>
      <c r="G517" s="45" t="n">
        <v>211</v>
      </c>
      <c r="H517" s="43" t="n">
        <v>281</v>
      </c>
      <c r="I517" s="45" t="n">
        <v>67</v>
      </c>
      <c r="J517" s="43" t="n">
        <v>189</v>
      </c>
      <c r="K517" s="45" t="n">
        <v>134</v>
      </c>
      <c r="L517" s="43" t="n">
        <v>108</v>
      </c>
      <c r="M517" s="45" t="n">
        <v>246</v>
      </c>
      <c r="N517" s="43" t="n">
        <v>72</v>
      </c>
      <c r="O517" s="45" t="n">
        <v>278</v>
      </c>
      <c r="P517" s="43" t="n">
        <v>253</v>
      </c>
      <c r="Q517" s="45" t="n">
        <v>93</v>
      </c>
      <c r="R517" s="43" t="n">
        <v>557</v>
      </c>
      <c r="S517" s="46" t="n">
        <v>33</v>
      </c>
      <c r="T517" s="44" t="n">
        <v>590</v>
      </c>
      <c r="U517" s="44" t="n">
        <v>358</v>
      </c>
      <c r="V517" s="248" t="n">
        <f aca="false">IF(T517&lt;&gt;0,U517/T517,"")</f>
        <v>0.606779661016949</v>
      </c>
    </row>
    <row r="518" s="243" customFormat="true" ht="12.75" hidden="false" customHeight="false" outlineLevel="0" collapsed="false">
      <c r="A518" s="38" t="s">
        <v>267</v>
      </c>
      <c r="B518" s="43" t="n">
        <v>454</v>
      </c>
      <c r="C518" s="45" t="n">
        <v>102</v>
      </c>
      <c r="D518" s="43" t="n">
        <v>124</v>
      </c>
      <c r="E518" s="45" t="n">
        <v>429</v>
      </c>
      <c r="F518" s="43" t="n">
        <v>228</v>
      </c>
      <c r="G518" s="45" t="n">
        <v>338</v>
      </c>
      <c r="H518" s="43" t="n">
        <v>472</v>
      </c>
      <c r="I518" s="45" t="n">
        <v>99</v>
      </c>
      <c r="J518" s="43" t="n">
        <v>309</v>
      </c>
      <c r="K518" s="45" t="n">
        <v>220</v>
      </c>
      <c r="L518" s="43" t="n">
        <v>172</v>
      </c>
      <c r="M518" s="45" t="n">
        <v>400</v>
      </c>
      <c r="N518" s="43" t="n">
        <v>133</v>
      </c>
      <c r="O518" s="45" t="n">
        <v>435</v>
      </c>
      <c r="P518" s="43" t="n">
        <v>414</v>
      </c>
      <c r="Q518" s="45" t="n">
        <v>149</v>
      </c>
      <c r="R518" s="43" t="n">
        <v>954</v>
      </c>
      <c r="S518" s="46" t="n">
        <v>51</v>
      </c>
      <c r="T518" s="44" t="n">
        <v>1005</v>
      </c>
      <c r="U518" s="44" t="n">
        <v>582</v>
      </c>
      <c r="V518" s="248" t="n">
        <f aca="false">IF(T518&lt;&gt;0,U518/T518,"")</f>
        <v>0.57910447761194</v>
      </c>
    </row>
    <row r="519" s="243" customFormat="true" ht="12.75" hidden="false" customHeight="false" outlineLevel="0" collapsed="false">
      <c r="A519" s="38" t="s">
        <v>268</v>
      </c>
      <c r="B519" s="43" t="n">
        <v>28</v>
      </c>
      <c r="C519" s="45" t="n">
        <v>2</v>
      </c>
      <c r="D519" s="43" t="n">
        <v>6</v>
      </c>
      <c r="E519" s="45" t="n">
        <v>26</v>
      </c>
      <c r="F519" s="43" t="n">
        <v>9</v>
      </c>
      <c r="G519" s="45" t="n">
        <v>23</v>
      </c>
      <c r="H519" s="43" t="n">
        <v>28</v>
      </c>
      <c r="I519" s="45" t="n">
        <v>2</v>
      </c>
      <c r="J519" s="43" t="n">
        <v>12</v>
      </c>
      <c r="K519" s="45" t="n">
        <v>14</v>
      </c>
      <c r="L519" s="43" t="n">
        <v>9</v>
      </c>
      <c r="M519" s="45" t="n">
        <v>21</v>
      </c>
      <c r="N519" s="43" t="n">
        <v>5</v>
      </c>
      <c r="O519" s="45" t="n">
        <v>26</v>
      </c>
      <c r="P519" s="43" t="n">
        <v>25</v>
      </c>
      <c r="Q519" s="45" t="n">
        <v>5</v>
      </c>
      <c r="R519" s="43" t="n">
        <v>36</v>
      </c>
      <c r="S519" s="46" t="n">
        <v>0</v>
      </c>
      <c r="T519" s="44" t="n">
        <v>36</v>
      </c>
      <c r="U519" s="44" t="n">
        <v>33</v>
      </c>
      <c r="V519" s="248" t="n">
        <f aca="false">IF(T519&lt;&gt;0,U519/T519,"")</f>
        <v>0.916666666666667</v>
      </c>
    </row>
    <row r="520" s="243" customFormat="true" ht="12.75" hidden="false" customHeight="false" outlineLevel="0" collapsed="false">
      <c r="A520" s="38" t="s">
        <v>269</v>
      </c>
      <c r="B520" s="43" t="n">
        <v>302</v>
      </c>
      <c r="C520" s="45" t="n">
        <v>51</v>
      </c>
      <c r="D520" s="43" t="n">
        <v>60</v>
      </c>
      <c r="E520" s="45" t="n">
        <v>291</v>
      </c>
      <c r="F520" s="43" t="n">
        <v>141</v>
      </c>
      <c r="G520" s="45" t="n">
        <v>218</v>
      </c>
      <c r="H520" s="43" t="n">
        <v>289</v>
      </c>
      <c r="I520" s="45" t="n">
        <v>71</v>
      </c>
      <c r="J520" s="43" t="n">
        <v>194</v>
      </c>
      <c r="K520" s="45" t="n">
        <v>127</v>
      </c>
      <c r="L520" s="43" t="n">
        <v>131</v>
      </c>
      <c r="M520" s="45" t="n">
        <v>227</v>
      </c>
      <c r="N520" s="43" t="n">
        <v>67</v>
      </c>
      <c r="O520" s="45" t="n">
        <v>288</v>
      </c>
      <c r="P520" s="43" t="n">
        <v>293</v>
      </c>
      <c r="Q520" s="45" t="n">
        <v>60</v>
      </c>
      <c r="R520" s="43" t="n">
        <v>620</v>
      </c>
      <c r="S520" s="46" t="n">
        <v>31</v>
      </c>
      <c r="T520" s="44" t="n">
        <v>651</v>
      </c>
      <c r="U520" s="44" t="n">
        <v>365</v>
      </c>
      <c r="V520" s="248" t="n">
        <f aca="false">IF(T520&lt;&gt;0,U520/T520,"")</f>
        <v>0.560675883256528</v>
      </c>
    </row>
    <row r="521" s="243" customFormat="true" ht="12.75" hidden="false" customHeight="false" outlineLevel="0" collapsed="false">
      <c r="A521" s="38" t="s">
        <v>270</v>
      </c>
      <c r="B521" s="43" t="n">
        <v>122</v>
      </c>
      <c r="C521" s="45" t="n">
        <v>15</v>
      </c>
      <c r="D521" s="43" t="n">
        <v>19</v>
      </c>
      <c r="E521" s="45" t="n">
        <v>119</v>
      </c>
      <c r="F521" s="43" t="n">
        <v>34</v>
      </c>
      <c r="G521" s="45" t="n">
        <v>103</v>
      </c>
      <c r="H521" s="43" t="n">
        <v>117</v>
      </c>
      <c r="I521" s="45" t="n">
        <v>22</v>
      </c>
      <c r="J521" s="43" t="n">
        <v>78</v>
      </c>
      <c r="K521" s="45" t="n">
        <v>46</v>
      </c>
      <c r="L521" s="43" t="n">
        <v>36</v>
      </c>
      <c r="M521" s="45" t="n">
        <v>104</v>
      </c>
      <c r="N521" s="43" t="n">
        <v>38</v>
      </c>
      <c r="O521" s="45" t="n">
        <v>103</v>
      </c>
      <c r="P521" s="43" t="n">
        <v>106</v>
      </c>
      <c r="Q521" s="45" t="n">
        <v>30</v>
      </c>
      <c r="R521" s="43" t="n">
        <v>239</v>
      </c>
      <c r="S521" s="46" t="n">
        <v>3</v>
      </c>
      <c r="T521" s="44" t="n">
        <v>242</v>
      </c>
      <c r="U521" s="44" t="n">
        <v>143</v>
      </c>
      <c r="V521" s="248" t="n">
        <f aca="false">IF(T521&lt;&gt;0,U521/T521,"")</f>
        <v>0.590909090909091</v>
      </c>
    </row>
    <row r="522" s="243" customFormat="true" ht="12.75" hidden="false" customHeight="false" outlineLevel="0" collapsed="false">
      <c r="A522" s="51" t="s">
        <v>174</v>
      </c>
      <c r="B522" s="76" t="n">
        <v>235</v>
      </c>
      <c r="C522" s="131" t="n">
        <v>94</v>
      </c>
      <c r="D522" s="76" t="n">
        <v>99</v>
      </c>
      <c r="E522" s="131" t="n">
        <v>228</v>
      </c>
      <c r="F522" s="76" t="n">
        <v>151</v>
      </c>
      <c r="G522" s="131" t="n">
        <v>181</v>
      </c>
      <c r="H522" s="76" t="n">
        <v>275</v>
      </c>
      <c r="I522" s="131" t="n">
        <v>51</v>
      </c>
      <c r="J522" s="76" t="n">
        <v>200</v>
      </c>
      <c r="K522" s="131" t="n">
        <v>88</v>
      </c>
      <c r="L522" s="76" t="n">
        <v>139</v>
      </c>
      <c r="M522" s="131" t="n">
        <v>199</v>
      </c>
      <c r="N522" s="76" t="n">
        <v>90</v>
      </c>
      <c r="O522" s="131" t="n">
        <v>240</v>
      </c>
      <c r="P522" s="76" t="n">
        <v>221</v>
      </c>
      <c r="Q522" s="131" t="n">
        <v>78</v>
      </c>
      <c r="R522" s="285"/>
      <c r="S522" s="286"/>
      <c r="T522" s="287"/>
      <c r="U522" s="130" t="n">
        <v>351</v>
      </c>
      <c r="V522" s="288"/>
    </row>
    <row r="523" s="256" customFormat="true" ht="12.75" hidden="false" customHeight="false" outlineLevel="0" collapsed="false">
      <c r="A523" s="60" t="s">
        <v>38</v>
      </c>
      <c r="B523" s="61" t="n">
        <f aca="false">SUM(B497:B522)</f>
        <v>4519</v>
      </c>
      <c r="C523" s="61" t="n">
        <f aca="false">SUM(C497:C522)</f>
        <v>1056</v>
      </c>
      <c r="D523" s="61" t="n">
        <f aca="false">SUM(D497:D522)</f>
        <v>1324</v>
      </c>
      <c r="E523" s="61" t="n">
        <f aca="false">SUM(E497:E522)</f>
        <v>4249</v>
      </c>
      <c r="F523" s="61" t="n">
        <f aca="false">SUM(F497:F522)</f>
        <v>2417</v>
      </c>
      <c r="G523" s="61" t="n">
        <f aca="false">SUM(G497:G522)</f>
        <v>3274</v>
      </c>
      <c r="H523" s="61" t="n">
        <f aca="false">SUM(H497:H522)</f>
        <v>4494</v>
      </c>
      <c r="I523" s="61" t="n">
        <f aca="false">SUM(I497:I522)</f>
        <v>1186</v>
      </c>
      <c r="J523" s="61" t="n">
        <f aca="false">SUM(J497:J522)</f>
        <v>3009</v>
      </c>
      <c r="K523" s="61" t="n">
        <f aca="false">SUM(K497:K522)</f>
        <v>2136</v>
      </c>
      <c r="L523" s="61" t="n">
        <f aca="false">SUM(L497:L522)</f>
        <v>2094</v>
      </c>
      <c r="M523" s="61" t="n">
        <f aca="false">SUM(M497:M522)</f>
        <v>3632</v>
      </c>
      <c r="N523" s="61" t="n">
        <f aca="false">SUM(N497:N522)</f>
        <v>1274</v>
      </c>
      <c r="O523" s="61" t="n">
        <f aca="false">SUM(O497:O522)</f>
        <v>4413</v>
      </c>
      <c r="P523" s="61" t="n">
        <f aca="false">SUM(P497:P522)</f>
        <v>4259</v>
      </c>
      <c r="Q523" s="61" t="n">
        <f aca="false">SUM(Q497:Q522)</f>
        <v>1342</v>
      </c>
      <c r="R523" s="61" t="n">
        <f aca="false">SUM(R497:R522)</f>
        <v>9498</v>
      </c>
      <c r="S523" s="61" t="n">
        <f aca="false">SUM(S497:S522)</f>
        <v>582</v>
      </c>
      <c r="T523" s="61" t="n">
        <f aca="false">SUM(T497:T522)</f>
        <v>10080</v>
      </c>
      <c r="U523" s="61" t="n">
        <f aca="false">SUM(U497:U522)</f>
        <v>5843</v>
      </c>
      <c r="V523" s="261" t="n">
        <f aca="false">IF(T523&lt;&gt;0,U523/T523,"")</f>
        <v>0.579662698412698</v>
      </c>
    </row>
    <row r="524" s="256" customFormat="true" ht="13.5" hidden="false" customHeight="false" outlineLevel="0" collapsed="false">
      <c r="A524" s="166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284"/>
    </row>
    <row r="525" s="243" customFormat="true" ht="13.5" hidden="false" customHeight="false" outlineLevel="0" collapsed="false">
      <c r="A525" s="170" t="s">
        <v>271</v>
      </c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63"/>
    </row>
    <row r="526" s="243" customFormat="true" ht="12.75" hidden="false" customHeight="false" outlineLevel="0" collapsed="false">
      <c r="A526" s="128" t="s">
        <v>224</v>
      </c>
      <c r="B526" s="68" t="n">
        <v>93</v>
      </c>
      <c r="C526" s="71" t="n">
        <v>32</v>
      </c>
      <c r="D526" s="68" t="n">
        <v>37</v>
      </c>
      <c r="E526" s="71" t="n">
        <v>89</v>
      </c>
      <c r="F526" s="68" t="n">
        <v>61</v>
      </c>
      <c r="G526" s="71" t="n">
        <v>70</v>
      </c>
      <c r="H526" s="68" t="n">
        <v>88</v>
      </c>
      <c r="I526" s="71" t="n">
        <v>40</v>
      </c>
      <c r="J526" s="68" t="n">
        <v>50</v>
      </c>
      <c r="K526" s="71" t="n">
        <v>59</v>
      </c>
      <c r="L526" s="68" t="n">
        <v>62</v>
      </c>
      <c r="M526" s="71" t="n">
        <v>75</v>
      </c>
      <c r="N526" s="68" t="n">
        <v>30</v>
      </c>
      <c r="O526" s="71" t="n">
        <v>104</v>
      </c>
      <c r="P526" s="68" t="n">
        <v>85</v>
      </c>
      <c r="Q526" s="71" t="n">
        <v>39</v>
      </c>
      <c r="R526" s="68" t="n">
        <v>164</v>
      </c>
      <c r="S526" s="69" t="n">
        <v>4</v>
      </c>
      <c r="T526" s="70" t="n">
        <v>168</v>
      </c>
      <c r="U526" s="70" t="n">
        <v>142</v>
      </c>
      <c r="V526" s="268" t="n">
        <f aca="false">IF(T526&lt;&gt;0,U526/T526,"")</f>
        <v>0.845238095238095</v>
      </c>
    </row>
    <row r="527" s="243" customFormat="true" ht="12.75" hidden="false" customHeight="false" outlineLevel="0" collapsed="false">
      <c r="A527" s="38" t="s">
        <v>225</v>
      </c>
      <c r="B527" s="43" t="n">
        <v>58</v>
      </c>
      <c r="C527" s="45" t="n">
        <v>14</v>
      </c>
      <c r="D527" s="43" t="n">
        <v>17</v>
      </c>
      <c r="E527" s="45" t="n">
        <v>60</v>
      </c>
      <c r="F527" s="43" t="n">
        <v>33</v>
      </c>
      <c r="G527" s="45" t="n">
        <v>43</v>
      </c>
      <c r="H527" s="43" t="n">
        <v>57</v>
      </c>
      <c r="I527" s="45" t="n">
        <v>19</v>
      </c>
      <c r="J527" s="43" t="n">
        <v>32</v>
      </c>
      <c r="K527" s="45" t="n">
        <v>38</v>
      </c>
      <c r="L527" s="43" t="n">
        <v>24</v>
      </c>
      <c r="M527" s="45" t="n">
        <v>53</v>
      </c>
      <c r="N527" s="43" t="n">
        <v>19</v>
      </c>
      <c r="O527" s="45" t="n">
        <v>59</v>
      </c>
      <c r="P527" s="43" t="n">
        <v>55</v>
      </c>
      <c r="Q527" s="45" t="n">
        <v>17</v>
      </c>
      <c r="R527" s="43" t="n">
        <v>94</v>
      </c>
      <c r="S527" s="46" t="n">
        <v>1</v>
      </c>
      <c r="T527" s="44" t="n">
        <v>95</v>
      </c>
      <c r="U527" s="44" t="n">
        <v>79</v>
      </c>
      <c r="V527" s="248" t="n">
        <f aca="false">IF(T527&lt;&gt;0,U527/T527,"")</f>
        <v>0.831578947368421</v>
      </c>
    </row>
    <row r="528" s="243" customFormat="true" ht="12.75" hidden="false" customHeight="false" outlineLevel="0" collapsed="false">
      <c r="A528" s="51" t="s">
        <v>272</v>
      </c>
      <c r="B528" s="76" t="n">
        <v>100</v>
      </c>
      <c r="C528" s="131" t="n">
        <v>17</v>
      </c>
      <c r="D528" s="76" t="n">
        <v>18</v>
      </c>
      <c r="E528" s="131" t="n">
        <v>99</v>
      </c>
      <c r="F528" s="76" t="n">
        <v>36</v>
      </c>
      <c r="G528" s="131" t="n">
        <v>85</v>
      </c>
      <c r="H528" s="76" t="n">
        <v>100</v>
      </c>
      <c r="I528" s="131" t="n">
        <v>19</v>
      </c>
      <c r="J528" s="76" t="n">
        <v>52</v>
      </c>
      <c r="K528" s="131" t="n">
        <v>52</v>
      </c>
      <c r="L528" s="76" t="n">
        <v>30</v>
      </c>
      <c r="M528" s="131" t="n">
        <v>92</v>
      </c>
      <c r="N528" s="76" t="n">
        <v>19</v>
      </c>
      <c r="O528" s="131" t="n">
        <v>104</v>
      </c>
      <c r="P528" s="76" t="n">
        <v>76</v>
      </c>
      <c r="Q528" s="131" t="n">
        <v>35</v>
      </c>
      <c r="R528" s="76" t="n">
        <v>142</v>
      </c>
      <c r="S528" s="137" t="n">
        <v>6</v>
      </c>
      <c r="T528" s="130" t="n">
        <v>148</v>
      </c>
      <c r="U528" s="130" t="n">
        <v>126</v>
      </c>
      <c r="V528" s="283" t="n">
        <f aca="false">IF(T528&lt;&gt;0,U528/T528,"")</f>
        <v>0.851351351351351</v>
      </c>
    </row>
    <row r="529" s="256" customFormat="true" ht="12.75" hidden="false" customHeight="false" outlineLevel="0" collapsed="false">
      <c r="A529" s="254" t="s">
        <v>38</v>
      </c>
      <c r="B529" s="61" t="n">
        <f aca="false">SUM(B526:B528)</f>
        <v>251</v>
      </c>
      <c r="C529" s="61" t="n">
        <f aca="false">SUM(C526:C528)</f>
        <v>63</v>
      </c>
      <c r="D529" s="61" t="n">
        <f aca="false">SUM(D526:D528)</f>
        <v>72</v>
      </c>
      <c r="E529" s="61" t="n">
        <f aca="false">SUM(E526:E528)</f>
        <v>248</v>
      </c>
      <c r="F529" s="61" t="n">
        <f aca="false">SUM(F526:F528)</f>
        <v>130</v>
      </c>
      <c r="G529" s="61" t="n">
        <f aca="false">SUM(G526:G528)</f>
        <v>198</v>
      </c>
      <c r="H529" s="61" t="n">
        <f aca="false">SUM(H526:H528)</f>
        <v>245</v>
      </c>
      <c r="I529" s="61" t="n">
        <f aca="false">SUM(I526:I528)</f>
        <v>78</v>
      </c>
      <c r="J529" s="61" t="n">
        <f aca="false">SUM(J526:J528)</f>
        <v>134</v>
      </c>
      <c r="K529" s="61" t="n">
        <f aca="false">SUM(K526:K528)</f>
        <v>149</v>
      </c>
      <c r="L529" s="61" t="n">
        <f aca="false">SUM(L526:L528)</f>
        <v>116</v>
      </c>
      <c r="M529" s="61" t="n">
        <f aca="false">SUM(M526:M528)</f>
        <v>220</v>
      </c>
      <c r="N529" s="61" t="n">
        <f aca="false">SUM(N526:N528)</f>
        <v>68</v>
      </c>
      <c r="O529" s="61" t="n">
        <f aca="false">SUM(O526:O528)</f>
        <v>267</v>
      </c>
      <c r="P529" s="61" t="n">
        <f aca="false">SUM(P526:P528)</f>
        <v>216</v>
      </c>
      <c r="Q529" s="61" t="n">
        <f aca="false">SUM(Q526:Q528)</f>
        <v>91</v>
      </c>
      <c r="R529" s="61" t="n">
        <f aca="false">SUM(R526:R528)</f>
        <v>400</v>
      </c>
      <c r="S529" s="61" t="n">
        <f aca="false">SUM(S526:S528)</f>
        <v>11</v>
      </c>
      <c r="T529" s="61" t="n">
        <f aca="false">SUM(T526:T528)</f>
        <v>411</v>
      </c>
      <c r="U529" s="61" t="n">
        <f aca="false">SUM(U526:U528)</f>
        <v>347</v>
      </c>
      <c r="V529" s="261" t="n">
        <f aca="false">IF(T529&lt;&gt;0,U529/T529,"")</f>
        <v>0.844282238442822</v>
      </c>
    </row>
    <row r="530" s="243" customFormat="true" ht="13.5" hidden="false" customHeight="false" outlineLevel="0" collapsed="false">
      <c r="A530" s="127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257"/>
    </row>
    <row r="531" s="243" customFormat="true" ht="13.5" hidden="false" customHeight="false" outlineLevel="0" collapsed="false">
      <c r="A531" s="19" t="s">
        <v>273</v>
      </c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258"/>
    </row>
    <row r="532" s="243" customFormat="true" ht="12.75" hidden="false" customHeight="false" outlineLevel="0" collapsed="false">
      <c r="A532" s="128" t="s">
        <v>274</v>
      </c>
      <c r="B532" s="68" t="n">
        <v>152</v>
      </c>
      <c r="C532" s="71" t="n">
        <v>142</v>
      </c>
      <c r="D532" s="68" t="n">
        <v>149</v>
      </c>
      <c r="E532" s="71" t="n">
        <v>145</v>
      </c>
      <c r="F532" s="68" t="n">
        <v>175</v>
      </c>
      <c r="G532" s="71" t="n">
        <v>132</v>
      </c>
      <c r="H532" s="68" t="n">
        <v>205</v>
      </c>
      <c r="I532" s="71" t="n">
        <v>109</v>
      </c>
      <c r="J532" s="68" t="n">
        <v>152</v>
      </c>
      <c r="K532" s="71" t="n">
        <v>120</v>
      </c>
      <c r="L532" s="68" t="n">
        <v>184</v>
      </c>
      <c r="M532" s="71" t="n">
        <v>130</v>
      </c>
      <c r="N532" s="68" t="n">
        <v>88</v>
      </c>
      <c r="O532" s="71" t="n">
        <v>220</v>
      </c>
      <c r="P532" s="68" t="n">
        <v>246</v>
      </c>
      <c r="Q532" s="71" t="n">
        <v>58</v>
      </c>
      <c r="R532" s="68" t="n">
        <v>641</v>
      </c>
      <c r="S532" s="69" t="n">
        <v>38</v>
      </c>
      <c r="T532" s="70" t="n">
        <v>679</v>
      </c>
      <c r="U532" s="70" t="n">
        <v>323</v>
      </c>
      <c r="V532" s="268" t="n">
        <f aca="false">IF(T532&lt;&gt;0,U532/T532,"")</f>
        <v>0.475699558173785</v>
      </c>
    </row>
    <row r="533" s="243" customFormat="true" ht="12.75" hidden="false" customHeight="false" outlineLevel="0" collapsed="false">
      <c r="A533" s="38" t="s">
        <v>275</v>
      </c>
      <c r="B533" s="43" t="n">
        <v>186</v>
      </c>
      <c r="C533" s="45" t="n">
        <v>116</v>
      </c>
      <c r="D533" s="43" t="n">
        <v>121</v>
      </c>
      <c r="E533" s="45" t="n">
        <v>185</v>
      </c>
      <c r="F533" s="43" t="n">
        <v>153</v>
      </c>
      <c r="G533" s="45" t="n">
        <v>159</v>
      </c>
      <c r="H533" s="43" t="n">
        <v>211</v>
      </c>
      <c r="I533" s="45" t="n">
        <v>109</v>
      </c>
      <c r="J533" s="43" t="n">
        <v>153</v>
      </c>
      <c r="K533" s="45" t="n">
        <v>120</v>
      </c>
      <c r="L533" s="43" t="n">
        <v>182</v>
      </c>
      <c r="M533" s="45" t="n">
        <v>142</v>
      </c>
      <c r="N533" s="43" t="n">
        <v>65</v>
      </c>
      <c r="O533" s="45" t="n">
        <v>252</v>
      </c>
      <c r="P533" s="43" t="n">
        <v>253</v>
      </c>
      <c r="Q533" s="45" t="n">
        <v>60</v>
      </c>
      <c r="R533" s="43" t="n">
        <v>594</v>
      </c>
      <c r="S533" s="46" t="n">
        <v>27</v>
      </c>
      <c r="T533" s="44" t="n">
        <v>621</v>
      </c>
      <c r="U533" s="44" t="n">
        <v>334</v>
      </c>
      <c r="V533" s="248" t="n">
        <f aca="false">IF(T533&lt;&gt;0,U533/T533,"")</f>
        <v>0.537842190016103</v>
      </c>
    </row>
    <row r="534" s="243" customFormat="true" ht="12.75" hidden="false" customHeight="false" outlineLevel="0" collapsed="false">
      <c r="A534" s="38" t="s">
        <v>276</v>
      </c>
      <c r="B534" s="43" t="n">
        <v>199</v>
      </c>
      <c r="C534" s="45" t="n">
        <v>141</v>
      </c>
      <c r="D534" s="43" t="n">
        <v>148</v>
      </c>
      <c r="E534" s="45" t="n">
        <v>193</v>
      </c>
      <c r="F534" s="43" t="n">
        <v>183</v>
      </c>
      <c r="G534" s="45" t="n">
        <v>172</v>
      </c>
      <c r="H534" s="43" t="n">
        <v>234</v>
      </c>
      <c r="I534" s="45" t="n">
        <v>133</v>
      </c>
      <c r="J534" s="43" t="n">
        <v>169</v>
      </c>
      <c r="K534" s="45" t="n">
        <v>143</v>
      </c>
      <c r="L534" s="43" t="n">
        <v>183</v>
      </c>
      <c r="M534" s="45" t="n">
        <v>191</v>
      </c>
      <c r="N534" s="43" t="n">
        <v>86</v>
      </c>
      <c r="O534" s="45" t="n">
        <v>277</v>
      </c>
      <c r="P534" s="43" t="n">
        <v>296</v>
      </c>
      <c r="Q534" s="45" t="n">
        <v>66</v>
      </c>
      <c r="R534" s="43" t="n">
        <v>706</v>
      </c>
      <c r="S534" s="46" t="n">
        <v>20</v>
      </c>
      <c r="T534" s="44" t="n">
        <v>726</v>
      </c>
      <c r="U534" s="44" t="n">
        <v>394</v>
      </c>
      <c r="V534" s="248" t="n">
        <f aca="false">IF(T534&lt;&gt;0,U534/T534,"")</f>
        <v>0.542699724517906</v>
      </c>
    </row>
    <row r="535" s="243" customFormat="true" ht="12.75" hidden="false" customHeight="false" outlineLevel="0" collapsed="false">
      <c r="A535" s="38" t="s">
        <v>277</v>
      </c>
      <c r="B535" s="43" t="n">
        <v>141</v>
      </c>
      <c r="C535" s="45" t="n">
        <v>89</v>
      </c>
      <c r="D535" s="43" t="n">
        <v>105</v>
      </c>
      <c r="E535" s="45" t="n">
        <v>137</v>
      </c>
      <c r="F535" s="43" t="n">
        <v>124</v>
      </c>
      <c r="G535" s="45" t="n">
        <v>121</v>
      </c>
      <c r="H535" s="43" t="n">
        <v>158</v>
      </c>
      <c r="I535" s="45" t="n">
        <v>87</v>
      </c>
      <c r="J535" s="43" t="n">
        <v>109</v>
      </c>
      <c r="K535" s="45" t="n">
        <v>99</v>
      </c>
      <c r="L535" s="43" t="n">
        <v>150</v>
      </c>
      <c r="M535" s="45" t="n">
        <v>98</v>
      </c>
      <c r="N535" s="43" t="n">
        <v>67</v>
      </c>
      <c r="O535" s="45" t="n">
        <v>175</v>
      </c>
      <c r="P535" s="43" t="n">
        <v>191</v>
      </c>
      <c r="Q535" s="45" t="n">
        <v>51</v>
      </c>
      <c r="R535" s="43" t="n">
        <v>430</v>
      </c>
      <c r="S535" s="46" t="n">
        <v>20</v>
      </c>
      <c r="T535" s="44" t="n">
        <v>450</v>
      </c>
      <c r="U535" s="44" t="n">
        <v>256</v>
      </c>
      <c r="V535" s="248" t="n">
        <f aca="false">IF(T535&lt;&gt;0,U535/T535,"")</f>
        <v>0.568888888888889</v>
      </c>
    </row>
    <row r="536" s="243" customFormat="true" ht="12.75" hidden="false" customHeight="false" outlineLevel="0" collapsed="false">
      <c r="A536" s="38" t="s">
        <v>278</v>
      </c>
      <c r="B536" s="43" t="n">
        <v>176</v>
      </c>
      <c r="C536" s="45" t="n">
        <v>163</v>
      </c>
      <c r="D536" s="43" t="n">
        <v>168</v>
      </c>
      <c r="E536" s="45" t="n">
        <v>171</v>
      </c>
      <c r="F536" s="43" t="n">
        <v>209</v>
      </c>
      <c r="G536" s="45" t="n">
        <v>136</v>
      </c>
      <c r="H536" s="43" t="n">
        <v>233</v>
      </c>
      <c r="I536" s="45" t="n">
        <v>124</v>
      </c>
      <c r="J536" s="43" t="n">
        <v>178</v>
      </c>
      <c r="K536" s="45" t="n">
        <v>142</v>
      </c>
      <c r="L536" s="43" t="n">
        <v>218</v>
      </c>
      <c r="M536" s="45" t="n">
        <v>140</v>
      </c>
      <c r="N536" s="43" t="n">
        <v>91</v>
      </c>
      <c r="O536" s="45" t="n">
        <v>264</v>
      </c>
      <c r="P536" s="43" t="n">
        <v>280</v>
      </c>
      <c r="Q536" s="45" t="n">
        <v>72</v>
      </c>
      <c r="R536" s="43" t="n">
        <v>670</v>
      </c>
      <c r="S536" s="46" t="n">
        <v>41</v>
      </c>
      <c r="T536" s="44" t="n">
        <v>711</v>
      </c>
      <c r="U536" s="44" t="n">
        <v>371</v>
      </c>
      <c r="V536" s="248" t="n">
        <f aca="false">IF(T536&lt;&gt;0,U536/T536,"")</f>
        <v>0.521800281293952</v>
      </c>
    </row>
    <row r="537" s="243" customFormat="true" ht="12.75" hidden="false" customHeight="false" outlineLevel="0" collapsed="false">
      <c r="A537" s="38" t="s">
        <v>279</v>
      </c>
      <c r="B537" s="43" t="n">
        <v>27</v>
      </c>
      <c r="C537" s="45" t="n">
        <v>21</v>
      </c>
      <c r="D537" s="43" t="n">
        <v>21</v>
      </c>
      <c r="E537" s="45" t="n">
        <v>29</v>
      </c>
      <c r="F537" s="43" t="n">
        <v>27</v>
      </c>
      <c r="G537" s="45" t="n">
        <v>24</v>
      </c>
      <c r="H537" s="43" t="n">
        <v>32</v>
      </c>
      <c r="I537" s="45" t="n">
        <v>20</v>
      </c>
      <c r="J537" s="43" t="n">
        <v>23</v>
      </c>
      <c r="K537" s="45" t="n">
        <v>24</v>
      </c>
      <c r="L537" s="43" t="n">
        <v>31</v>
      </c>
      <c r="M537" s="45" t="n">
        <v>22</v>
      </c>
      <c r="N537" s="43" t="n">
        <v>13</v>
      </c>
      <c r="O537" s="45" t="n">
        <v>39</v>
      </c>
      <c r="P537" s="43" t="n">
        <v>45</v>
      </c>
      <c r="Q537" s="45" t="n">
        <v>7</v>
      </c>
      <c r="R537" s="43" t="n">
        <v>90</v>
      </c>
      <c r="S537" s="46" t="n">
        <v>4</v>
      </c>
      <c r="T537" s="44" t="n">
        <v>94</v>
      </c>
      <c r="U537" s="44" t="n">
        <v>56</v>
      </c>
      <c r="V537" s="248" t="n">
        <f aca="false">IF(T537&lt;&gt;0,U537/T537,"")</f>
        <v>0.595744680851064</v>
      </c>
    </row>
    <row r="538" s="243" customFormat="true" ht="12.75" hidden="false" customHeight="false" outlineLevel="0" collapsed="false">
      <c r="A538" s="146" t="s">
        <v>280</v>
      </c>
      <c r="B538" s="43" t="n">
        <v>13</v>
      </c>
      <c r="C538" s="45" t="n">
        <v>20</v>
      </c>
      <c r="D538" s="43" t="n">
        <v>20</v>
      </c>
      <c r="E538" s="45" t="n">
        <v>13</v>
      </c>
      <c r="F538" s="43" t="n">
        <v>20</v>
      </c>
      <c r="G538" s="45" t="n">
        <v>13</v>
      </c>
      <c r="H538" s="43" t="n">
        <v>21</v>
      </c>
      <c r="I538" s="45" t="n">
        <v>10</v>
      </c>
      <c r="J538" s="43" t="n">
        <v>17</v>
      </c>
      <c r="K538" s="45" t="n">
        <v>13</v>
      </c>
      <c r="L538" s="43" t="n">
        <v>21</v>
      </c>
      <c r="M538" s="45" t="n">
        <v>9</v>
      </c>
      <c r="N538" s="43" t="n">
        <v>12</v>
      </c>
      <c r="O538" s="45" t="n">
        <v>19</v>
      </c>
      <c r="P538" s="43" t="n">
        <v>25</v>
      </c>
      <c r="Q538" s="45" t="n">
        <v>7</v>
      </c>
      <c r="R538" s="43" t="n">
        <v>43</v>
      </c>
      <c r="S538" s="46" t="n">
        <v>4</v>
      </c>
      <c r="T538" s="44" t="n">
        <v>47</v>
      </c>
      <c r="U538" s="44" t="n">
        <v>35</v>
      </c>
      <c r="V538" s="248" t="n">
        <f aca="false">IF(T538&lt;&gt;0,U538/T538,"")</f>
        <v>0.74468085106383</v>
      </c>
    </row>
    <row r="539" s="243" customFormat="true" ht="12.75" hidden="false" customHeight="false" outlineLevel="0" collapsed="false">
      <c r="A539" s="146" t="s">
        <v>281</v>
      </c>
      <c r="B539" s="43" t="n">
        <v>74</v>
      </c>
      <c r="C539" s="45" t="n">
        <v>30</v>
      </c>
      <c r="D539" s="43" t="n">
        <v>27</v>
      </c>
      <c r="E539" s="45" t="n">
        <v>78</v>
      </c>
      <c r="F539" s="43" t="n">
        <v>36</v>
      </c>
      <c r="G539" s="45" t="n">
        <v>72</v>
      </c>
      <c r="H539" s="43" t="n">
        <v>80</v>
      </c>
      <c r="I539" s="45" t="n">
        <v>24</v>
      </c>
      <c r="J539" s="43" t="n">
        <v>43</v>
      </c>
      <c r="K539" s="45" t="n">
        <v>43</v>
      </c>
      <c r="L539" s="43" t="n">
        <v>54</v>
      </c>
      <c r="M539" s="45" t="n">
        <v>53</v>
      </c>
      <c r="N539" s="43" t="n">
        <v>41</v>
      </c>
      <c r="O539" s="45" t="n">
        <v>64</v>
      </c>
      <c r="P539" s="43" t="n">
        <v>90</v>
      </c>
      <c r="Q539" s="45" t="n">
        <v>13</v>
      </c>
      <c r="R539" s="43" t="n">
        <v>170</v>
      </c>
      <c r="S539" s="46" t="n">
        <v>2</v>
      </c>
      <c r="T539" s="44" t="n">
        <v>172</v>
      </c>
      <c r="U539" s="44" t="n">
        <v>112</v>
      </c>
      <c r="V539" s="248" t="n">
        <f aca="false">IF(T539&lt;&gt;0,U539/T539,"")</f>
        <v>0.651162790697674</v>
      </c>
    </row>
    <row r="540" s="243" customFormat="true" ht="12.75" hidden="false" customHeight="false" outlineLevel="0" collapsed="false">
      <c r="A540" s="38" t="s">
        <v>282</v>
      </c>
      <c r="B540" s="43" t="n">
        <v>161</v>
      </c>
      <c r="C540" s="45" t="n">
        <v>107</v>
      </c>
      <c r="D540" s="43" t="n">
        <v>114</v>
      </c>
      <c r="E540" s="45" t="n">
        <v>158</v>
      </c>
      <c r="F540" s="43" t="n">
        <v>127</v>
      </c>
      <c r="G540" s="45" t="n">
        <v>157</v>
      </c>
      <c r="H540" s="43" t="n">
        <v>190</v>
      </c>
      <c r="I540" s="45" t="n">
        <v>95</v>
      </c>
      <c r="J540" s="43" t="n">
        <v>128</v>
      </c>
      <c r="K540" s="45" t="n">
        <v>120</v>
      </c>
      <c r="L540" s="43" t="n">
        <v>161</v>
      </c>
      <c r="M540" s="45" t="n">
        <v>129</v>
      </c>
      <c r="N540" s="43" t="n">
        <v>86</v>
      </c>
      <c r="O540" s="45" t="n">
        <v>199</v>
      </c>
      <c r="P540" s="43" t="n">
        <v>221</v>
      </c>
      <c r="Q540" s="45" t="n">
        <v>59</v>
      </c>
      <c r="R540" s="43" t="n">
        <v>572</v>
      </c>
      <c r="S540" s="46" t="n">
        <v>11</v>
      </c>
      <c r="T540" s="44" t="n">
        <v>583</v>
      </c>
      <c r="U540" s="44" t="n">
        <v>296</v>
      </c>
      <c r="V540" s="248" t="n">
        <f aca="false">IF(T540&lt;&gt;0,U540/T540,"")</f>
        <v>0.507718696397942</v>
      </c>
    </row>
    <row r="541" s="243" customFormat="true" ht="12.75" hidden="false" customHeight="false" outlineLevel="0" collapsed="false">
      <c r="A541" s="38" t="s">
        <v>283</v>
      </c>
      <c r="B541" s="43" t="n">
        <v>14</v>
      </c>
      <c r="C541" s="45" t="n">
        <v>4</v>
      </c>
      <c r="D541" s="43" t="n">
        <v>8</v>
      </c>
      <c r="E541" s="45" t="n">
        <v>12</v>
      </c>
      <c r="F541" s="43" t="n">
        <v>8</v>
      </c>
      <c r="G541" s="45" t="n">
        <v>12</v>
      </c>
      <c r="H541" s="43" t="n">
        <v>18</v>
      </c>
      <c r="I541" s="45" t="n">
        <v>2</v>
      </c>
      <c r="J541" s="43" t="n">
        <v>6</v>
      </c>
      <c r="K541" s="45" t="n">
        <v>7</v>
      </c>
      <c r="L541" s="43" t="n">
        <v>9</v>
      </c>
      <c r="M541" s="45" t="n">
        <v>12</v>
      </c>
      <c r="N541" s="43" t="n">
        <v>8</v>
      </c>
      <c r="O541" s="45" t="n">
        <v>9</v>
      </c>
      <c r="P541" s="43" t="n">
        <v>21</v>
      </c>
      <c r="Q541" s="45" t="n">
        <v>0</v>
      </c>
      <c r="R541" s="43" t="n">
        <v>30</v>
      </c>
      <c r="S541" s="46" t="n">
        <v>0</v>
      </c>
      <c r="T541" s="44" t="n">
        <v>30</v>
      </c>
      <c r="U541" s="44" t="n">
        <v>21</v>
      </c>
      <c r="V541" s="248" t="n">
        <f aca="false">IF(T541&lt;&gt;0,U541/T541,"")</f>
        <v>0.7</v>
      </c>
    </row>
    <row r="542" s="243" customFormat="true" ht="12.75" hidden="false" customHeight="false" outlineLevel="0" collapsed="false">
      <c r="A542" s="38" t="s">
        <v>284</v>
      </c>
      <c r="B542" s="43" t="n">
        <v>97</v>
      </c>
      <c r="C542" s="45" t="n">
        <v>74</v>
      </c>
      <c r="D542" s="43" t="n">
        <v>69</v>
      </c>
      <c r="E542" s="45" t="n">
        <v>99</v>
      </c>
      <c r="F542" s="43" t="n">
        <v>83</v>
      </c>
      <c r="G542" s="45" t="n">
        <v>90</v>
      </c>
      <c r="H542" s="43" t="n">
        <v>119</v>
      </c>
      <c r="I542" s="45" t="n">
        <v>58</v>
      </c>
      <c r="J542" s="43" t="n">
        <v>86</v>
      </c>
      <c r="K542" s="45" t="n">
        <v>74</v>
      </c>
      <c r="L542" s="43" t="n">
        <v>85</v>
      </c>
      <c r="M542" s="45" t="n">
        <v>94</v>
      </c>
      <c r="N542" s="43" t="n">
        <v>46</v>
      </c>
      <c r="O542" s="45" t="n">
        <v>128</v>
      </c>
      <c r="P542" s="43" t="n">
        <v>145</v>
      </c>
      <c r="Q542" s="45" t="n">
        <v>29</v>
      </c>
      <c r="R542" s="43" t="n">
        <v>310</v>
      </c>
      <c r="S542" s="46" t="n">
        <v>17</v>
      </c>
      <c r="T542" s="44" t="n">
        <v>327</v>
      </c>
      <c r="U542" s="44" t="n">
        <v>180</v>
      </c>
      <c r="V542" s="248" t="n">
        <f aca="false">IF(T542&lt;&gt;0,U542/T542,"")</f>
        <v>0.55045871559633</v>
      </c>
    </row>
    <row r="543" s="243" customFormat="true" ht="12.75" hidden="false" customHeight="false" outlineLevel="0" collapsed="false">
      <c r="A543" s="38" t="s">
        <v>285</v>
      </c>
      <c r="B543" s="43" t="n">
        <v>131</v>
      </c>
      <c r="C543" s="45" t="n">
        <v>56</v>
      </c>
      <c r="D543" s="43" t="n">
        <v>69</v>
      </c>
      <c r="E543" s="45" t="n">
        <v>119</v>
      </c>
      <c r="F543" s="43" t="n">
        <v>79</v>
      </c>
      <c r="G543" s="45" t="n">
        <v>116</v>
      </c>
      <c r="H543" s="43" t="n">
        <v>132</v>
      </c>
      <c r="I543" s="45" t="n">
        <v>62</v>
      </c>
      <c r="J543" s="43" t="n">
        <v>90</v>
      </c>
      <c r="K543" s="45" t="n">
        <v>91</v>
      </c>
      <c r="L543" s="43" t="n">
        <v>112</v>
      </c>
      <c r="M543" s="45" t="n">
        <v>85</v>
      </c>
      <c r="N543" s="43" t="n">
        <v>58</v>
      </c>
      <c r="O543" s="45" t="n">
        <v>134</v>
      </c>
      <c r="P543" s="43" t="n">
        <v>138</v>
      </c>
      <c r="Q543" s="45" t="n">
        <v>50</v>
      </c>
      <c r="R543" s="43" t="n">
        <v>386</v>
      </c>
      <c r="S543" s="46" t="n">
        <v>8</v>
      </c>
      <c r="T543" s="44" t="n">
        <v>394</v>
      </c>
      <c r="U543" s="44" t="n">
        <v>202</v>
      </c>
      <c r="V543" s="248" t="n">
        <f aca="false">IF(T543&lt;&gt;0,U543/T543,"")</f>
        <v>0.512690355329949</v>
      </c>
    </row>
    <row r="544" s="243" customFormat="true" ht="12.75" hidden="false" customHeight="false" outlineLevel="0" collapsed="false">
      <c r="A544" s="38" t="s">
        <v>286</v>
      </c>
      <c r="B544" s="43" t="n">
        <v>28</v>
      </c>
      <c r="C544" s="45" t="n">
        <v>36</v>
      </c>
      <c r="D544" s="43" t="n">
        <v>39</v>
      </c>
      <c r="E544" s="45" t="n">
        <v>24</v>
      </c>
      <c r="F544" s="43" t="n">
        <v>40</v>
      </c>
      <c r="G544" s="45" t="n">
        <v>26</v>
      </c>
      <c r="H544" s="43" t="n">
        <v>43</v>
      </c>
      <c r="I544" s="45" t="n">
        <v>25</v>
      </c>
      <c r="J544" s="43" t="n">
        <v>33</v>
      </c>
      <c r="K544" s="45" t="n">
        <v>23</v>
      </c>
      <c r="L544" s="43" t="n">
        <v>32</v>
      </c>
      <c r="M544" s="45" t="n">
        <v>34</v>
      </c>
      <c r="N544" s="43" t="n">
        <v>29</v>
      </c>
      <c r="O544" s="45" t="n">
        <v>37</v>
      </c>
      <c r="P544" s="43" t="n">
        <v>56</v>
      </c>
      <c r="Q544" s="45" t="n">
        <v>10</v>
      </c>
      <c r="R544" s="43" t="n">
        <v>124</v>
      </c>
      <c r="S544" s="46" t="n">
        <v>4</v>
      </c>
      <c r="T544" s="44" t="n">
        <v>128</v>
      </c>
      <c r="U544" s="44" t="n">
        <v>69</v>
      </c>
      <c r="V544" s="248" t="n">
        <f aca="false">IF(T544&lt;&gt;0,U544/T544,"")</f>
        <v>0.5390625</v>
      </c>
    </row>
    <row r="545" s="243" customFormat="true" ht="12.75" hidden="false" customHeight="false" outlineLevel="0" collapsed="false">
      <c r="A545" s="38" t="s">
        <v>287</v>
      </c>
      <c r="B545" s="43" t="n">
        <v>42</v>
      </c>
      <c r="C545" s="45" t="n">
        <v>23</v>
      </c>
      <c r="D545" s="43" t="n">
        <v>32</v>
      </c>
      <c r="E545" s="45" t="n">
        <v>34</v>
      </c>
      <c r="F545" s="43" t="n">
        <v>34</v>
      </c>
      <c r="G545" s="45" t="n">
        <v>32</v>
      </c>
      <c r="H545" s="43" t="n">
        <v>52</v>
      </c>
      <c r="I545" s="45" t="n">
        <v>22</v>
      </c>
      <c r="J545" s="43" t="n">
        <v>39</v>
      </c>
      <c r="K545" s="45" t="n">
        <v>20</v>
      </c>
      <c r="L545" s="43" t="n">
        <v>41</v>
      </c>
      <c r="M545" s="45" t="n">
        <v>31</v>
      </c>
      <c r="N545" s="43" t="n">
        <v>24</v>
      </c>
      <c r="O545" s="45" t="n">
        <v>47</v>
      </c>
      <c r="P545" s="43" t="n">
        <v>51</v>
      </c>
      <c r="Q545" s="45" t="n">
        <v>17</v>
      </c>
      <c r="R545" s="43" t="n">
        <v>97</v>
      </c>
      <c r="S545" s="46" t="n">
        <v>1</v>
      </c>
      <c r="T545" s="44" t="n">
        <v>98</v>
      </c>
      <c r="U545" s="44" t="n">
        <v>75</v>
      </c>
      <c r="V545" s="248" t="n">
        <f aca="false">IF(T545&lt;&gt;0,U545/T545,"")</f>
        <v>0.76530612244898</v>
      </c>
    </row>
    <row r="546" s="243" customFormat="true" ht="12.75" hidden="false" customHeight="false" outlineLevel="0" collapsed="false">
      <c r="A546" s="51" t="s">
        <v>288</v>
      </c>
      <c r="B546" s="76" t="n">
        <v>189</v>
      </c>
      <c r="C546" s="131" t="n">
        <v>134</v>
      </c>
      <c r="D546" s="76" t="n">
        <v>144</v>
      </c>
      <c r="E546" s="131" t="n">
        <v>182</v>
      </c>
      <c r="F546" s="76" t="n">
        <v>166</v>
      </c>
      <c r="G546" s="131" t="n">
        <v>172</v>
      </c>
      <c r="H546" s="76" t="n">
        <v>213</v>
      </c>
      <c r="I546" s="131" t="n">
        <v>117</v>
      </c>
      <c r="J546" s="76" t="n">
        <v>173</v>
      </c>
      <c r="K546" s="131" t="n">
        <v>101</v>
      </c>
      <c r="L546" s="76" t="n">
        <v>188</v>
      </c>
      <c r="M546" s="131" t="n">
        <v>148</v>
      </c>
      <c r="N546" s="76" t="n">
        <v>113</v>
      </c>
      <c r="O546" s="131" t="n">
        <v>221</v>
      </c>
      <c r="P546" s="76" t="n">
        <v>270</v>
      </c>
      <c r="Q546" s="131" t="n">
        <v>48</v>
      </c>
      <c r="R546" s="285"/>
      <c r="S546" s="286"/>
      <c r="T546" s="287"/>
      <c r="U546" s="130" t="n">
        <v>349</v>
      </c>
      <c r="V546" s="288" t="str">
        <f aca="false">IF(T546&lt;&gt;0,U546/T546,"")</f>
        <v/>
      </c>
    </row>
    <row r="547" s="256" customFormat="true" ht="12.75" hidden="false" customHeight="false" outlineLevel="0" collapsed="false">
      <c r="A547" s="254" t="s">
        <v>38</v>
      </c>
      <c r="B547" s="61" t="n">
        <f aca="false">SUM(B532:B546)</f>
        <v>1630</v>
      </c>
      <c r="C547" s="61" t="n">
        <f aca="false">SUM(C532:C546)</f>
        <v>1156</v>
      </c>
      <c r="D547" s="61" t="n">
        <f aca="false">SUM(D532:D546)</f>
        <v>1234</v>
      </c>
      <c r="E547" s="61" t="n">
        <f aca="false">SUM(E532:E546)</f>
        <v>1579</v>
      </c>
      <c r="F547" s="61" t="n">
        <f aca="false">SUM(F532:F546)</f>
        <v>1464</v>
      </c>
      <c r="G547" s="61" t="n">
        <f aca="false">SUM(G532:G546)</f>
        <v>1434</v>
      </c>
      <c r="H547" s="61" t="n">
        <f aca="false">SUM(H532:H546)</f>
        <v>1941</v>
      </c>
      <c r="I547" s="61" t="n">
        <f aca="false">SUM(I532:I546)</f>
        <v>997</v>
      </c>
      <c r="J547" s="61" t="n">
        <f aca="false">SUM(J532:J546)</f>
        <v>1399</v>
      </c>
      <c r="K547" s="61" t="n">
        <f aca="false">SUM(K532:K546)</f>
        <v>1140</v>
      </c>
      <c r="L547" s="61" t="n">
        <f aca="false">SUM(L532:L546)</f>
        <v>1651</v>
      </c>
      <c r="M547" s="61" t="n">
        <f aca="false">SUM(M532:M546)</f>
        <v>1318</v>
      </c>
      <c r="N547" s="61" t="n">
        <f aca="false">SUM(N532:N546)</f>
        <v>827</v>
      </c>
      <c r="O547" s="61" t="n">
        <f aca="false">SUM(O532:O546)</f>
        <v>2085</v>
      </c>
      <c r="P547" s="61" t="n">
        <f aca="false">SUM(P532:P546)</f>
        <v>2328</v>
      </c>
      <c r="Q547" s="61" t="n">
        <f aca="false">SUM(Q532:Q546)</f>
        <v>547</v>
      </c>
      <c r="R547" s="61" t="n">
        <f aca="false">SUM(R532:R546)</f>
        <v>4863</v>
      </c>
      <c r="S547" s="61" t="n">
        <f aca="false">SUM(S532:S546)</f>
        <v>197</v>
      </c>
      <c r="T547" s="61" t="n">
        <f aca="false">SUM(T532:T546)</f>
        <v>5060</v>
      </c>
      <c r="U547" s="61" t="n">
        <f aca="false">SUM(U532:U546)</f>
        <v>3073</v>
      </c>
      <c r="V547" s="261" t="n">
        <f aca="false">IF(T547&lt;&gt;0,U547/T547,"")</f>
        <v>0.607312252964427</v>
      </c>
    </row>
    <row r="548" s="243" customFormat="true" ht="13.5" hidden="false" customHeight="false" outlineLevel="0" collapsed="false">
      <c r="A548" s="167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257"/>
    </row>
    <row r="549" s="243" customFormat="true" ht="13.5" hidden="false" customHeight="false" outlineLevel="0" collapsed="false">
      <c r="A549" s="19" t="s">
        <v>289</v>
      </c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63"/>
    </row>
    <row r="550" s="243" customFormat="true" ht="12.75" hidden="false" customHeight="false" outlineLevel="0" collapsed="false">
      <c r="A550" s="128" t="s">
        <v>290</v>
      </c>
      <c r="B550" s="68" t="n">
        <v>254</v>
      </c>
      <c r="C550" s="71" t="n">
        <v>103</v>
      </c>
      <c r="D550" s="68" t="n">
        <v>114</v>
      </c>
      <c r="E550" s="71" t="n">
        <v>244</v>
      </c>
      <c r="F550" s="68" t="n">
        <v>160</v>
      </c>
      <c r="G550" s="71" t="n">
        <v>205</v>
      </c>
      <c r="H550" s="68" t="n">
        <v>244</v>
      </c>
      <c r="I550" s="71" t="n">
        <v>131</v>
      </c>
      <c r="J550" s="68" t="n">
        <v>169</v>
      </c>
      <c r="K550" s="71" t="n">
        <v>156</v>
      </c>
      <c r="L550" s="68" t="n">
        <v>163</v>
      </c>
      <c r="M550" s="71" t="n">
        <v>219</v>
      </c>
      <c r="N550" s="68" t="n">
        <v>131</v>
      </c>
      <c r="O550" s="71" t="n">
        <v>247</v>
      </c>
      <c r="P550" s="68" t="n">
        <v>272</v>
      </c>
      <c r="Q550" s="71" t="n">
        <v>92</v>
      </c>
      <c r="R550" s="68" t="n">
        <v>545</v>
      </c>
      <c r="S550" s="69" t="n">
        <v>24</v>
      </c>
      <c r="T550" s="70" t="n">
        <v>569</v>
      </c>
      <c r="U550" s="70" t="n">
        <v>390</v>
      </c>
      <c r="V550" s="268" t="n">
        <f aca="false">IF(T550&lt;&gt;0,U550/T550,"")</f>
        <v>0.685413005272408</v>
      </c>
    </row>
    <row r="551" s="243" customFormat="true" ht="12.75" hidden="false" customHeight="false" outlineLevel="0" collapsed="false">
      <c r="A551" s="38" t="s">
        <v>291</v>
      </c>
      <c r="B551" s="43" t="n">
        <v>284</v>
      </c>
      <c r="C551" s="45" t="n">
        <v>58</v>
      </c>
      <c r="D551" s="43" t="n">
        <v>83</v>
      </c>
      <c r="E551" s="45" t="n">
        <v>268</v>
      </c>
      <c r="F551" s="43" t="n">
        <v>119</v>
      </c>
      <c r="G551" s="45" t="n">
        <v>231</v>
      </c>
      <c r="H551" s="43" t="n">
        <v>247</v>
      </c>
      <c r="I551" s="45" t="n">
        <v>108</v>
      </c>
      <c r="J551" s="43" t="n">
        <v>158</v>
      </c>
      <c r="K551" s="45" t="n">
        <v>157</v>
      </c>
      <c r="L551" s="43" t="n">
        <v>126</v>
      </c>
      <c r="M551" s="45" t="n">
        <v>238</v>
      </c>
      <c r="N551" s="43" t="n">
        <v>117</v>
      </c>
      <c r="O551" s="45" t="n">
        <v>247</v>
      </c>
      <c r="P551" s="43" t="n">
        <v>239</v>
      </c>
      <c r="Q551" s="45" t="n">
        <v>102</v>
      </c>
      <c r="R551" s="43" t="n">
        <v>498</v>
      </c>
      <c r="S551" s="46" t="n">
        <v>17</v>
      </c>
      <c r="T551" s="44" t="n">
        <v>515</v>
      </c>
      <c r="U551" s="44" t="n">
        <v>368</v>
      </c>
      <c r="V551" s="248" t="n">
        <f aca="false">IF(T551&lt;&gt;0,U551/T551,"")</f>
        <v>0.714563106796116</v>
      </c>
    </row>
    <row r="552" s="243" customFormat="true" ht="12.75" hidden="false" customHeight="false" outlineLevel="0" collapsed="false">
      <c r="A552" s="38" t="s">
        <v>292</v>
      </c>
      <c r="B552" s="43" t="n">
        <v>176</v>
      </c>
      <c r="C552" s="45" t="n">
        <v>52</v>
      </c>
      <c r="D552" s="43" t="n">
        <v>56</v>
      </c>
      <c r="E552" s="45" t="n">
        <v>172</v>
      </c>
      <c r="F552" s="43" t="n">
        <v>92</v>
      </c>
      <c r="G552" s="45" t="n">
        <v>141</v>
      </c>
      <c r="H552" s="43" t="n">
        <v>144</v>
      </c>
      <c r="I552" s="45" t="n">
        <v>89</v>
      </c>
      <c r="J552" s="43" t="n">
        <v>96</v>
      </c>
      <c r="K552" s="45" t="n">
        <v>112</v>
      </c>
      <c r="L552" s="43" t="n">
        <v>80</v>
      </c>
      <c r="M552" s="45" t="n">
        <v>160</v>
      </c>
      <c r="N552" s="43" t="n">
        <v>88</v>
      </c>
      <c r="O552" s="45" t="n">
        <v>154</v>
      </c>
      <c r="P552" s="43" t="n">
        <v>146</v>
      </c>
      <c r="Q552" s="45" t="n">
        <v>79</v>
      </c>
      <c r="R552" s="43" t="n">
        <v>328</v>
      </c>
      <c r="S552" s="46" t="n">
        <v>20</v>
      </c>
      <c r="T552" s="44" t="n">
        <v>348</v>
      </c>
      <c r="U552" s="44" t="n">
        <v>249</v>
      </c>
      <c r="V552" s="248" t="n">
        <f aca="false">IF(T552&lt;&gt;0,U552/T552,"")</f>
        <v>0.71551724137931</v>
      </c>
    </row>
    <row r="553" s="243" customFormat="true" ht="12.75" hidden="false" customHeight="false" outlineLevel="0" collapsed="false">
      <c r="A553" s="38" t="s">
        <v>293</v>
      </c>
      <c r="B553" s="43" t="n">
        <v>32</v>
      </c>
      <c r="C553" s="45" t="n">
        <v>5</v>
      </c>
      <c r="D553" s="43" t="n">
        <v>6</v>
      </c>
      <c r="E553" s="45" t="n">
        <v>32</v>
      </c>
      <c r="F553" s="43" t="n">
        <v>8</v>
      </c>
      <c r="G553" s="45" t="n">
        <v>30</v>
      </c>
      <c r="H553" s="43" t="n">
        <v>35</v>
      </c>
      <c r="I553" s="45" t="n">
        <v>3</v>
      </c>
      <c r="J553" s="43" t="n">
        <v>14</v>
      </c>
      <c r="K553" s="45" t="n">
        <v>17</v>
      </c>
      <c r="L553" s="43" t="n">
        <v>16</v>
      </c>
      <c r="M553" s="45" t="n">
        <v>24</v>
      </c>
      <c r="N553" s="43" t="n">
        <v>23</v>
      </c>
      <c r="O553" s="45" t="n">
        <v>15</v>
      </c>
      <c r="P553" s="43" t="n">
        <v>27</v>
      </c>
      <c r="Q553" s="45" t="n">
        <v>11</v>
      </c>
      <c r="R553" s="43" t="n">
        <v>49</v>
      </c>
      <c r="S553" s="46" t="n">
        <v>2</v>
      </c>
      <c r="T553" s="44" t="n">
        <v>51</v>
      </c>
      <c r="U553" s="44" t="n">
        <v>40</v>
      </c>
      <c r="V553" s="248" t="n">
        <f aca="false">IF(T553&lt;&gt;0,U553/T553,"")</f>
        <v>0.784313725490196</v>
      </c>
    </row>
    <row r="554" s="243" customFormat="true" ht="12.75" hidden="false" customHeight="false" outlineLevel="0" collapsed="false">
      <c r="A554" s="38" t="s">
        <v>294</v>
      </c>
      <c r="B554" s="43" t="n">
        <v>60</v>
      </c>
      <c r="C554" s="45" t="n">
        <v>88</v>
      </c>
      <c r="D554" s="43" t="n">
        <v>91</v>
      </c>
      <c r="E554" s="45" t="n">
        <v>59</v>
      </c>
      <c r="F554" s="43" t="n">
        <v>105</v>
      </c>
      <c r="G554" s="45" t="n">
        <v>47</v>
      </c>
      <c r="H554" s="43" t="n">
        <v>47</v>
      </c>
      <c r="I554" s="45" t="n">
        <v>107</v>
      </c>
      <c r="J554" s="43" t="n">
        <v>84</v>
      </c>
      <c r="K554" s="45" t="n">
        <v>52</v>
      </c>
      <c r="L554" s="43" t="n">
        <v>88</v>
      </c>
      <c r="M554" s="45" t="n">
        <v>69</v>
      </c>
      <c r="N554" s="43" t="n">
        <v>36</v>
      </c>
      <c r="O554" s="45" t="n">
        <v>120</v>
      </c>
      <c r="P554" s="43" t="n">
        <v>92</v>
      </c>
      <c r="Q554" s="45" t="n">
        <v>59</v>
      </c>
      <c r="R554" s="43" t="n">
        <v>239</v>
      </c>
      <c r="S554" s="46" t="n">
        <v>21</v>
      </c>
      <c r="T554" s="44" t="n">
        <v>260</v>
      </c>
      <c r="U554" s="44" t="n">
        <v>158</v>
      </c>
      <c r="V554" s="248" t="n">
        <f aca="false">IF(T554&lt;&gt;0,U554/T554,"")</f>
        <v>0.607692307692308</v>
      </c>
    </row>
    <row r="555" s="243" customFormat="true" ht="12.75" hidden="false" customHeight="false" outlineLevel="0" collapsed="false">
      <c r="A555" s="38" t="s">
        <v>295</v>
      </c>
      <c r="B555" s="43" t="n">
        <v>84</v>
      </c>
      <c r="C555" s="45" t="n">
        <v>28</v>
      </c>
      <c r="D555" s="43" t="n">
        <v>37</v>
      </c>
      <c r="E555" s="45" t="n">
        <v>72</v>
      </c>
      <c r="F555" s="43" t="n">
        <v>51</v>
      </c>
      <c r="G555" s="45" t="n">
        <v>59</v>
      </c>
      <c r="H555" s="43" t="n">
        <v>62</v>
      </c>
      <c r="I555" s="45" t="n">
        <v>46</v>
      </c>
      <c r="J555" s="43" t="n">
        <v>46</v>
      </c>
      <c r="K555" s="45" t="n">
        <v>54</v>
      </c>
      <c r="L555" s="43" t="n">
        <v>51</v>
      </c>
      <c r="M555" s="45" t="n">
        <v>60</v>
      </c>
      <c r="N555" s="43" t="n">
        <v>39</v>
      </c>
      <c r="O555" s="45" t="n">
        <v>72</v>
      </c>
      <c r="P555" s="43" t="n">
        <v>67</v>
      </c>
      <c r="Q555" s="45" t="n">
        <v>38</v>
      </c>
      <c r="R555" s="43" t="n">
        <v>187</v>
      </c>
      <c r="S555" s="46" t="n">
        <v>11</v>
      </c>
      <c r="T555" s="44" t="n">
        <v>198</v>
      </c>
      <c r="U555" s="44" t="n">
        <v>116</v>
      </c>
      <c r="V555" s="248" t="n">
        <f aca="false">IF(T555&lt;&gt;0,U555/T555,"")</f>
        <v>0.585858585858586</v>
      </c>
    </row>
    <row r="556" s="243" customFormat="true" ht="12.75" hidden="false" customHeight="false" outlineLevel="0" collapsed="false">
      <c r="A556" s="38" t="s">
        <v>296</v>
      </c>
      <c r="B556" s="43" t="n">
        <v>112</v>
      </c>
      <c r="C556" s="45" t="n">
        <v>94</v>
      </c>
      <c r="D556" s="43" t="n">
        <v>88</v>
      </c>
      <c r="E556" s="45" t="n">
        <v>115</v>
      </c>
      <c r="F556" s="43" t="n">
        <v>146</v>
      </c>
      <c r="G556" s="45" t="n">
        <v>69</v>
      </c>
      <c r="H556" s="43" t="n">
        <v>143</v>
      </c>
      <c r="I556" s="45" t="n">
        <v>70</v>
      </c>
      <c r="J556" s="43" t="n">
        <v>87</v>
      </c>
      <c r="K556" s="45" t="n">
        <v>104</v>
      </c>
      <c r="L556" s="43" t="n">
        <v>104</v>
      </c>
      <c r="M556" s="45" t="n">
        <v>114</v>
      </c>
      <c r="N556" s="43" t="n">
        <v>51</v>
      </c>
      <c r="O556" s="45" t="n">
        <v>165</v>
      </c>
      <c r="P556" s="43" t="n">
        <v>142</v>
      </c>
      <c r="Q556" s="45" t="n">
        <v>66</v>
      </c>
      <c r="R556" s="43" t="n">
        <v>354</v>
      </c>
      <c r="S556" s="46" t="n">
        <v>24</v>
      </c>
      <c r="T556" s="44" t="n">
        <v>378</v>
      </c>
      <c r="U556" s="44" t="n">
        <v>220</v>
      </c>
      <c r="V556" s="248" t="n">
        <f aca="false">IF(T556&lt;&gt;0,U556/T556,"")</f>
        <v>0.582010582010582</v>
      </c>
    </row>
    <row r="557" s="243" customFormat="true" ht="12.75" hidden="false" customHeight="false" outlineLevel="0" collapsed="false">
      <c r="A557" s="38" t="s">
        <v>297</v>
      </c>
      <c r="B557" s="43" t="n">
        <v>57</v>
      </c>
      <c r="C557" s="45" t="n">
        <v>29</v>
      </c>
      <c r="D557" s="43" t="n">
        <v>30</v>
      </c>
      <c r="E557" s="45" t="n">
        <v>57</v>
      </c>
      <c r="F557" s="43" t="n">
        <v>48</v>
      </c>
      <c r="G557" s="45" t="n">
        <v>42</v>
      </c>
      <c r="H557" s="43" t="n">
        <v>59</v>
      </c>
      <c r="I557" s="45" t="n">
        <v>28</v>
      </c>
      <c r="J557" s="43" t="n">
        <v>42</v>
      </c>
      <c r="K557" s="45" t="n">
        <v>38</v>
      </c>
      <c r="L557" s="43" t="n">
        <v>40</v>
      </c>
      <c r="M557" s="45" t="n">
        <v>50</v>
      </c>
      <c r="N557" s="43" t="n">
        <v>20</v>
      </c>
      <c r="O557" s="45" t="n">
        <v>69</v>
      </c>
      <c r="P557" s="43" t="n">
        <v>61</v>
      </c>
      <c r="Q557" s="45" t="n">
        <v>25</v>
      </c>
      <c r="R557" s="43" t="n">
        <v>112</v>
      </c>
      <c r="S557" s="46" t="n">
        <v>8</v>
      </c>
      <c r="T557" s="44" t="n">
        <v>120</v>
      </c>
      <c r="U557" s="44" t="n">
        <v>93</v>
      </c>
      <c r="V557" s="248" t="n">
        <f aca="false">IF(T557&lt;&gt;0,U557/T557,"")</f>
        <v>0.775</v>
      </c>
    </row>
    <row r="558" s="243" customFormat="true" ht="12.75" hidden="false" customHeight="false" outlineLevel="0" collapsed="false">
      <c r="A558" s="51" t="s">
        <v>298</v>
      </c>
      <c r="B558" s="76" t="n">
        <v>200</v>
      </c>
      <c r="C558" s="131" t="n">
        <v>83</v>
      </c>
      <c r="D558" s="76" t="n">
        <v>89</v>
      </c>
      <c r="E558" s="131" t="n">
        <v>199</v>
      </c>
      <c r="F558" s="76" t="n">
        <v>177</v>
      </c>
      <c r="G558" s="131" t="n">
        <v>122</v>
      </c>
      <c r="H558" s="76" t="n">
        <v>216</v>
      </c>
      <c r="I558" s="131" t="n">
        <v>80</v>
      </c>
      <c r="J558" s="76" t="n">
        <v>145</v>
      </c>
      <c r="K558" s="131" t="n">
        <v>121</v>
      </c>
      <c r="L558" s="76" t="n">
        <v>140</v>
      </c>
      <c r="M558" s="131" t="n">
        <v>164</v>
      </c>
      <c r="N558" s="76" t="n">
        <v>80</v>
      </c>
      <c r="O558" s="131" t="n">
        <v>218</v>
      </c>
      <c r="P558" s="76" t="n">
        <v>221</v>
      </c>
      <c r="Q558" s="131" t="n">
        <v>75</v>
      </c>
      <c r="R558" s="76" t="n">
        <v>389</v>
      </c>
      <c r="S558" s="137" t="n">
        <v>24</v>
      </c>
      <c r="T558" s="130" t="n">
        <v>413</v>
      </c>
      <c r="U558" s="130" t="n">
        <v>306</v>
      </c>
      <c r="V558" s="283" t="n">
        <f aca="false">IF(T558&lt;&gt;0,U558/T558,"")</f>
        <v>0.7409200968523</v>
      </c>
    </row>
    <row r="559" s="256" customFormat="true" ht="12.75" hidden="false" customHeight="false" outlineLevel="0" collapsed="false">
      <c r="A559" s="254" t="s">
        <v>38</v>
      </c>
      <c r="B559" s="61" t="n">
        <f aca="false">SUM(B550:B558)</f>
        <v>1259</v>
      </c>
      <c r="C559" s="61" t="n">
        <f aca="false">SUM(C550:C558)</f>
        <v>540</v>
      </c>
      <c r="D559" s="61" t="n">
        <f aca="false">SUM(D550:D558)</f>
        <v>594</v>
      </c>
      <c r="E559" s="61" t="n">
        <f aca="false">SUM(E550:E558)</f>
        <v>1218</v>
      </c>
      <c r="F559" s="61" t="n">
        <f aca="false">SUM(F550:F558)</f>
        <v>906</v>
      </c>
      <c r="G559" s="61" t="n">
        <f aca="false">SUM(G550:G558)</f>
        <v>946</v>
      </c>
      <c r="H559" s="61" t="n">
        <f aca="false">SUM(H550:H558)</f>
        <v>1197</v>
      </c>
      <c r="I559" s="61" t="n">
        <f aca="false">SUM(I550:I558)</f>
        <v>662</v>
      </c>
      <c r="J559" s="61" t="n">
        <f aca="false">SUM(J550:J558)</f>
        <v>841</v>
      </c>
      <c r="K559" s="61" t="n">
        <f aca="false">SUM(K550:K558)</f>
        <v>811</v>
      </c>
      <c r="L559" s="61" t="n">
        <f aca="false">SUM(L550:L558)</f>
        <v>808</v>
      </c>
      <c r="M559" s="61" t="n">
        <f aca="false">SUM(M550:M558)</f>
        <v>1098</v>
      </c>
      <c r="N559" s="61" t="n">
        <f aca="false">SUM(N550:N558)</f>
        <v>585</v>
      </c>
      <c r="O559" s="61" t="n">
        <f aca="false">SUM(O550:O558)</f>
        <v>1307</v>
      </c>
      <c r="P559" s="61" t="n">
        <f aca="false">SUM(P550:P558)</f>
        <v>1267</v>
      </c>
      <c r="Q559" s="61" t="n">
        <f aca="false">SUM(Q550:Q558)</f>
        <v>547</v>
      </c>
      <c r="R559" s="61" t="n">
        <f aca="false">SUM(R550:R558)</f>
        <v>2701</v>
      </c>
      <c r="S559" s="61" t="n">
        <f aca="false">SUM(S550:S558)</f>
        <v>151</v>
      </c>
      <c r="T559" s="61" t="n">
        <f aca="false">SUM(T550:T558)</f>
        <v>2852</v>
      </c>
      <c r="U559" s="61" t="n">
        <f aca="false">SUM(U550:U558)</f>
        <v>1940</v>
      </c>
      <c r="V559" s="261" t="n">
        <f aca="false">IF(T559&lt;&gt;0,U559/T559,"")</f>
        <v>0.680224403927069</v>
      </c>
    </row>
    <row r="560" s="243" customFormat="true" ht="13.5" hidden="false" customHeight="false" outlineLevel="0" collapsed="false">
      <c r="A560" s="127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257"/>
    </row>
    <row r="561" s="243" customFormat="true" ht="13.5" hidden="false" customHeight="false" outlineLevel="0" collapsed="false">
      <c r="A561" s="19" t="s">
        <v>299</v>
      </c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63"/>
    </row>
    <row r="562" s="243" customFormat="true" ht="12.75" hidden="false" customHeight="false" outlineLevel="0" collapsed="false">
      <c r="A562" s="128" t="s">
        <v>300</v>
      </c>
      <c r="B562" s="68" t="n">
        <v>23</v>
      </c>
      <c r="C562" s="71" t="n">
        <v>13</v>
      </c>
      <c r="D562" s="68" t="n">
        <v>15</v>
      </c>
      <c r="E562" s="71" t="n">
        <v>21</v>
      </c>
      <c r="F562" s="68" t="n">
        <v>22</v>
      </c>
      <c r="G562" s="71" t="n">
        <v>16</v>
      </c>
      <c r="H562" s="68" t="n">
        <v>21</v>
      </c>
      <c r="I562" s="71" t="n">
        <v>16</v>
      </c>
      <c r="J562" s="68" t="n">
        <v>14</v>
      </c>
      <c r="K562" s="71" t="n">
        <v>18</v>
      </c>
      <c r="L562" s="68" t="n">
        <v>17</v>
      </c>
      <c r="M562" s="71" t="n">
        <v>20</v>
      </c>
      <c r="N562" s="68" t="n">
        <v>17</v>
      </c>
      <c r="O562" s="71" t="n">
        <v>20</v>
      </c>
      <c r="P562" s="68" t="n">
        <v>25</v>
      </c>
      <c r="Q562" s="71" t="n">
        <v>11</v>
      </c>
      <c r="R562" s="68" t="n">
        <v>61</v>
      </c>
      <c r="S562" s="69" t="n">
        <v>0</v>
      </c>
      <c r="T562" s="70" t="n">
        <v>61</v>
      </c>
      <c r="U562" s="70" t="n">
        <v>38</v>
      </c>
      <c r="V562" s="268" t="n">
        <f aca="false">IF(T562&lt;&gt;0,U562/T562,"")</f>
        <v>0.622950819672131</v>
      </c>
    </row>
    <row r="563" s="243" customFormat="true" ht="12.75" hidden="false" customHeight="false" outlineLevel="0" collapsed="false">
      <c r="A563" s="38" t="s">
        <v>301</v>
      </c>
      <c r="B563" s="43" t="n">
        <v>10</v>
      </c>
      <c r="C563" s="45" t="n">
        <v>4</v>
      </c>
      <c r="D563" s="43" t="n">
        <v>4</v>
      </c>
      <c r="E563" s="45" t="n">
        <v>9</v>
      </c>
      <c r="F563" s="43" t="n">
        <v>5</v>
      </c>
      <c r="G563" s="45" t="n">
        <v>9</v>
      </c>
      <c r="H563" s="43" t="n">
        <v>10</v>
      </c>
      <c r="I563" s="45" t="n">
        <v>4</v>
      </c>
      <c r="J563" s="43" t="n">
        <v>8</v>
      </c>
      <c r="K563" s="45" t="n">
        <v>6</v>
      </c>
      <c r="L563" s="43" t="n">
        <v>1</v>
      </c>
      <c r="M563" s="45" t="n">
        <v>13</v>
      </c>
      <c r="N563" s="43" t="n">
        <v>3</v>
      </c>
      <c r="O563" s="45" t="n">
        <v>11</v>
      </c>
      <c r="P563" s="43" t="n">
        <v>5</v>
      </c>
      <c r="Q563" s="45" t="n">
        <v>9</v>
      </c>
      <c r="R563" s="43" t="n">
        <v>21</v>
      </c>
      <c r="S563" s="46" t="n">
        <v>0</v>
      </c>
      <c r="T563" s="44" t="n">
        <v>21</v>
      </c>
      <c r="U563" s="44" t="n">
        <v>14</v>
      </c>
      <c r="V563" s="248" t="n">
        <f aca="false">IF(T563&lt;&gt;0,U563/T563,"")</f>
        <v>0.666666666666667</v>
      </c>
    </row>
    <row r="564" s="243" customFormat="true" ht="12.75" hidden="false" customHeight="false" outlineLevel="0" collapsed="false">
      <c r="A564" s="38" t="s">
        <v>302</v>
      </c>
      <c r="B564" s="43" t="n">
        <v>32</v>
      </c>
      <c r="C564" s="45" t="n">
        <v>0</v>
      </c>
      <c r="D564" s="43" t="n">
        <v>0</v>
      </c>
      <c r="E564" s="45" t="n">
        <v>32</v>
      </c>
      <c r="F564" s="43" t="n">
        <v>11</v>
      </c>
      <c r="G564" s="45" t="n">
        <v>20</v>
      </c>
      <c r="H564" s="43" t="n">
        <v>24</v>
      </c>
      <c r="I564" s="45" t="n">
        <v>11</v>
      </c>
      <c r="J564" s="43" t="n">
        <v>19</v>
      </c>
      <c r="K564" s="45" t="n">
        <v>13</v>
      </c>
      <c r="L564" s="43" t="n">
        <v>8</v>
      </c>
      <c r="M564" s="45" t="n">
        <v>27</v>
      </c>
      <c r="N564" s="43" t="n">
        <v>3</v>
      </c>
      <c r="O564" s="45" t="n">
        <v>32</v>
      </c>
      <c r="P564" s="43" t="n">
        <v>22</v>
      </c>
      <c r="Q564" s="45" t="n">
        <v>11</v>
      </c>
      <c r="R564" s="43" t="n">
        <v>60</v>
      </c>
      <c r="S564" s="46" t="n">
        <v>3</v>
      </c>
      <c r="T564" s="44" t="n">
        <v>63</v>
      </c>
      <c r="U564" s="44" t="n">
        <v>35</v>
      </c>
      <c r="V564" s="248" t="n">
        <f aca="false">IF(T564&lt;&gt;0,U564/T564,"")</f>
        <v>0.555555555555556</v>
      </c>
    </row>
    <row r="565" s="243" customFormat="true" ht="12.75" hidden="false" customHeight="false" outlineLevel="0" collapsed="false">
      <c r="A565" s="38" t="s">
        <v>303</v>
      </c>
      <c r="B565" s="43" t="n">
        <v>272</v>
      </c>
      <c r="C565" s="45" t="n">
        <v>171</v>
      </c>
      <c r="D565" s="43" t="n">
        <v>174</v>
      </c>
      <c r="E565" s="45" t="n">
        <v>272</v>
      </c>
      <c r="F565" s="43" t="n">
        <v>204</v>
      </c>
      <c r="G565" s="45" t="n">
        <v>253</v>
      </c>
      <c r="H565" s="43" t="n">
        <v>306</v>
      </c>
      <c r="I565" s="45" t="n">
        <v>144</v>
      </c>
      <c r="J565" s="43" t="n">
        <v>212</v>
      </c>
      <c r="K565" s="45" t="n">
        <v>205</v>
      </c>
      <c r="L565" s="43" t="n">
        <v>192</v>
      </c>
      <c r="M565" s="45" t="n">
        <v>273</v>
      </c>
      <c r="N565" s="43" t="n">
        <v>109</v>
      </c>
      <c r="O565" s="45" t="n">
        <v>351</v>
      </c>
      <c r="P565" s="43" t="n">
        <v>336</v>
      </c>
      <c r="Q565" s="45" t="n">
        <v>112</v>
      </c>
      <c r="R565" s="43" t="n">
        <v>804</v>
      </c>
      <c r="S565" s="46" t="n">
        <v>32</v>
      </c>
      <c r="T565" s="44" t="n">
        <v>836</v>
      </c>
      <c r="U565" s="44" t="n">
        <v>474</v>
      </c>
      <c r="V565" s="248" t="n">
        <f aca="false">IF(T565&lt;&gt;0,U565/T565,"")</f>
        <v>0.566985645933014</v>
      </c>
    </row>
    <row r="566" s="243" customFormat="true" ht="12.75" hidden="false" customHeight="false" outlineLevel="0" collapsed="false">
      <c r="A566" s="38" t="s">
        <v>304</v>
      </c>
      <c r="B566" s="43" t="n">
        <v>90</v>
      </c>
      <c r="C566" s="45" t="n">
        <v>32</v>
      </c>
      <c r="D566" s="43" t="n">
        <v>33</v>
      </c>
      <c r="E566" s="45" t="n">
        <v>88</v>
      </c>
      <c r="F566" s="43" t="n">
        <v>49</v>
      </c>
      <c r="G566" s="45" t="n">
        <v>73</v>
      </c>
      <c r="H566" s="43" t="n">
        <v>91</v>
      </c>
      <c r="I566" s="45" t="n">
        <v>35</v>
      </c>
      <c r="J566" s="43" t="n">
        <v>53</v>
      </c>
      <c r="K566" s="45" t="n">
        <v>61</v>
      </c>
      <c r="L566" s="43" t="n">
        <v>34</v>
      </c>
      <c r="M566" s="45" t="n">
        <v>91</v>
      </c>
      <c r="N566" s="43" t="n">
        <v>23</v>
      </c>
      <c r="O566" s="45" t="n">
        <v>101</v>
      </c>
      <c r="P566" s="43" t="n">
        <v>87</v>
      </c>
      <c r="Q566" s="45" t="n">
        <v>32</v>
      </c>
      <c r="R566" s="43" t="n">
        <v>230</v>
      </c>
      <c r="S566" s="46" t="n">
        <v>10</v>
      </c>
      <c r="T566" s="44" t="n">
        <v>240</v>
      </c>
      <c r="U566" s="44" t="n">
        <v>132</v>
      </c>
      <c r="V566" s="248" t="n">
        <f aca="false">IF(T566&lt;&gt;0,U566/T566,"")</f>
        <v>0.55</v>
      </c>
    </row>
    <row r="567" s="243" customFormat="true" ht="12.75" hidden="false" customHeight="false" outlineLevel="0" collapsed="false">
      <c r="A567" s="38" t="s">
        <v>305</v>
      </c>
      <c r="B567" s="43" t="n">
        <v>78</v>
      </c>
      <c r="C567" s="45" t="n">
        <v>35</v>
      </c>
      <c r="D567" s="43" t="n">
        <v>38</v>
      </c>
      <c r="E567" s="45" t="n">
        <v>74</v>
      </c>
      <c r="F567" s="43" t="n">
        <v>51</v>
      </c>
      <c r="G567" s="45" t="n">
        <v>65</v>
      </c>
      <c r="H567" s="43" t="n">
        <v>78</v>
      </c>
      <c r="I567" s="45" t="n">
        <v>31</v>
      </c>
      <c r="J567" s="43" t="n">
        <v>59</v>
      </c>
      <c r="K567" s="45" t="n">
        <v>36</v>
      </c>
      <c r="L567" s="43" t="n">
        <v>42</v>
      </c>
      <c r="M567" s="45" t="n">
        <v>74</v>
      </c>
      <c r="N567" s="43" t="n">
        <v>24</v>
      </c>
      <c r="O567" s="45" t="n">
        <v>88</v>
      </c>
      <c r="P567" s="43" t="n">
        <v>76</v>
      </c>
      <c r="Q567" s="45" t="n">
        <v>30</v>
      </c>
      <c r="R567" s="43" t="n">
        <v>209</v>
      </c>
      <c r="S567" s="46" t="n">
        <v>17</v>
      </c>
      <c r="T567" s="44" t="n">
        <v>226</v>
      </c>
      <c r="U567" s="44" t="n">
        <v>117</v>
      </c>
      <c r="V567" s="248" t="n">
        <f aca="false">IF(T567&lt;&gt;0,U567/T567,"")</f>
        <v>0.517699115044248</v>
      </c>
    </row>
    <row r="568" s="243" customFormat="true" ht="12.75" hidden="false" customHeight="false" outlineLevel="0" collapsed="false">
      <c r="A568" s="38" t="s">
        <v>306</v>
      </c>
      <c r="B568" s="43" t="n">
        <v>56</v>
      </c>
      <c r="C568" s="45" t="n">
        <v>19</v>
      </c>
      <c r="D568" s="43" t="n">
        <v>22</v>
      </c>
      <c r="E568" s="45" t="n">
        <v>53</v>
      </c>
      <c r="F568" s="43" t="n">
        <v>28</v>
      </c>
      <c r="G568" s="45" t="n">
        <v>49</v>
      </c>
      <c r="H568" s="43" t="n">
        <v>46</v>
      </c>
      <c r="I568" s="45" t="n">
        <v>33</v>
      </c>
      <c r="J568" s="43" t="n">
        <v>47</v>
      </c>
      <c r="K568" s="45" t="n">
        <v>23</v>
      </c>
      <c r="L568" s="43" t="n">
        <v>32</v>
      </c>
      <c r="M568" s="45" t="n">
        <v>50</v>
      </c>
      <c r="N568" s="43" t="n">
        <v>11</v>
      </c>
      <c r="O568" s="45" t="n">
        <v>70</v>
      </c>
      <c r="P568" s="43" t="n">
        <v>60</v>
      </c>
      <c r="Q568" s="45" t="n">
        <v>19</v>
      </c>
      <c r="R568" s="43" t="n">
        <v>132</v>
      </c>
      <c r="S568" s="46" t="n">
        <v>16</v>
      </c>
      <c r="T568" s="44" t="n">
        <v>148</v>
      </c>
      <c r="U568" s="44" t="n">
        <v>82</v>
      </c>
      <c r="V568" s="248" t="n">
        <f aca="false">IF(T568&lt;&gt;0,U568/T568,"")</f>
        <v>0.554054054054054</v>
      </c>
    </row>
    <row r="569" s="243" customFormat="true" ht="12.75" hidden="false" customHeight="false" outlineLevel="0" collapsed="false">
      <c r="A569" s="38" t="s">
        <v>307</v>
      </c>
      <c r="B569" s="43" t="n">
        <v>136</v>
      </c>
      <c r="C569" s="45" t="n">
        <v>48</v>
      </c>
      <c r="D569" s="43" t="n">
        <v>52</v>
      </c>
      <c r="E569" s="45" t="n">
        <v>134</v>
      </c>
      <c r="F569" s="43" t="n">
        <v>62</v>
      </c>
      <c r="G569" s="45" t="n">
        <v>121</v>
      </c>
      <c r="H569" s="43" t="n">
        <v>143</v>
      </c>
      <c r="I569" s="45" t="n">
        <v>51</v>
      </c>
      <c r="J569" s="43" t="n">
        <v>121</v>
      </c>
      <c r="K569" s="45" t="n">
        <v>57</v>
      </c>
      <c r="L569" s="43" t="n">
        <v>84</v>
      </c>
      <c r="M569" s="45" t="n">
        <v>109</v>
      </c>
      <c r="N569" s="43" t="n">
        <v>79</v>
      </c>
      <c r="O569" s="45" t="n">
        <v>109</v>
      </c>
      <c r="P569" s="43" t="n">
        <v>139</v>
      </c>
      <c r="Q569" s="45" t="n">
        <v>49</v>
      </c>
      <c r="R569" s="43" t="n">
        <v>717</v>
      </c>
      <c r="S569" s="46" t="n">
        <v>29</v>
      </c>
      <c r="T569" s="44" t="n">
        <v>746</v>
      </c>
      <c r="U569" s="44" t="n">
        <v>194</v>
      </c>
      <c r="V569" s="248" t="n">
        <f aca="false">IF(T569&lt;&gt;0,U569/T569,"")</f>
        <v>0.260053619302949</v>
      </c>
    </row>
    <row r="570" s="243" customFormat="true" ht="12.75" hidden="false" customHeight="false" outlineLevel="0" collapsed="false">
      <c r="A570" s="38" t="s">
        <v>308</v>
      </c>
      <c r="B570" s="43" t="n">
        <v>296</v>
      </c>
      <c r="C570" s="45" t="n">
        <v>108</v>
      </c>
      <c r="D570" s="43" t="n">
        <v>142</v>
      </c>
      <c r="E570" s="45" t="n">
        <v>263</v>
      </c>
      <c r="F570" s="43" t="n">
        <v>163</v>
      </c>
      <c r="G570" s="45" t="n">
        <v>250</v>
      </c>
      <c r="H570" s="43" t="n">
        <v>274</v>
      </c>
      <c r="I570" s="45" t="n">
        <v>136</v>
      </c>
      <c r="J570" s="43" t="n">
        <v>219</v>
      </c>
      <c r="K570" s="45" t="n">
        <v>162</v>
      </c>
      <c r="L570" s="43" t="n">
        <v>189</v>
      </c>
      <c r="M570" s="45" t="n">
        <v>225</v>
      </c>
      <c r="N570" s="43" t="n">
        <v>121</v>
      </c>
      <c r="O570" s="45" t="n">
        <v>287</v>
      </c>
      <c r="P570" s="43" t="n">
        <v>284</v>
      </c>
      <c r="Q570" s="45" t="n">
        <v>123</v>
      </c>
      <c r="R570" s="43" t="n">
        <v>904</v>
      </c>
      <c r="S570" s="46" t="n">
        <v>66</v>
      </c>
      <c r="T570" s="44" t="n">
        <v>970</v>
      </c>
      <c r="U570" s="44" t="n">
        <v>418</v>
      </c>
      <c r="V570" s="248" t="n">
        <f aca="false">IF(T570&lt;&gt;0,U570/T570,"")</f>
        <v>0.430927835051546</v>
      </c>
    </row>
    <row r="571" s="243" customFormat="true" ht="12.75" hidden="false" customHeight="false" outlineLevel="0" collapsed="false">
      <c r="A571" s="38" t="s">
        <v>309</v>
      </c>
      <c r="B571" s="43" t="n">
        <v>272</v>
      </c>
      <c r="C571" s="45" t="n">
        <v>167</v>
      </c>
      <c r="D571" s="43" t="n">
        <v>197</v>
      </c>
      <c r="E571" s="45" t="n">
        <v>260</v>
      </c>
      <c r="F571" s="43" t="n">
        <v>246</v>
      </c>
      <c r="G571" s="45" t="n">
        <v>222</v>
      </c>
      <c r="H571" s="43" t="n">
        <v>276</v>
      </c>
      <c r="I571" s="45" t="n">
        <v>188</v>
      </c>
      <c r="J571" s="43" t="n">
        <v>218</v>
      </c>
      <c r="K571" s="45" t="n">
        <v>199</v>
      </c>
      <c r="L571" s="43" t="n">
        <v>215</v>
      </c>
      <c r="M571" s="45" t="n">
        <v>261</v>
      </c>
      <c r="N571" s="43" t="n">
        <v>137</v>
      </c>
      <c r="O571" s="45" t="n">
        <v>333</v>
      </c>
      <c r="P571" s="43" t="n">
        <v>297</v>
      </c>
      <c r="Q571" s="45" t="n">
        <v>165</v>
      </c>
      <c r="R571" s="43" t="n">
        <v>948</v>
      </c>
      <c r="S571" s="46" t="n">
        <v>67</v>
      </c>
      <c r="T571" s="44" t="n">
        <v>1015</v>
      </c>
      <c r="U571" s="44" t="n">
        <v>486</v>
      </c>
      <c r="V571" s="248" t="n">
        <f aca="false">IF(T571&lt;&gt;0,U571/T571,"")</f>
        <v>0.478817733990148</v>
      </c>
    </row>
    <row r="572" s="243" customFormat="true" ht="12.75" hidden="false" customHeight="false" outlineLevel="0" collapsed="false">
      <c r="A572" s="38" t="s">
        <v>310</v>
      </c>
      <c r="B572" s="43" t="n">
        <v>250</v>
      </c>
      <c r="C572" s="45" t="n">
        <v>105</v>
      </c>
      <c r="D572" s="43" t="n">
        <v>114</v>
      </c>
      <c r="E572" s="45" t="n">
        <v>244</v>
      </c>
      <c r="F572" s="43" t="n">
        <v>172</v>
      </c>
      <c r="G572" s="45" t="n">
        <v>198</v>
      </c>
      <c r="H572" s="43" t="n">
        <v>250</v>
      </c>
      <c r="I572" s="45" t="n">
        <v>125</v>
      </c>
      <c r="J572" s="43" t="n">
        <v>189</v>
      </c>
      <c r="K572" s="45" t="n">
        <v>147</v>
      </c>
      <c r="L572" s="43" t="n">
        <v>193</v>
      </c>
      <c r="M572" s="45" t="n">
        <v>192</v>
      </c>
      <c r="N572" s="43" t="n">
        <v>127</v>
      </c>
      <c r="O572" s="45" t="n">
        <v>254</v>
      </c>
      <c r="P572" s="43" t="n">
        <v>248</v>
      </c>
      <c r="Q572" s="45" t="n">
        <v>124</v>
      </c>
      <c r="R572" s="43" t="n">
        <v>841</v>
      </c>
      <c r="S572" s="46" t="n">
        <v>72</v>
      </c>
      <c r="T572" s="44" t="n">
        <v>913</v>
      </c>
      <c r="U572" s="44" t="n">
        <v>392</v>
      </c>
      <c r="V572" s="248" t="n">
        <f aca="false">IF(T572&lt;&gt;0,U572/T572,"")</f>
        <v>0.429353778751369</v>
      </c>
    </row>
    <row r="573" s="243" customFormat="true" ht="12.75" hidden="false" customHeight="false" outlineLevel="0" collapsed="false">
      <c r="A573" s="38" t="s">
        <v>311</v>
      </c>
      <c r="B573" s="43" t="n">
        <v>255</v>
      </c>
      <c r="C573" s="45" t="n">
        <v>107</v>
      </c>
      <c r="D573" s="43" t="n">
        <v>119</v>
      </c>
      <c r="E573" s="45" t="n">
        <v>239</v>
      </c>
      <c r="F573" s="43" t="n">
        <v>163</v>
      </c>
      <c r="G573" s="45" t="n">
        <v>206</v>
      </c>
      <c r="H573" s="43" t="n">
        <v>251</v>
      </c>
      <c r="I573" s="45" t="n">
        <v>122</v>
      </c>
      <c r="J573" s="43" t="n">
        <v>171</v>
      </c>
      <c r="K573" s="45" t="n">
        <v>167</v>
      </c>
      <c r="L573" s="43" t="n">
        <v>159</v>
      </c>
      <c r="M573" s="45" t="n">
        <v>217</v>
      </c>
      <c r="N573" s="43" t="n">
        <v>119</v>
      </c>
      <c r="O573" s="45" t="n">
        <v>253</v>
      </c>
      <c r="P573" s="43" t="n">
        <v>265</v>
      </c>
      <c r="Q573" s="45" t="n">
        <v>101</v>
      </c>
      <c r="R573" s="43" t="n">
        <v>752</v>
      </c>
      <c r="S573" s="46" t="n">
        <v>46</v>
      </c>
      <c r="T573" s="44" t="n">
        <v>798</v>
      </c>
      <c r="U573" s="44" t="n">
        <v>381</v>
      </c>
      <c r="V573" s="248" t="n">
        <f aca="false">IF(T573&lt;&gt;0,U573/T573,"")</f>
        <v>0.477443609022556</v>
      </c>
    </row>
    <row r="574" s="243" customFormat="true" ht="12.75" hidden="false" customHeight="false" outlineLevel="0" collapsed="false">
      <c r="A574" s="38" t="s">
        <v>312</v>
      </c>
      <c r="B574" s="43" t="n">
        <v>281</v>
      </c>
      <c r="C574" s="45" t="n">
        <v>78</v>
      </c>
      <c r="D574" s="43" t="n">
        <v>104</v>
      </c>
      <c r="E574" s="45" t="n">
        <v>257</v>
      </c>
      <c r="F574" s="43" t="n">
        <v>181</v>
      </c>
      <c r="G574" s="45" t="n">
        <v>189</v>
      </c>
      <c r="H574" s="43" t="n">
        <v>240</v>
      </c>
      <c r="I574" s="45" t="n">
        <v>132</v>
      </c>
      <c r="J574" s="43" t="n">
        <v>185</v>
      </c>
      <c r="K574" s="45" t="n">
        <v>150</v>
      </c>
      <c r="L574" s="43" t="n">
        <v>174</v>
      </c>
      <c r="M574" s="45" t="n">
        <v>206</v>
      </c>
      <c r="N574" s="43" t="n">
        <v>76</v>
      </c>
      <c r="O574" s="45" t="n">
        <v>300</v>
      </c>
      <c r="P574" s="43" t="n">
        <v>260</v>
      </c>
      <c r="Q574" s="45" t="n">
        <v>105</v>
      </c>
      <c r="R574" s="43" t="n">
        <v>664</v>
      </c>
      <c r="S574" s="46" t="n">
        <v>33</v>
      </c>
      <c r="T574" s="44" t="n">
        <v>697</v>
      </c>
      <c r="U574" s="44" t="n">
        <v>383</v>
      </c>
      <c r="V574" s="248" t="n">
        <f aca="false">IF(T574&lt;&gt;0,U574/T574,"")</f>
        <v>0.549497847919656</v>
      </c>
    </row>
    <row r="575" s="243" customFormat="true" ht="12.75" hidden="false" customHeight="false" outlineLevel="0" collapsed="false">
      <c r="A575" s="38" t="s">
        <v>313</v>
      </c>
      <c r="B575" s="43" t="n">
        <v>306</v>
      </c>
      <c r="C575" s="45" t="n">
        <v>146</v>
      </c>
      <c r="D575" s="43" t="n">
        <v>160</v>
      </c>
      <c r="E575" s="45" t="n">
        <v>295</v>
      </c>
      <c r="F575" s="43" t="n">
        <v>224</v>
      </c>
      <c r="G575" s="45" t="n">
        <v>235</v>
      </c>
      <c r="H575" s="43" t="n">
        <v>278</v>
      </c>
      <c r="I575" s="45" t="n">
        <v>189</v>
      </c>
      <c r="J575" s="43" t="n">
        <v>209</v>
      </c>
      <c r="K575" s="45" t="n">
        <v>219</v>
      </c>
      <c r="L575" s="43" t="n">
        <v>214</v>
      </c>
      <c r="M575" s="45" t="n">
        <v>257</v>
      </c>
      <c r="N575" s="43" t="n">
        <v>114</v>
      </c>
      <c r="O575" s="45" t="n">
        <v>348</v>
      </c>
      <c r="P575" s="43" t="n">
        <v>307</v>
      </c>
      <c r="Q575" s="45" t="n">
        <v>152</v>
      </c>
      <c r="R575" s="43" t="n">
        <v>835</v>
      </c>
      <c r="S575" s="46" t="n">
        <v>63</v>
      </c>
      <c r="T575" s="44" t="n">
        <v>898</v>
      </c>
      <c r="U575" s="44" t="n">
        <v>475</v>
      </c>
      <c r="V575" s="248" t="n">
        <f aca="false">IF(T575&lt;&gt;0,U575/T575,"")</f>
        <v>0.528953229398664</v>
      </c>
    </row>
    <row r="576" s="243" customFormat="true" ht="12.75" hidden="false" customHeight="false" outlineLevel="0" collapsed="false">
      <c r="A576" s="38" t="s">
        <v>314</v>
      </c>
      <c r="B576" s="43" t="n">
        <v>337</v>
      </c>
      <c r="C576" s="45" t="n">
        <v>141</v>
      </c>
      <c r="D576" s="43" t="n">
        <v>163</v>
      </c>
      <c r="E576" s="45" t="n">
        <v>319</v>
      </c>
      <c r="F576" s="43" t="n">
        <v>211</v>
      </c>
      <c r="G576" s="45" t="n">
        <v>287</v>
      </c>
      <c r="H576" s="43" t="n">
        <v>336</v>
      </c>
      <c r="I576" s="45" t="n">
        <v>164</v>
      </c>
      <c r="J576" s="43" t="n">
        <v>247</v>
      </c>
      <c r="K576" s="45" t="n">
        <v>209</v>
      </c>
      <c r="L576" s="43" t="n">
        <v>247</v>
      </c>
      <c r="M576" s="45" t="n">
        <v>257</v>
      </c>
      <c r="N576" s="43" t="n">
        <v>134</v>
      </c>
      <c r="O576" s="45" t="n">
        <v>368</v>
      </c>
      <c r="P576" s="43" t="n">
        <v>349</v>
      </c>
      <c r="Q576" s="45" t="n">
        <v>138</v>
      </c>
      <c r="R576" s="43" t="n">
        <v>1100</v>
      </c>
      <c r="S576" s="46" t="n">
        <v>81</v>
      </c>
      <c r="T576" s="44" t="n">
        <v>1181</v>
      </c>
      <c r="U576" s="44" t="n">
        <v>515</v>
      </c>
      <c r="V576" s="248" t="n">
        <f aca="false">IF(T576&lt;&gt;0,U576/T576,"")</f>
        <v>0.436071126164268</v>
      </c>
    </row>
    <row r="577" s="243" customFormat="true" ht="12.75" hidden="false" customHeight="false" outlineLevel="0" collapsed="false">
      <c r="A577" s="38" t="s">
        <v>315</v>
      </c>
      <c r="B577" s="43" t="n">
        <v>330</v>
      </c>
      <c r="C577" s="45" t="n">
        <v>140</v>
      </c>
      <c r="D577" s="43" t="n">
        <v>154</v>
      </c>
      <c r="E577" s="45" t="n">
        <v>320</v>
      </c>
      <c r="F577" s="43" t="n">
        <v>222</v>
      </c>
      <c r="G577" s="45" t="n">
        <v>262</v>
      </c>
      <c r="H577" s="43" t="n">
        <v>338</v>
      </c>
      <c r="I577" s="45" t="n">
        <v>143</v>
      </c>
      <c r="J577" s="43" t="n">
        <v>248</v>
      </c>
      <c r="K577" s="45" t="n">
        <v>197</v>
      </c>
      <c r="L577" s="43" t="n">
        <v>205</v>
      </c>
      <c r="M577" s="45" t="n">
        <v>289</v>
      </c>
      <c r="N577" s="43" t="n">
        <v>128</v>
      </c>
      <c r="O577" s="45" t="n">
        <v>361</v>
      </c>
      <c r="P577" s="43" t="n">
        <v>345</v>
      </c>
      <c r="Q577" s="45" t="n">
        <v>140</v>
      </c>
      <c r="R577" s="43" t="n">
        <v>952</v>
      </c>
      <c r="S577" s="46" t="n">
        <v>89</v>
      </c>
      <c r="T577" s="44" t="n">
        <v>1041</v>
      </c>
      <c r="U577" s="44" t="n">
        <v>501</v>
      </c>
      <c r="V577" s="248" t="n">
        <f aca="false">IF(T577&lt;&gt;0,U577/T577,"")</f>
        <v>0.481268011527378</v>
      </c>
    </row>
    <row r="578" s="243" customFormat="true" ht="12.75" hidden="false" customHeight="false" outlineLevel="0" collapsed="false">
      <c r="A578" s="38" t="s">
        <v>316</v>
      </c>
      <c r="B578" s="43" t="n">
        <v>40</v>
      </c>
      <c r="C578" s="45" t="n">
        <v>14</v>
      </c>
      <c r="D578" s="43" t="n">
        <v>14</v>
      </c>
      <c r="E578" s="45" t="n">
        <v>41</v>
      </c>
      <c r="F578" s="43" t="n">
        <v>21</v>
      </c>
      <c r="G578" s="45" t="n">
        <v>38</v>
      </c>
      <c r="H578" s="43" t="n">
        <v>37</v>
      </c>
      <c r="I578" s="45" t="n">
        <v>24</v>
      </c>
      <c r="J578" s="43" t="n">
        <v>29</v>
      </c>
      <c r="K578" s="45" t="n">
        <v>25</v>
      </c>
      <c r="L578" s="43" t="n">
        <v>16</v>
      </c>
      <c r="M578" s="45" t="n">
        <v>43</v>
      </c>
      <c r="N578" s="43" t="n">
        <v>18</v>
      </c>
      <c r="O578" s="45" t="n">
        <v>42</v>
      </c>
      <c r="P578" s="43" t="n">
        <v>44</v>
      </c>
      <c r="Q578" s="45" t="n">
        <v>15</v>
      </c>
      <c r="R578" s="43" t="n">
        <v>134</v>
      </c>
      <c r="S578" s="46" t="n">
        <v>5</v>
      </c>
      <c r="T578" s="44" t="n">
        <v>139</v>
      </c>
      <c r="U578" s="44" t="n">
        <v>61</v>
      </c>
      <c r="V578" s="248" t="n">
        <f aca="false">IF(T578&lt;&gt;0,U578/T578,"")</f>
        <v>0.438848920863309</v>
      </c>
    </row>
    <row r="579" s="243" customFormat="true" ht="12.75" hidden="false" customHeight="false" outlineLevel="0" collapsed="false">
      <c r="A579" s="171" t="s">
        <v>317</v>
      </c>
      <c r="B579" s="77" t="n">
        <v>45</v>
      </c>
      <c r="C579" s="78" t="n">
        <v>4</v>
      </c>
      <c r="D579" s="77" t="n">
        <v>4</v>
      </c>
      <c r="E579" s="78" t="n">
        <v>44</v>
      </c>
      <c r="F579" s="77" t="n">
        <v>5</v>
      </c>
      <c r="G579" s="78" t="n">
        <v>45</v>
      </c>
      <c r="H579" s="77" t="n">
        <v>44</v>
      </c>
      <c r="I579" s="78" t="n">
        <v>6</v>
      </c>
      <c r="J579" s="77" t="n">
        <v>21</v>
      </c>
      <c r="K579" s="78" t="n">
        <v>23</v>
      </c>
      <c r="L579" s="77" t="n">
        <v>13</v>
      </c>
      <c r="M579" s="78" t="n">
        <v>38</v>
      </c>
      <c r="N579" s="77" t="n">
        <v>12</v>
      </c>
      <c r="O579" s="78" t="n">
        <v>39</v>
      </c>
      <c r="P579" s="77" t="n">
        <v>31</v>
      </c>
      <c r="Q579" s="78" t="n">
        <v>18</v>
      </c>
      <c r="R579" s="77" t="n">
        <v>58</v>
      </c>
      <c r="S579" s="177" t="n">
        <v>3</v>
      </c>
      <c r="T579" s="176" t="n">
        <v>61</v>
      </c>
      <c r="U579" s="176" t="n">
        <v>51</v>
      </c>
      <c r="V579" s="248" t="n">
        <f aca="false">IF(T579&lt;&gt;0,U579/T579,"")</f>
        <v>0.836065573770492</v>
      </c>
    </row>
    <row r="580" s="243" customFormat="true" ht="12.75" hidden="false" customHeight="false" outlineLevel="0" collapsed="false">
      <c r="A580" s="51" t="s">
        <v>318</v>
      </c>
      <c r="B580" s="76" t="n">
        <v>554</v>
      </c>
      <c r="C580" s="131" t="n">
        <v>341</v>
      </c>
      <c r="D580" s="76" t="n">
        <v>345</v>
      </c>
      <c r="E580" s="131" t="n">
        <v>564</v>
      </c>
      <c r="F580" s="76" t="n">
        <v>491</v>
      </c>
      <c r="G580" s="131" t="n">
        <v>441</v>
      </c>
      <c r="H580" s="76" t="n">
        <v>608</v>
      </c>
      <c r="I580" s="131" t="n">
        <v>332</v>
      </c>
      <c r="J580" s="76" t="n">
        <v>496</v>
      </c>
      <c r="K580" s="131" t="n">
        <v>372</v>
      </c>
      <c r="L580" s="76" t="n">
        <v>400</v>
      </c>
      <c r="M580" s="131" t="n">
        <v>552</v>
      </c>
      <c r="N580" s="76" t="n">
        <v>283</v>
      </c>
      <c r="O580" s="131" t="n">
        <v>659</v>
      </c>
      <c r="P580" s="76" t="n">
        <v>617</v>
      </c>
      <c r="Q580" s="131" t="n">
        <v>319</v>
      </c>
      <c r="R580" s="285"/>
      <c r="S580" s="286"/>
      <c r="T580" s="287"/>
      <c r="U580" s="130" t="n">
        <v>968</v>
      </c>
      <c r="V580" s="288" t="str">
        <f aca="false">IF(T580&lt;&gt;0,U580/T580,"")</f>
        <v/>
      </c>
    </row>
    <row r="581" s="256" customFormat="true" ht="12.75" hidden="false" customHeight="false" outlineLevel="0" collapsed="false">
      <c r="A581" s="254" t="s">
        <v>38</v>
      </c>
      <c r="B581" s="61" t="n">
        <f aca="false">SUM(B562:B580)</f>
        <v>3663</v>
      </c>
      <c r="C581" s="61" t="n">
        <f aca="false">SUM(C562:C580)</f>
        <v>1673</v>
      </c>
      <c r="D581" s="61" t="n">
        <f aca="false">SUM(D562:D580)</f>
        <v>1854</v>
      </c>
      <c r="E581" s="61" t="n">
        <f aca="false">SUM(E562:E580)</f>
        <v>3529</v>
      </c>
      <c r="F581" s="61" t="n">
        <f aca="false">SUM(F562:F580)</f>
        <v>2531</v>
      </c>
      <c r="G581" s="61" t="n">
        <f aca="false">SUM(G562:G580)</f>
        <v>2979</v>
      </c>
      <c r="H581" s="61" t="n">
        <f aca="false">SUM(H562:H580)</f>
        <v>3651</v>
      </c>
      <c r="I581" s="61" t="n">
        <f aca="false">SUM(I562:I580)</f>
        <v>1886</v>
      </c>
      <c r="J581" s="61" t="n">
        <f aca="false">SUM(J562:J580)</f>
        <v>2765</v>
      </c>
      <c r="K581" s="61" t="n">
        <f aca="false">SUM(K562:K580)</f>
        <v>2289</v>
      </c>
      <c r="L581" s="61" t="n">
        <f aca="false">SUM(L562:L580)</f>
        <v>2435</v>
      </c>
      <c r="M581" s="61" t="n">
        <f aca="false">SUM(M562:M580)</f>
        <v>3194</v>
      </c>
      <c r="N581" s="61" t="n">
        <f aca="false">SUM(N562:N580)</f>
        <v>1538</v>
      </c>
      <c r="O581" s="61" t="n">
        <f aca="false">SUM(O562:O580)</f>
        <v>4026</v>
      </c>
      <c r="P581" s="61" t="n">
        <f aca="false">SUM(P562:P580)</f>
        <v>3797</v>
      </c>
      <c r="Q581" s="61" t="n">
        <f aca="false">SUM(Q562:Q580)</f>
        <v>1673</v>
      </c>
      <c r="R581" s="61" t="n">
        <f aca="false">SUM(R562:R580)</f>
        <v>9422</v>
      </c>
      <c r="S581" s="61" t="n">
        <f aca="false">SUM(S562:S580)</f>
        <v>632</v>
      </c>
      <c r="T581" s="61" t="n">
        <f aca="false">SUM(T562:T580)</f>
        <v>10054</v>
      </c>
      <c r="U581" s="61" t="n">
        <f aca="false">SUM(U562:U580)</f>
        <v>5717</v>
      </c>
      <c r="V581" s="261" t="n">
        <f aca="false">IF(T581&lt;&gt;0,U581/T581,"")</f>
        <v>0.56862940123334</v>
      </c>
    </row>
    <row r="582" s="243" customFormat="true" ht="13.5" hidden="false" customHeight="false" outlineLevel="0" collapsed="false">
      <c r="A582" s="127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257"/>
    </row>
    <row r="583" s="243" customFormat="true" ht="13.5" hidden="false" customHeight="false" outlineLevel="0" collapsed="false">
      <c r="A583" s="19" t="s">
        <v>319</v>
      </c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63"/>
    </row>
    <row r="584" s="243" customFormat="true" ht="12.75" hidden="false" customHeight="false" outlineLevel="0" collapsed="false">
      <c r="A584" s="128" t="s">
        <v>320</v>
      </c>
      <c r="B584" s="68" t="n">
        <v>232</v>
      </c>
      <c r="C584" s="71" t="n">
        <v>54</v>
      </c>
      <c r="D584" s="68" t="n">
        <v>84</v>
      </c>
      <c r="E584" s="71" t="n">
        <v>201</v>
      </c>
      <c r="F584" s="68" t="n">
        <v>132</v>
      </c>
      <c r="G584" s="71" t="n">
        <v>164</v>
      </c>
      <c r="H584" s="68" t="n">
        <v>254</v>
      </c>
      <c r="I584" s="71" t="n">
        <v>43</v>
      </c>
      <c r="J584" s="68" t="n">
        <v>170</v>
      </c>
      <c r="K584" s="71" t="n">
        <v>97</v>
      </c>
      <c r="L584" s="68" t="n">
        <v>174</v>
      </c>
      <c r="M584" s="71" t="n">
        <v>123</v>
      </c>
      <c r="N584" s="68" t="n">
        <v>110</v>
      </c>
      <c r="O584" s="71" t="n">
        <v>178</v>
      </c>
      <c r="P584" s="68" t="n">
        <v>238</v>
      </c>
      <c r="Q584" s="71" t="n">
        <v>53</v>
      </c>
      <c r="R584" s="68" t="n">
        <v>470</v>
      </c>
      <c r="S584" s="69" t="n">
        <v>20</v>
      </c>
      <c r="T584" s="70" t="n">
        <v>490</v>
      </c>
      <c r="U584" s="70" t="n">
        <v>306</v>
      </c>
      <c r="V584" s="268" t="n">
        <f aca="false">IF(T584&lt;&gt;0,U584/T584,"")</f>
        <v>0.624489795918367</v>
      </c>
    </row>
    <row r="585" s="243" customFormat="true" ht="12.75" hidden="false" customHeight="false" outlineLevel="0" collapsed="false">
      <c r="A585" s="38" t="s">
        <v>321</v>
      </c>
      <c r="B585" s="43" t="n">
        <v>254</v>
      </c>
      <c r="C585" s="45" t="n">
        <v>66</v>
      </c>
      <c r="D585" s="43" t="n">
        <v>89</v>
      </c>
      <c r="E585" s="45" t="n">
        <v>239</v>
      </c>
      <c r="F585" s="43" t="n">
        <v>124</v>
      </c>
      <c r="G585" s="45" t="n">
        <v>207</v>
      </c>
      <c r="H585" s="43" t="n">
        <v>265</v>
      </c>
      <c r="I585" s="45" t="n">
        <v>68</v>
      </c>
      <c r="J585" s="43" t="n">
        <v>170</v>
      </c>
      <c r="K585" s="45" t="n">
        <v>133</v>
      </c>
      <c r="L585" s="43" t="n">
        <v>201</v>
      </c>
      <c r="M585" s="45" t="n">
        <v>137</v>
      </c>
      <c r="N585" s="43" t="n">
        <v>113</v>
      </c>
      <c r="O585" s="45" t="n">
        <v>213</v>
      </c>
      <c r="P585" s="43" t="n">
        <v>250</v>
      </c>
      <c r="Q585" s="45" t="n">
        <v>75</v>
      </c>
      <c r="R585" s="43" t="n">
        <v>574</v>
      </c>
      <c r="S585" s="46" t="n">
        <v>20</v>
      </c>
      <c r="T585" s="44" t="n">
        <v>594</v>
      </c>
      <c r="U585" s="44" t="n">
        <v>342</v>
      </c>
      <c r="V585" s="248" t="n">
        <f aca="false">IF(T585&lt;&gt;0,U585/T585,"")</f>
        <v>0.575757575757576</v>
      </c>
    </row>
    <row r="586" s="243" customFormat="true" ht="12.75" hidden="false" customHeight="false" outlineLevel="0" collapsed="false">
      <c r="A586" s="38" t="s">
        <v>322</v>
      </c>
      <c r="B586" s="43" t="n">
        <v>250</v>
      </c>
      <c r="C586" s="45" t="n">
        <v>35</v>
      </c>
      <c r="D586" s="43" t="n">
        <v>60</v>
      </c>
      <c r="E586" s="45" t="n">
        <v>223</v>
      </c>
      <c r="F586" s="43" t="n">
        <v>90</v>
      </c>
      <c r="G586" s="45" t="n">
        <v>199</v>
      </c>
      <c r="H586" s="43" t="n">
        <v>254</v>
      </c>
      <c r="I586" s="45" t="n">
        <v>41</v>
      </c>
      <c r="J586" s="43" t="n">
        <v>141</v>
      </c>
      <c r="K586" s="45" t="n">
        <v>119</v>
      </c>
      <c r="L586" s="43" t="n">
        <v>165</v>
      </c>
      <c r="M586" s="45" t="n">
        <v>130</v>
      </c>
      <c r="N586" s="43" t="n">
        <v>98</v>
      </c>
      <c r="O586" s="45" t="n">
        <v>192</v>
      </c>
      <c r="P586" s="43" t="n">
        <v>254</v>
      </c>
      <c r="Q586" s="45" t="n">
        <v>36</v>
      </c>
      <c r="R586" s="43" t="n">
        <v>466</v>
      </c>
      <c r="S586" s="46" t="n">
        <v>17</v>
      </c>
      <c r="T586" s="44" t="n">
        <v>483</v>
      </c>
      <c r="U586" s="44" t="n">
        <v>302</v>
      </c>
      <c r="V586" s="248" t="n">
        <f aca="false">IF(T586&lt;&gt;0,U586/T586,"")</f>
        <v>0.625258799171843</v>
      </c>
    </row>
    <row r="587" s="243" customFormat="true" ht="12.75" hidden="false" customHeight="false" outlineLevel="0" collapsed="false">
      <c r="A587" s="38" t="s">
        <v>323</v>
      </c>
      <c r="B587" s="43" t="n">
        <v>187</v>
      </c>
      <c r="C587" s="45" t="n">
        <v>38</v>
      </c>
      <c r="D587" s="43" t="n">
        <v>38</v>
      </c>
      <c r="E587" s="45" t="n">
        <v>189</v>
      </c>
      <c r="F587" s="43" t="n">
        <v>78</v>
      </c>
      <c r="G587" s="45" t="n">
        <v>150</v>
      </c>
      <c r="H587" s="43" t="n">
        <v>199</v>
      </c>
      <c r="I587" s="45" t="n">
        <v>32</v>
      </c>
      <c r="J587" s="43" t="n">
        <v>125</v>
      </c>
      <c r="K587" s="45" t="n">
        <v>81</v>
      </c>
      <c r="L587" s="43" t="n">
        <v>138</v>
      </c>
      <c r="M587" s="45" t="n">
        <v>97</v>
      </c>
      <c r="N587" s="43" t="n">
        <v>78</v>
      </c>
      <c r="O587" s="45" t="n">
        <v>145</v>
      </c>
      <c r="P587" s="43" t="n">
        <v>191</v>
      </c>
      <c r="Q587" s="45" t="n">
        <v>33</v>
      </c>
      <c r="R587" s="43" t="n">
        <v>450</v>
      </c>
      <c r="S587" s="46" t="n">
        <v>19</v>
      </c>
      <c r="T587" s="44" t="n">
        <v>469</v>
      </c>
      <c r="U587" s="44" t="n">
        <v>244</v>
      </c>
      <c r="V587" s="248" t="n">
        <f aca="false">IF(T587&lt;&gt;0,U587/T587,"")</f>
        <v>0.520255863539446</v>
      </c>
    </row>
    <row r="588" s="243" customFormat="true" ht="12.75" hidden="false" customHeight="false" outlineLevel="0" collapsed="false">
      <c r="A588" s="38" t="s">
        <v>324</v>
      </c>
      <c r="B588" s="43" t="n">
        <v>253</v>
      </c>
      <c r="C588" s="45" t="n">
        <v>55</v>
      </c>
      <c r="D588" s="43" t="n">
        <v>80</v>
      </c>
      <c r="E588" s="45" t="n">
        <v>232</v>
      </c>
      <c r="F588" s="43" t="n">
        <v>144</v>
      </c>
      <c r="G588" s="45" t="n">
        <v>176</v>
      </c>
      <c r="H588" s="43" t="n">
        <v>269</v>
      </c>
      <c r="I588" s="45" t="n">
        <v>53</v>
      </c>
      <c r="J588" s="43" t="n">
        <v>165</v>
      </c>
      <c r="K588" s="45" t="n">
        <v>114</v>
      </c>
      <c r="L588" s="43" t="n">
        <v>219</v>
      </c>
      <c r="M588" s="45" t="n">
        <v>105</v>
      </c>
      <c r="N588" s="43" t="n">
        <v>112</v>
      </c>
      <c r="O588" s="45" t="n">
        <v>199</v>
      </c>
      <c r="P588" s="43" t="n">
        <v>265</v>
      </c>
      <c r="Q588" s="45" t="n">
        <v>51</v>
      </c>
      <c r="R588" s="43" t="n">
        <v>436</v>
      </c>
      <c r="S588" s="46" t="n">
        <v>24</v>
      </c>
      <c r="T588" s="44" t="n">
        <v>460</v>
      </c>
      <c r="U588" s="44" t="n">
        <v>331</v>
      </c>
      <c r="V588" s="248" t="n">
        <f aca="false">IF(T588&lt;&gt;0,U588/T588,"")</f>
        <v>0.719565217391304</v>
      </c>
    </row>
    <row r="589" s="243" customFormat="true" ht="12.75" hidden="false" customHeight="false" outlineLevel="0" collapsed="false">
      <c r="A589" s="38" t="s">
        <v>325</v>
      </c>
      <c r="B589" s="43" t="n">
        <v>94</v>
      </c>
      <c r="C589" s="45" t="n">
        <v>14</v>
      </c>
      <c r="D589" s="43" t="n">
        <v>19</v>
      </c>
      <c r="E589" s="45" t="n">
        <v>88</v>
      </c>
      <c r="F589" s="43" t="n">
        <v>26</v>
      </c>
      <c r="G589" s="45" t="n">
        <v>83</v>
      </c>
      <c r="H589" s="43" t="n">
        <v>96</v>
      </c>
      <c r="I589" s="45" t="n">
        <v>15</v>
      </c>
      <c r="J589" s="43" t="n">
        <v>50</v>
      </c>
      <c r="K589" s="45" t="n">
        <v>40</v>
      </c>
      <c r="L589" s="43" t="n">
        <v>47</v>
      </c>
      <c r="M589" s="45" t="n">
        <v>64</v>
      </c>
      <c r="N589" s="43" t="n">
        <v>37</v>
      </c>
      <c r="O589" s="45" t="n">
        <v>72</v>
      </c>
      <c r="P589" s="43" t="n">
        <v>97</v>
      </c>
      <c r="Q589" s="45" t="n">
        <v>11</v>
      </c>
      <c r="R589" s="43" t="n">
        <v>159</v>
      </c>
      <c r="S589" s="46" t="n">
        <v>2</v>
      </c>
      <c r="T589" s="44" t="n">
        <v>161</v>
      </c>
      <c r="U589" s="44" t="n">
        <v>112</v>
      </c>
      <c r="V589" s="248" t="n">
        <f aca="false">IF(T589&lt;&gt;0,U589/T589,"")</f>
        <v>0.695652173913043</v>
      </c>
    </row>
    <row r="590" s="243" customFormat="true" ht="12.75" hidden="false" customHeight="false" outlineLevel="0" collapsed="false">
      <c r="A590" s="38" t="s">
        <v>326</v>
      </c>
      <c r="B590" s="43" t="n">
        <v>145</v>
      </c>
      <c r="C590" s="45" t="n">
        <v>21</v>
      </c>
      <c r="D590" s="43" t="n">
        <v>29</v>
      </c>
      <c r="E590" s="45" t="n">
        <v>142</v>
      </c>
      <c r="F590" s="43" t="n">
        <v>57</v>
      </c>
      <c r="G590" s="45" t="n">
        <v>117</v>
      </c>
      <c r="H590" s="43" t="n">
        <v>160</v>
      </c>
      <c r="I590" s="45" t="n">
        <v>20</v>
      </c>
      <c r="J590" s="43" t="n">
        <v>94</v>
      </c>
      <c r="K590" s="45" t="n">
        <v>59</v>
      </c>
      <c r="L590" s="43" t="n">
        <v>75</v>
      </c>
      <c r="M590" s="45" t="n">
        <v>105</v>
      </c>
      <c r="N590" s="43" t="n">
        <v>69</v>
      </c>
      <c r="O590" s="45" t="n">
        <v>103</v>
      </c>
      <c r="P590" s="43" t="n">
        <v>142</v>
      </c>
      <c r="Q590" s="45" t="n">
        <v>33</v>
      </c>
      <c r="R590" s="43" t="n">
        <v>252</v>
      </c>
      <c r="S590" s="46" t="n">
        <v>17</v>
      </c>
      <c r="T590" s="44" t="n">
        <v>269</v>
      </c>
      <c r="U590" s="44" t="n">
        <v>187</v>
      </c>
      <c r="V590" s="248" t="n">
        <f aca="false">IF(T590&lt;&gt;0,U590/T590,"")</f>
        <v>0.695167286245353</v>
      </c>
    </row>
    <row r="591" s="243" customFormat="true" ht="12.75" hidden="false" customHeight="false" outlineLevel="0" collapsed="false">
      <c r="A591" s="38" t="s">
        <v>327</v>
      </c>
      <c r="B591" s="43" t="n">
        <v>272</v>
      </c>
      <c r="C591" s="45" t="n">
        <v>43</v>
      </c>
      <c r="D591" s="43" t="n">
        <v>58</v>
      </c>
      <c r="E591" s="45" t="n">
        <v>258</v>
      </c>
      <c r="F591" s="43" t="n">
        <v>102</v>
      </c>
      <c r="G591" s="45" t="n">
        <v>214</v>
      </c>
      <c r="H591" s="43" t="n">
        <v>288</v>
      </c>
      <c r="I591" s="45" t="n">
        <v>36</v>
      </c>
      <c r="J591" s="43" t="n">
        <v>149</v>
      </c>
      <c r="K591" s="45" t="n">
        <v>135</v>
      </c>
      <c r="L591" s="43" t="n">
        <v>140</v>
      </c>
      <c r="M591" s="45" t="n">
        <v>183</v>
      </c>
      <c r="N591" s="43" t="n">
        <v>110</v>
      </c>
      <c r="O591" s="45" t="n">
        <v>197</v>
      </c>
      <c r="P591" s="43" t="n">
        <v>254</v>
      </c>
      <c r="Q591" s="45" t="n">
        <v>56</v>
      </c>
      <c r="R591" s="43" t="n">
        <v>452</v>
      </c>
      <c r="S591" s="46" t="n">
        <v>15</v>
      </c>
      <c r="T591" s="44" t="n">
        <v>467</v>
      </c>
      <c r="U591" s="44" t="n">
        <v>330</v>
      </c>
      <c r="V591" s="248" t="n">
        <f aca="false">IF(T591&lt;&gt;0,U591/T591,"")</f>
        <v>0.706638115631692</v>
      </c>
    </row>
    <row r="592" s="243" customFormat="true" ht="12.75" hidden="false" customHeight="false" outlineLevel="0" collapsed="false">
      <c r="A592" s="38" t="s">
        <v>328</v>
      </c>
      <c r="B592" s="43" t="n">
        <v>205</v>
      </c>
      <c r="C592" s="45" t="n">
        <v>44</v>
      </c>
      <c r="D592" s="43" t="n">
        <v>56</v>
      </c>
      <c r="E592" s="45" t="n">
        <v>191</v>
      </c>
      <c r="F592" s="43" t="n">
        <v>71</v>
      </c>
      <c r="G592" s="45" t="n">
        <v>181</v>
      </c>
      <c r="H592" s="43" t="n">
        <v>211</v>
      </c>
      <c r="I592" s="45" t="n">
        <v>47</v>
      </c>
      <c r="J592" s="43" t="n">
        <v>123</v>
      </c>
      <c r="K592" s="45" t="n">
        <v>106</v>
      </c>
      <c r="L592" s="43" t="n">
        <v>145</v>
      </c>
      <c r="M592" s="45" t="n">
        <v>119</v>
      </c>
      <c r="N592" s="43" t="n">
        <v>96</v>
      </c>
      <c r="O592" s="45" t="n">
        <v>154</v>
      </c>
      <c r="P592" s="43" t="n">
        <v>212</v>
      </c>
      <c r="Q592" s="45" t="n">
        <v>43</v>
      </c>
      <c r="R592" s="43" t="n">
        <v>391</v>
      </c>
      <c r="S592" s="46" t="n">
        <v>9</v>
      </c>
      <c r="T592" s="44" t="n">
        <v>400</v>
      </c>
      <c r="U592" s="44" t="n">
        <v>271</v>
      </c>
      <c r="V592" s="248" t="n">
        <f aca="false">IF(T592&lt;&gt;0,U592/T592,"")</f>
        <v>0.6775</v>
      </c>
    </row>
    <row r="593" s="243" customFormat="true" ht="12.75" hidden="false" customHeight="false" outlineLevel="0" collapsed="false">
      <c r="A593" s="38" t="s">
        <v>329</v>
      </c>
      <c r="B593" s="43" t="n">
        <v>259</v>
      </c>
      <c r="C593" s="45" t="n">
        <v>42</v>
      </c>
      <c r="D593" s="43" t="n">
        <v>59</v>
      </c>
      <c r="E593" s="45" t="n">
        <v>242</v>
      </c>
      <c r="F593" s="43" t="n">
        <v>79</v>
      </c>
      <c r="G593" s="45" t="n">
        <v>224</v>
      </c>
      <c r="H593" s="43" t="n">
        <v>257</v>
      </c>
      <c r="I593" s="45" t="n">
        <v>48</v>
      </c>
      <c r="J593" s="43" t="n">
        <v>185</v>
      </c>
      <c r="K593" s="45" t="n">
        <v>80</v>
      </c>
      <c r="L593" s="43" t="n">
        <v>161</v>
      </c>
      <c r="M593" s="45" t="n">
        <v>145</v>
      </c>
      <c r="N593" s="43" t="n">
        <v>116</v>
      </c>
      <c r="O593" s="45" t="n">
        <v>176</v>
      </c>
      <c r="P593" s="43" t="n">
        <v>251</v>
      </c>
      <c r="Q593" s="45" t="n">
        <v>49</v>
      </c>
      <c r="R593" s="43" t="n">
        <v>498</v>
      </c>
      <c r="S593" s="46" t="n">
        <v>18</v>
      </c>
      <c r="T593" s="44" t="n">
        <v>516</v>
      </c>
      <c r="U593" s="44" t="n">
        <v>313</v>
      </c>
      <c r="V593" s="248" t="n">
        <f aca="false">IF(T593&lt;&gt;0,U593/T593,"")</f>
        <v>0.606589147286822</v>
      </c>
    </row>
    <row r="594" s="243" customFormat="true" ht="12.75" hidden="false" customHeight="false" outlineLevel="0" collapsed="false">
      <c r="A594" s="38" t="s">
        <v>330</v>
      </c>
      <c r="B594" s="43" t="n">
        <v>135</v>
      </c>
      <c r="C594" s="45" t="n">
        <v>18</v>
      </c>
      <c r="D594" s="43" t="n">
        <v>21</v>
      </c>
      <c r="E594" s="45" t="n">
        <v>133</v>
      </c>
      <c r="F594" s="43" t="n">
        <v>36</v>
      </c>
      <c r="G594" s="45" t="n">
        <v>121</v>
      </c>
      <c r="H594" s="43" t="n">
        <v>144</v>
      </c>
      <c r="I594" s="45" t="n">
        <v>16</v>
      </c>
      <c r="J594" s="43" t="n">
        <v>81</v>
      </c>
      <c r="K594" s="45" t="n">
        <v>69</v>
      </c>
      <c r="L594" s="43" t="n">
        <v>83</v>
      </c>
      <c r="M594" s="45" t="n">
        <v>75</v>
      </c>
      <c r="N594" s="43" t="n">
        <v>82</v>
      </c>
      <c r="O594" s="45" t="n">
        <v>69</v>
      </c>
      <c r="P594" s="43" t="n">
        <v>139</v>
      </c>
      <c r="Q594" s="45" t="n">
        <v>18</v>
      </c>
      <c r="R594" s="43" t="n">
        <v>247</v>
      </c>
      <c r="S594" s="46" t="n">
        <v>16</v>
      </c>
      <c r="T594" s="44" t="n">
        <v>263</v>
      </c>
      <c r="U594" s="44" t="n">
        <v>162</v>
      </c>
      <c r="V594" s="248" t="n">
        <f aca="false">IF(T594&lt;&gt;0,U594/T594,"")</f>
        <v>0.615969581749049</v>
      </c>
    </row>
    <row r="595" s="243" customFormat="true" ht="12.75" hidden="false" customHeight="false" outlineLevel="0" collapsed="false">
      <c r="A595" s="38" t="s">
        <v>331</v>
      </c>
      <c r="B595" s="43" t="n">
        <v>100</v>
      </c>
      <c r="C595" s="45" t="n">
        <v>10</v>
      </c>
      <c r="D595" s="43" t="n">
        <v>13</v>
      </c>
      <c r="E595" s="45" t="n">
        <v>102</v>
      </c>
      <c r="F595" s="43" t="n">
        <v>33</v>
      </c>
      <c r="G595" s="45" t="n">
        <v>81</v>
      </c>
      <c r="H595" s="43" t="n">
        <v>97</v>
      </c>
      <c r="I595" s="45" t="n">
        <v>15</v>
      </c>
      <c r="J595" s="43" t="n">
        <v>58</v>
      </c>
      <c r="K595" s="45" t="n">
        <v>36</v>
      </c>
      <c r="L595" s="43" t="n">
        <v>56</v>
      </c>
      <c r="M595" s="45" t="n">
        <v>60</v>
      </c>
      <c r="N595" s="43" t="n">
        <v>47</v>
      </c>
      <c r="O595" s="45" t="n">
        <v>63</v>
      </c>
      <c r="P595" s="43" t="n">
        <v>89</v>
      </c>
      <c r="Q595" s="45" t="n">
        <v>20</v>
      </c>
      <c r="R595" s="43" t="n">
        <v>148</v>
      </c>
      <c r="S595" s="46" t="n">
        <v>10</v>
      </c>
      <c r="T595" s="44" t="n">
        <v>158</v>
      </c>
      <c r="U595" s="44" t="n">
        <v>120</v>
      </c>
      <c r="V595" s="248" t="n">
        <f aca="false">IF(T595&lt;&gt;0,U595/T595,"")</f>
        <v>0.759493670886076</v>
      </c>
    </row>
    <row r="596" s="243" customFormat="true" ht="12.75" hidden="false" customHeight="false" outlineLevel="0" collapsed="false">
      <c r="A596" s="38" t="s">
        <v>332</v>
      </c>
      <c r="B596" s="43" t="n">
        <v>62</v>
      </c>
      <c r="C596" s="45" t="n">
        <v>27</v>
      </c>
      <c r="D596" s="43" t="n">
        <v>30</v>
      </c>
      <c r="E596" s="45" t="n">
        <v>61</v>
      </c>
      <c r="F596" s="43" t="n">
        <v>36</v>
      </c>
      <c r="G596" s="45" t="n">
        <v>54</v>
      </c>
      <c r="H596" s="43" t="n">
        <v>71</v>
      </c>
      <c r="I596" s="45" t="n">
        <v>22</v>
      </c>
      <c r="J596" s="43" t="n">
        <v>47</v>
      </c>
      <c r="K596" s="45" t="n">
        <v>39</v>
      </c>
      <c r="L596" s="43" t="n">
        <v>42</v>
      </c>
      <c r="M596" s="45" t="n">
        <v>51</v>
      </c>
      <c r="N596" s="43" t="n">
        <v>21</v>
      </c>
      <c r="O596" s="45" t="n">
        <v>68</v>
      </c>
      <c r="P596" s="43" t="n">
        <v>62</v>
      </c>
      <c r="Q596" s="45" t="n">
        <v>27</v>
      </c>
      <c r="R596" s="43" t="n">
        <v>126</v>
      </c>
      <c r="S596" s="46" t="n">
        <v>5</v>
      </c>
      <c r="T596" s="44" t="n">
        <v>131</v>
      </c>
      <c r="U596" s="44" t="n">
        <v>95</v>
      </c>
      <c r="V596" s="248" t="n">
        <f aca="false">IF(T596&lt;&gt;0,U596/T596,"")</f>
        <v>0.725190839694657</v>
      </c>
    </row>
    <row r="597" s="243" customFormat="true" ht="12.75" hidden="false" customHeight="false" outlineLevel="0" collapsed="false">
      <c r="A597" s="38" t="s">
        <v>333</v>
      </c>
      <c r="B597" s="43" t="n">
        <v>176</v>
      </c>
      <c r="C597" s="45" t="n">
        <v>36</v>
      </c>
      <c r="D597" s="43" t="n">
        <v>46</v>
      </c>
      <c r="E597" s="45" t="n">
        <v>171</v>
      </c>
      <c r="F597" s="43" t="n">
        <v>63</v>
      </c>
      <c r="G597" s="45" t="n">
        <v>156</v>
      </c>
      <c r="H597" s="43" t="n">
        <v>191</v>
      </c>
      <c r="I597" s="45" t="n">
        <v>26</v>
      </c>
      <c r="J597" s="43" t="n">
        <v>106</v>
      </c>
      <c r="K597" s="45" t="n">
        <v>84</v>
      </c>
      <c r="L597" s="43" t="n">
        <v>105</v>
      </c>
      <c r="M597" s="45" t="n">
        <v>117</v>
      </c>
      <c r="N597" s="43" t="n">
        <v>69</v>
      </c>
      <c r="O597" s="45" t="n">
        <v>149</v>
      </c>
      <c r="P597" s="43" t="n">
        <v>182</v>
      </c>
      <c r="Q597" s="45" t="n">
        <v>30</v>
      </c>
      <c r="R597" s="43" t="n">
        <v>264</v>
      </c>
      <c r="S597" s="46" t="n">
        <v>17</v>
      </c>
      <c r="T597" s="44" t="n">
        <v>281</v>
      </c>
      <c r="U597" s="44" t="n">
        <v>224</v>
      </c>
      <c r="V597" s="248" t="n">
        <f aca="false">IF(T597&lt;&gt;0,U597/T597,"")</f>
        <v>0.797153024911032</v>
      </c>
    </row>
    <row r="598" s="243" customFormat="true" ht="12.75" hidden="false" customHeight="false" outlineLevel="0" collapsed="false">
      <c r="A598" s="38" t="s">
        <v>334</v>
      </c>
      <c r="B598" s="43" t="n">
        <v>239</v>
      </c>
      <c r="C598" s="45" t="n">
        <v>51</v>
      </c>
      <c r="D598" s="43" t="n">
        <v>81</v>
      </c>
      <c r="E598" s="45" t="n">
        <v>209</v>
      </c>
      <c r="F598" s="43" t="n">
        <v>99</v>
      </c>
      <c r="G598" s="45" t="n">
        <v>199</v>
      </c>
      <c r="H598" s="43" t="n">
        <v>261</v>
      </c>
      <c r="I598" s="45" t="n">
        <v>43</v>
      </c>
      <c r="J598" s="43" t="n">
        <v>157</v>
      </c>
      <c r="K598" s="45" t="n">
        <v>118</v>
      </c>
      <c r="L598" s="43" t="n">
        <v>176</v>
      </c>
      <c r="M598" s="45" t="n">
        <v>128</v>
      </c>
      <c r="N598" s="43" t="n">
        <v>104</v>
      </c>
      <c r="O598" s="45" t="n">
        <v>186</v>
      </c>
      <c r="P598" s="43" t="n">
        <v>261</v>
      </c>
      <c r="Q598" s="45" t="n">
        <v>33</v>
      </c>
      <c r="R598" s="43" t="n">
        <v>436</v>
      </c>
      <c r="S598" s="46" t="n">
        <v>30</v>
      </c>
      <c r="T598" s="44" t="n">
        <v>466</v>
      </c>
      <c r="U598" s="44" t="n">
        <v>313</v>
      </c>
      <c r="V598" s="248" t="n">
        <f aca="false">IF(T598&lt;&gt;0,U598/T598,"")</f>
        <v>0.671673819742489</v>
      </c>
    </row>
    <row r="599" s="243" customFormat="true" ht="12.75" hidden="false" customHeight="false" outlineLevel="0" collapsed="false">
      <c r="A599" s="38" t="s">
        <v>335</v>
      </c>
      <c r="B599" s="43" t="n">
        <v>195</v>
      </c>
      <c r="C599" s="45" t="n">
        <v>46</v>
      </c>
      <c r="D599" s="43" t="n">
        <v>45</v>
      </c>
      <c r="E599" s="45" t="n">
        <v>197</v>
      </c>
      <c r="F599" s="43" t="n">
        <v>76</v>
      </c>
      <c r="G599" s="45" t="n">
        <v>167</v>
      </c>
      <c r="H599" s="43" t="n">
        <v>218</v>
      </c>
      <c r="I599" s="45" t="n">
        <v>33</v>
      </c>
      <c r="J599" s="43" t="n">
        <v>130</v>
      </c>
      <c r="K599" s="45" t="n">
        <v>86</v>
      </c>
      <c r="L599" s="43" t="n">
        <v>136</v>
      </c>
      <c r="M599" s="45" t="n">
        <v>116</v>
      </c>
      <c r="N599" s="43" t="n">
        <v>85</v>
      </c>
      <c r="O599" s="45" t="n">
        <v>157</v>
      </c>
      <c r="P599" s="43" t="n">
        <v>198</v>
      </c>
      <c r="Q599" s="45" t="n">
        <v>39</v>
      </c>
      <c r="R599" s="43" t="n">
        <v>342</v>
      </c>
      <c r="S599" s="46" t="n">
        <v>10</v>
      </c>
      <c r="T599" s="44" t="n">
        <v>352</v>
      </c>
      <c r="U599" s="44" t="n">
        <v>254</v>
      </c>
      <c r="V599" s="248" t="n">
        <f aca="false">IF(T599&lt;&gt;0,U599/T599,"")</f>
        <v>0.721590909090909</v>
      </c>
    </row>
    <row r="600" s="243" customFormat="true" ht="12.75" hidden="false" customHeight="false" outlineLevel="0" collapsed="false">
      <c r="A600" s="51" t="s">
        <v>336</v>
      </c>
      <c r="B600" s="76" t="n">
        <v>108</v>
      </c>
      <c r="C600" s="131" t="n">
        <v>38</v>
      </c>
      <c r="D600" s="76" t="n">
        <v>48</v>
      </c>
      <c r="E600" s="131" t="n">
        <v>99</v>
      </c>
      <c r="F600" s="76" t="n">
        <v>66</v>
      </c>
      <c r="G600" s="131" t="n">
        <v>80</v>
      </c>
      <c r="H600" s="76" t="n">
        <v>122</v>
      </c>
      <c r="I600" s="131" t="n">
        <v>26</v>
      </c>
      <c r="J600" s="76" t="n">
        <v>82</v>
      </c>
      <c r="K600" s="131" t="n">
        <v>50</v>
      </c>
      <c r="L600" s="76" t="n">
        <v>77</v>
      </c>
      <c r="M600" s="131" t="n">
        <v>73</v>
      </c>
      <c r="N600" s="76" t="n">
        <v>55</v>
      </c>
      <c r="O600" s="131" t="n">
        <v>91</v>
      </c>
      <c r="P600" s="76" t="n">
        <v>123</v>
      </c>
      <c r="Q600" s="131" t="n">
        <v>19</v>
      </c>
      <c r="R600" s="76" t="n">
        <v>228</v>
      </c>
      <c r="S600" s="137" t="n">
        <v>11</v>
      </c>
      <c r="T600" s="130" t="n">
        <v>239</v>
      </c>
      <c r="U600" s="130" t="n">
        <v>155</v>
      </c>
      <c r="V600" s="283" t="n">
        <f aca="false">IF(T600&lt;&gt;0,U600/T600,"")</f>
        <v>0.648535564853556</v>
      </c>
    </row>
    <row r="601" s="256" customFormat="true" ht="12.75" hidden="false" customHeight="false" outlineLevel="0" collapsed="false">
      <c r="A601" s="254" t="s">
        <v>38</v>
      </c>
      <c r="B601" s="61" t="n">
        <f aca="false">SUM(B584:B600)</f>
        <v>3166</v>
      </c>
      <c r="C601" s="61" t="n">
        <f aca="false">SUM(C584:C600)</f>
        <v>638</v>
      </c>
      <c r="D601" s="61" t="n">
        <f aca="false">SUM(D584:D600)</f>
        <v>856</v>
      </c>
      <c r="E601" s="61" t="n">
        <f aca="false">SUM(E584:E600)</f>
        <v>2977</v>
      </c>
      <c r="F601" s="61" t="n">
        <f aca="false">SUM(F584:F600)</f>
        <v>1312</v>
      </c>
      <c r="G601" s="61" t="n">
        <f aca="false">SUM(G584:G600)</f>
        <v>2573</v>
      </c>
      <c r="H601" s="61" t="n">
        <f aca="false">SUM(H584:H600)</f>
        <v>3357</v>
      </c>
      <c r="I601" s="61" t="n">
        <f aca="false">SUM(I584:I600)</f>
        <v>584</v>
      </c>
      <c r="J601" s="61" t="n">
        <f aca="false">SUM(J584:J600)</f>
        <v>2033</v>
      </c>
      <c r="K601" s="61" t="n">
        <f aca="false">SUM(K584:K600)</f>
        <v>1446</v>
      </c>
      <c r="L601" s="61" t="n">
        <f aca="false">SUM(L584:L600)</f>
        <v>2140</v>
      </c>
      <c r="M601" s="61" t="n">
        <f aca="false">SUM(M584:M600)</f>
        <v>1828</v>
      </c>
      <c r="N601" s="61" t="n">
        <f aca="false">SUM(N584:N600)</f>
        <v>1402</v>
      </c>
      <c r="O601" s="61" t="n">
        <f aca="false">SUM(O584:O600)</f>
        <v>2412</v>
      </c>
      <c r="P601" s="61" t="n">
        <f aca="false">SUM(P584:P600)</f>
        <v>3208</v>
      </c>
      <c r="Q601" s="61" t="n">
        <f aca="false">SUM(Q584:Q600)</f>
        <v>626</v>
      </c>
      <c r="R601" s="61" t="n">
        <f aca="false">SUM(R584:R600)</f>
        <v>5939</v>
      </c>
      <c r="S601" s="61" t="n">
        <f aca="false">SUM(S584:S600)</f>
        <v>260</v>
      </c>
      <c r="T601" s="61" t="n">
        <f aca="false">SUM(T584:T600)</f>
        <v>6199</v>
      </c>
      <c r="U601" s="61" t="n">
        <f aca="false">SUM(U584:U600)</f>
        <v>4061</v>
      </c>
      <c r="V601" s="261" t="n">
        <f aca="false">IF(T601&lt;&gt;0,U601/T601,"")</f>
        <v>0.655105662203581</v>
      </c>
    </row>
    <row r="602" s="243" customFormat="true" ht="13.5" hidden="false" customHeight="false" outlineLevel="0" collapsed="false">
      <c r="A602" s="127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257"/>
    </row>
    <row r="603" s="243" customFormat="true" ht="13.5" hidden="false" customHeight="false" outlineLevel="0" collapsed="false">
      <c r="A603" s="19" t="s">
        <v>337</v>
      </c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63"/>
    </row>
    <row r="604" s="243" customFormat="true" ht="12.75" hidden="false" customHeight="false" outlineLevel="0" collapsed="false">
      <c r="A604" s="128" t="s">
        <v>338</v>
      </c>
      <c r="B604" s="68" t="n">
        <v>226</v>
      </c>
      <c r="C604" s="71" t="n">
        <v>56</v>
      </c>
      <c r="D604" s="68" t="n">
        <v>61</v>
      </c>
      <c r="E604" s="71" t="n">
        <v>226</v>
      </c>
      <c r="F604" s="68" t="n">
        <v>124</v>
      </c>
      <c r="G604" s="71" t="n">
        <v>171</v>
      </c>
      <c r="H604" s="68" t="n">
        <v>218</v>
      </c>
      <c r="I604" s="71" t="n">
        <v>78</v>
      </c>
      <c r="J604" s="68" t="n">
        <v>165</v>
      </c>
      <c r="K604" s="71" t="n">
        <v>108</v>
      </c>
      <c r="L604" s="68" t="n">
        <v>104</v>
      </c>
      <c r="M604" s="71" t="n">
        <v>191</v>
      </c>
      <c r="N604" s="68" t="n">
        <v>51</v>
      </c>
      <c r="O604" s="71" t="n">
        <v>244</v>
      </c>
      <c r="P604" s="68" t="n">
        <v>211</v>
      </c>
      <c r="Q604" s="71" t="n">
        <v>68</v>
      </c>
      <c r="R604" s="68" t="n">
        <v>492</v>
      </c>
      <c r="S604" s="69" t="n">
        <v>24</v>
      </c>
      <c r="T604" s="70" t="n">
        <f aca="false">S604+R604</f>
        <v>516</v>
      </c>
      <c r="U604" s="70" t="n">
        <v>301</v>
      </c>
      <c r="V604" s="268" t="n">
        <f aca="false">IF(T604&lt;&gt;0,U604/T604,"")</f>
        <v>0.583333333333333</v>
      </c>
    </row>
    <row r="605" s="243" customFormat="true" ht="12.75" hidden="false" customHeight="false" outlineLevel="0" collapsed="false">
      <c r="A605" s="38" t="s">
        <v>339</v>
      </c>
      <c r="B605" s="43" t="n">
        <v>331</v>
      </c>
      <c r="C605" s="45" t="n">
        <v>86</v>
      </c>
      <c r="D605" s="43" t="n">
        <v>100</v>
      </c>
      <c r="E605" s="45" t="n">
        <v>323</v>
      </c>
      <c r="F605" s="43" t="n">
        <v>184</v>
      </c>
      <c r="G605" s="45" t="n">
        <v>248</v>
      </c>
      <c r="H605" s="43" t="n">
        <v>333</v>
      </c>
      <c r="I605" s="45" t="n">
        <v>94</v>
      </c>
      <c r="J605" s="43" t="n">
        <v>235</v>
      </c>
      <c r="K605" s="45" t="n">
        <v>161</v>
      </c>
      <c r="L605" s="43" t="n">
        <v>189</v>
      </c>
      <c r="M605" s="45" t="n">
        <v>247</v>
      </c>
      <c r="N605" s="43" t="n">
        <v>60</v>
      </c>
      <c r="O605" s="45" t="n">
        <v>371</v>
      </c>
      <c r="P605" s="43" t="n">
        <v>312</v>
      </c>
      <c r="Q605" s="45" t="n">
        <v>99</v>
      </c>
      <c r="R605" s="43" t="n">
        <v>645</v>
      </c>
      <c r="S605" s="46" t="n">
        <v>39</v>
      </c>
      <c r="T605" s="44" t="n">
        <f aca="false">S605+R605</f>
        <v>684</v>
      </c>
      <c r="U605" s="44" t="n">
        <v>446</v>
      </c>
      <c r="V605" s="248" t="n">
        <f aca="false">IF(T605&lt;&gt;0,U605/T605,"")</f>
        <v>0.652046783625731</v>
      </c>
    </row>
    <row r="606" s="243" customFormat="true" ht="12.75" hidden="false" customHeight="false" outlineLevel="0" collapsed="false">
      <c r="A606" s="38" t="s">
        <v>340</v>
      </c>
      <c r="B606" s="43" t="n">
        <v>286</v>
      </c>
      <c r="C606" s="45" t="n">
        <v>78</v>
      </c>
      <c r="D606" s="43" t="n">
        <v>71</v>
      </c>
      <c r="E606" s="45" t="n">
        <v>303</v>
      </c>
      <c r="F606" s="43" t="n">
        <v>139</v>
      </c>
      <c r="G606" s="45" t="n">
        <v>247</v>
      </c>
      <c r="H606" s="43" t="n">
        <v>313</v>
      </c>
      <c r="I606" s="45" t="n">
        <v>67</v>
      </c>
      <c r="J606" s="43" t="n">
        <v>187</v>
      </c>
      <c r="K606" s="45" t="n">
        <v>152</v>
      </c>
      <c r="L606" s="43" t="n">
        <v>146</v>
      </c>
      <c r="M606" s="45" t="n">
        <v>240</v>
      </c>
      <c r="N606" s="43" t="n">
        <v>75</v>
      </c>
      <c r="O606" s="45" t="n">
        <v>310</v>
      </c>
      <c r="P606" s="43" t="n">
        <v>291</v>
      </c>
      <c r="Q606" s="45" t="n">
        <v>81</v>
      </c>
      <c r="R606" s="43" t="n">
        <v>619</v>
      </c>
      <c r="S606" s="46" t="n">
        <v>43</v>
      </c>
      <c r="T606" s="44" t="n">
        <f aca="false">S606+R606</f>
        <v>662</v>
      </c>
      <c r="U606" s="44" t="n">
        <v>394</v>
      </c>
      <c r="V606" s="248" t="n">
        <f aca="false">IF(T606&lt;&gt;0,U606/T606,"")</f>
        <v>0.595166163141994</v>
      </c>
    </row>
    <row r="607" s="243" customFormat="true" ht="12.75" hidden="false" customHeight="false" outlineLevel="0" collapsed="false">
      <c r="A607" s="38" t="s">
        <v>341</v>
      </c>
      <c r="B607" s="43" t="n">
        <v>75</v>
      </c>
      <c r="C607" s="45" t="n">
        <v>19</v>
      </c>
      <c r="D607" s="43" t="n">
        <v>19</v>
      </c>
      <c r="E607" s="45" t="n">
        <v>73</v>
      </c>
      <c r="F607" s="43" t="n">
        <v>25</v>
      </c>
      <c r="G607" s="45" t="n">
        <v>71</v>
      </c>
      <c r="H607" s="43" t="n">
        <v>86</v>
      </c>
      <c r="I607" s="45" t="n">
        <v>16</v>
      </c>
      <c r="J607" s="43" t="n">
        <v>39</v>
      </c>
      <c r="K607" s="45" t="n">
        <v>46</v>
      </c>
      <c r="L607" s="43" t="n">
        <v>30</v>
      </c>
      <c r="M607" s="45" t="n">
        <v>74</v>
      </c>
      <c r="N607" s="43" t="n">
        <v>21</v>
      </c>
      <c r="O607" s="45" t="n">
        <v>83</v>
      </c>
      <c r="P607" s="43" t="n">
        <v>67</v>
      </c>
      <c r="Q607" s="45" t="n">
        <v>29</v>
      </c>
      <c r="R607" s="43" t="n">
        <v>142</v>
      </c>
      <c r="S607" s="46" t="n">
        <v>14</v>
      </c>
      <c r="T607" s="44" t="n">
        <f aca="false">S607+R607</f>
        <v>156</v>
      </c>
      <c r="U607" s="44" t="n">
        <v>106</v>
      </c>
      <c r="V607" s="248" t="n">
        <f aca="false">IF(T607&lt;&gt;0,U607/T607,"")</f>
        <v>0.67948717948718</v>
      </c>
    </row>
    <row r="608" s="243" customFormat="true" ht="12.75" hidden="false" customHeight="false" outlineLevel="0" collapsed="false">
      <c r="A608" s="38" t="s">
        <v>342</v>
      </c>
      <c r="B608" s="43" t="n">
        <v>278</v>
      </c>
      <c r="C608" s="45" t="n">
        <v>41</v>
      </c>
      <c r="D608" s="43" t="n">
        <v>41</v>
      </c>
      <c r="E608" s="45" t="n">
        <v>284</v>
      </c>
      <c r="F608" s="43" t="n">
        <v>95</v>
      </c>
      <c r="G608" s="45" t="n">
        <v>238</v>
      </c>
      <c r="H608" s="43" t="n">
        <v>296</v>
      </c>
      <c r="I608" s="45" t="n">
        <v>44</v>
      </c>
      <c r="J608" s="43" t="n">
        <v>183</v>
      </c>
      <c r="K608" s="45" t="n">
        <v>125</v>
      </c>
      <c r="L608" s="43" t="n">
        <v>128</v>
      </c>
      <c r="M608" s="45" t="n">
        <v>216</v>
      </c>
      <c r="N608" s="43" t="n">
        <v>57</v>
      </c>
      <c r="O608" s="45" t="n">
        <v>284</v>
      </c>
      <c r="P608" s="43" t="n">
        <v>260</v>
      </c>
      <c r="Q608" s="45" t="n">
        <v>74</v>
      </c>
      <c r="R608" s="43" t="n">
        <v>513</v>
      </c>
      <c r="S608" s="46" t="n">
        <v>63</v>
      </c>
      <c r="T608" s="44" t="n">
        <f aca="false">S608+R608</f>
        <v>576</v>
      </c>
      <c r="U608" s="44" t="n">
        <v>344</v>
      </c>
      <c r="V608" s="248" t="n">
        <f aca="false">IF(T608&lt;&gt;0,U608/T608,"")</f>
        <v>0.597222222222222</v>
      </c>
    </row>
    <row r="609" s="243" customFormat="true" ht="12.75" hidden="false" customHeight="false" outlineLevel="0" collapsed="false">
      <c r="A609" s="38" t="s">
        <v>343</v>
      </c>
      <c r="B609" s="43" t="n">
        <v>219</v>
      </c>
      <c r="C609" s="45" t="n">
        <v>93</v>
      </c>
      <c r="D609" s="43" t="n">
        <v>106</v>
      </c>
      <c r="E609" s="45" t="n">
        <v>211</v>
      </c>
      <c r="F609" s="43" t="n">
        <v>144</v>
      </c>
      <c r="G609" s="45" t="n">
        <v>176</v>
      </c>
      <c r="H609" s="43" t="n">
        <v>212</v>
      </c>
      <c r="I609" s="45" t="n">
        <v>106</v>
      </c>
      <c r="J609" s="43" t="n">
        <v>141</v>
      </c>
      <c r="K609" s="45" t="n">
        <v>139</v>
      </c>
      <c r="L609" s="43" t="n">
        <v>129</v>
      </c>
      <c r="M609" s="45" t="n">
        <v>196</v>
      </c>
      <c r="N609" s="43" t="n">
        <v>42</v>
      </c>
      <c r="O609" s="45" t="n">
        <v>278</v>
      </c>
      <c r="P609" s="43" t="n">
        <v>239</v>
      </c>
      <c r="Q609" s="45" t="n">
        <v>64</v>
      </c>
      <c r="R609" s="43" t="n">
        <v>661</v>
      </c>
      <c r="S609" s="46" t="n">
        <v>44</v>
      </c>
      <c r="T609" s="44" t="n">
        <f aca="false">S609+R609</f>
        <v>705</v>
      </c>
      <c r="U609" s="44" t="n">
        <v>328</v>
      </c>
      <c r="V609" s="248" t="n">
        <f aca="false">IF(T609&lt;&gt;0,U609/T609,"")</f>
        <v>0.465248226950355</v>
      </c>
    </row>
    <row r="610" s="243" customFormat="true" ht="12.75" hidden="false" customHeight="false" outlineLevel="0" collapsed="false">
      <c r="A610" s="38" t="s">
        <v>344</v>
      </c>
      <c r="B610" s="43" t="n">
        <v>136</v>
      </c>
      <c r="C610" s="45" t="n">
        <v>22</v>
      </c>
      <c r="D610" s="43" t="n">
        <v>17</v>
      </c>
      <c r="E610" s="45" t="n">
        <v>142</v>
      </c>
      <c r="F610" s="43" t="n">
        <v>49</v>
      </c>
      <c r="G610" s="45" t="n">
        <v>112</v>
      </c>
      <c r="H610" s="43" t="n">
        <v>135</v>
      </c>
      <c r="I610" s="45" t="n">
        <v>21</v>
      </c>
      <c r="J610" s="43" t="n">
        <v>75</v>
      </c>
      <c r="K610" s="45" t="n">
        <v>67</v>
      </c>
      <c r="L610" s="43" t="n">
        <v>72</v>
      </c>
      <c r="M610" s="45" t="n">
        <v>90</v>
      </c>
      <c r="N610" s="43" t="n">
        <v>35</v>
      </c>
      <c r="O610" s="45" t="n">
        <v>128</v>
      </c>
      <c r="P610" s="43" t="n">
        <v>120</v>
      </c>
      <c r="Q610" s="45" t="n">
        <v>33</v>
      </c>
      <c r="R610" s="43" t="n">
        <v>212</v>
      </c>
      <c r="S610" s="46" t="n">
        <v>13</v>
      </c>
      <c r="T610" s="44" t="n">
        <f aca="false">S610+R610</f>
        <v>225</v>
      </c>
      <c r="U610" s="44" t="n">
        <v>165</v>
      </c>
      <c r="V610" s="248" t="n">
        <f aca="false">IF(T610&lt;&gt;0,U610/T610,"")</f>
        <v>0.733333333333333</v>
      </c>
    </row>
    <row r="611" s="243" customFormat="true" ht="12.75" hidden="false" customHeight="false" outlineLevel="0" collapsed="false">
      <c r="A611" s="38" t="s">
        <v>345</v>
      </c>
      <c r="B611" s="43" t="n">
        <v>220</v>
      </c>
      <c r="C611" s="45" t="n">
        <v>47</v>
      </c>
      <c r="D611" s="43" t="n">
        <v>55</v>
      </c>
      <c r="E611" s="45" t="n">
        <v>215</v>
      </c>
      <c r="F611" s="43" t="n">
        <v>88</v>
      </c>
      <c r="G611" s="45" t="n">
        <v>188</v>
      </c>
      <c r="H611" s="43" t="n">
        <v>220</v>
      </c>
      <c r="I611" s="45" t="n">
        <v>51</v>
      </c>
      <c r="J611" s="43" t="n">
        <v>142</v>
      </c>
      <c r="K611" s="45" t="n">
        <v>111</v>
      </c>
      <c r="L611" s="43" t="n">
        <v>87</v>
      </c>
      <c r="M611" s="45" t="n">
        <v>192</v>
      </c>
      <c r="N611" s="43" t="n">
        <v>54</v>
      </c>
      <c r="O611" s="45" t="n">
        <v>223</v>
      </c>
      <c r="P611" s="43" t="n">
        <v>213</v>
      </c>
      <c r="Q611" s="45" t="n">
        <v>60</v>
      </c>
      <c r="R611" s="43" t="n">
        <v>418</v>
      </c>
      <c r="S611" s="46" t="n">
        <v>19</v>
      </c>
      <c r="T611" s="44" t="n">
        <f aca="false">S611+R611</f>
        <v>437</v>
      </c>
      <c r="U611" s="44" t="n">
        <v>281</v>
      </c>
      <c r="V611" s="248" t="n">
        <f aca="false">IF(T611&lt;&gt;0,U611/T611,"")</f>
        <v>0.643020594965675</v>
      </c>
    </row>
    <row r="612" s="243" customFormat="true" ht="12.75" hidden="false" customHeight="false" outlineLevel="0" collapsed="false">
      <c r="A612" s="38" t="s">
        <v>346</v>
      </c>
      <c r="B612" s="43" t="n">
        <v>324</v>
      </c>
      <c r="C612" s="45" t="n">
        <v>79</v>
      </c>
      <c r="D612" s="43" t="n">
        <v>81</v>
      </c>
      <c r="E612" s="45" t="n">
        <v>326</v>
      </c>
      <c r="F612" s="43" t="n">
        <v>170</v>
      </c>
      <c r="G612" s="45" t="n">
        <v>246</v>
      </c>
      <c r="H612" s="43" t="n">
        <v>320</v>
      </c>
      <c r="I612" s="45" t="n">
        <v>90</v>
      </c>
      <c r="J612" s="43" t="n">
        <v>206</v>
      </c>
      <c r="K612" s="45" t="n">
        <v>177</v>
      </c>
      <c r="L612" s="43" t="n">
        <v>153</v>
      </c>
      <c r="M612" s="45" t="n">
        <v>267</v>
      </c>
      <c r="N612" s="43" t="n">
        <v>64</v>
      </c>
      <c r="O612" s="45" t="n">
        <v>352</v>
      </c>
      <c r="P612" s="43" t="n">
        <v>317</v>
      </c>
      <c r="Q612" s="45" t="n">
        <v>83</v>
      </c>
      <c r="R612" s="43" t="n">
        <v>677</v>
      </c>
      <c r="S612" s="46" t="n">
        <v>57</v>
      </c>
      <c r="T612" s="44" t="n">
        <f aca="false">S612+R612</f>
        <v>734</v>
      </c>
      <c r="U612" s="44" t="n">
        <v>427</v>
      </c>
      <c r="V612" s="248" t="n">
        <f aca="false">IF(T612&lt;&gt;0,U612/T612,"")</f>
        <v>0.581743869209809</v>
      </c>
    </row>
    <row r="613" s="243" customFormat="true" ht="12.75" hidden="false" customHeight="false" outlineLevel="0" collapsed="false">
      <c r="A613" s="38" t="s">
        <v>716</v>
      </c>
      <c r="B613" s="43" t="n">
        <v>162</v>
      </c>
      <c r="C613" s="45" t="n">
        <v>63</v>
      </c>
      <c r="D613" s="43" t="n">
        <v>65</v>
      </c>
      <c r="E613" s="45" t="n">
        <v>163</v>
      </c>
      <c r="F613" s="43" t="n">
        <v>110</v>
      </c>
      <c r="G613" s="45" t="n">
        <v>124</v>
      </c>
      <c r="H613" s="43" t="n">
        <v>165</v>
      </c>
      <c r="I613" s="45" t="n">
        <v>67</v>
      </c>
      <c r="J613" s="43" t="n">
        <v>92</v>
      </c>
      <c r="K613" s="45" t="n">
        <v>124</v>
      </c>
      <c r="L613" s="43" t="n">
        <v>102</v>
      </c>
      <c r="M613" s="45" t="n">
        <v>131</v>
      </c>
      <c r="N613" s="43" t="n">
        <v>42</v>
      </c>
      <c r="O613" s="45" t="n">
        <v>189</v>
      </c>
      <c r="P613" s="43" t="n">
        <v>173</v>
      </c>
      <c r="Q613" s="45" t="n">
        <v>55</v>
      </c>
      <c r="R613" s="43" t="n">
        <v>437</v>
      </c>
      <c r="S613" s="46" t="n">
        <v>19</v>
      </c>
      <c r="T613" s="44" t="n">
        <f aca="false">S613+R613</f>
        <v>456</v>
      </c>
      <c r="U613" s="44" t="n">
        <v>238</v>
      </c>
      <c r="V613" s="248" t="n">
        <f aca="false">IF(T613&lt;&gt;0,U613/T613,"")</f>
        <v>0.521929824561403</v>
      </c>
    </row>
    <row r="614" s="243" customFormat="true" ht="12.75" hidden="false" customHeight="false" outlineLevel="0" collapsed="false">
      <c r="A614" s="38" t="s">
        <v>717</v>
      </c>
      <c r="B614" s="43" t="n">
        <v>283</v>
      </c>
      <c r="C614" s="45" t="n">
        <v>98</v>
      </c>
      <c r="D614" s="43" t="n">
        <v>98</v>
      </c>
      <c r="E614" s="45" t="n">
        <v>289</v>
      </c>
      <c r="F614" s="43" t="n">
        <v>202</v>
      </c>
      <c r="G614" s="45" t="n">
        <v>190</v>
      </c>
      <c r="H614" s="43" t="n">
        <v>280</v>
      </c>
      <c r="I614" s="45" t="n">
        <v>110</v>
      </c>
      <c r="J614" s="43" t="n">
        <v>166</v>
      </c>
      <c r="K614" s="45" t="n">
        <v>190</v>
      </c>
      <c r="L614" s="43" t="n">
        <v>161</v>
      </c>
      <c r="M614" s="45" t="n">
        <v>233</v>
      </c>
      <c r="N614" s="43" t="n">
        <v>68</v>
      </c>
      <c r="O614" s="45" t="n">
        <v>323</v>
      </c>
      <c r="P614" s="43" t="n">
        <v>291</v>
      </c>
      <c r="Q614" s="45" t="n">
        <v>86</v>
      </c>
      <c r="R614" s="43" t="n">
        <v>710</v>
      </c>
      <c r="S614" s="46" t="n">
        <v>46</v>
      </c>
      <c r="T614" s="44" t="n">
        <f aca="false">S614+R614</f>
        <v>756</v>
      </c>
      <c r="U614" s="44" t="n">
        <v>405</v>
      </c>
      <c r="V614" s="248" t="n">
        <f aca="false">IF(T614&lt;&gt;0,U614/T614,"")</f>
        <v>0.535714285714286</v>
      </c>
    </row>
    <row r="615" s="243" customFormat="true" ht="12.75" hidden="false" customHeight="false" outlineLevel="0" collapsed="false">
      <c r="A615" s="38" t="s">
        <v>349</v>
      </c>
      <c r="B615" s="43" t="n">
        <v>186</v>
      </c>
      <c r="C615" s="45" t="n">
        <v>46</v>
      </c>
      <c r="D615" s="43" t="n">
        <v>47</v>
      </c>
      <c r="E615" s="45" t="n">
        <v>186</v>
      </c>
      <c r="F615" s="43" t="n">
        <v>91</v>
      </c>
      <c r="G615" s="45" t="n">
        <v>145</v>
      </c>
      <c r="H615" s="43" t="n">
        <v>183</v>
      </c>
      <c r="I615" s="45" t="n">
        <v>56</v>
      </c>
      <c r="J615" s="43" t="n">
        <v>123</v>
      </c>
      <c r="K615" s="45" t="n">
        <v>107</v>
      </c>
      <c r="L615" s="43" t="n">
        <v>79</v>
      </c>
      <c r="M615" s="45" t="n">
        <v>163</v>
      </c>
      <c r="N615" s="43" t="n">
        <v>31</v>
      </c>
      <c r="O615" s="45" t="n">
        <v>210</v>
      </c>
      <c r="P615" s="43" t="n">
        <v>175</v>
      </c>
      <c r="Q615" s="45" t="n">
        <v>58</v>
      </c>
      <c r="R615" s="43" t="n">
        <v>357</v>
      </c>
      <c r="S615" s="46" t="n">
        <v>31</v>
      </c>
      <c r="T615" s="44" t="n">
        <f aca="false">S615+R615</f>
        <v>388</v>
      </c>
      <c r="U615" s="44" t="n">
        <v>243</v>
      </c>
      <c r="V615" s="248" t="n">
        <f aca="false">IF(T615&lt;&gt;0,U615/T615,"")</f>
        <v>0.626288659793814</v>
      </c>
    </row>
    <row r="616" s="243" customFormat="true" ht="12.75" hidden="false" customHeight="false" outlineLevel="0" collapsed="false">
      <c r="A616" s="38" t="s">
        <v>718</v>
      </c>
      <c r="B616" s="43" t="n">
        <v>60</v>
      </c>
      <c r="C616" s="45" t="n">
        <v>9</v>
      </c>
      <c r="D616" s="43" t="n">
        <v>13</v>
      </c>
      <c r="E616" s="45" t="n">
        <v>56</v>
      </c>
      <c r="F616" s="43" t="n">
        <v>36</v>
      </c>
      <c r="G616" s="45" t="n">
        <v>39</v>
      </c>
      <c r="H616" s="43" t="n">
        <v>59</v>
      </c>
      <c r="I616" s="45" t="n">
        <v>17</v>
      </c>
      <c r="J616" s="43" t="n">
        <v>41</v>
      </c>
      <c r="K616" s="45" t="n">
        <v>26</v>
      </c>
      <c r="L616" s="43" t="n">
        <v>28</v>
      </c>
      <c r="M616" s="45" t="n">
        <v>47</v>
      </c>
      <c r="N616" s="43" t="n">
        <v>15</v>
      </c>
      <c r="O616" s="45" t="n">
        <v>59</v>
      </c>
      <c r="P616" s="43" t="n">
        <v>53</v>
      </c>
      <c r="Q616" s="45" t="n">
        <v>17</v>
      </c>
      <c r="R616" s="43" t="n">
        <v>111</v>
      </c>
      <c r="S616" s="46" t="n">
        <v>6</v>
      </c>
      <c r="T616" s="44" t="n">
        <f aca="false">S616+R616</f>
        <v>117</v>
      </c>
      <c r="U616" s="44" t="n">
        <v>80</v>
      </c>
      <c r="V616" s="248" t="n">
        <f aca="false">IF(T616&lt;&gt;0,U616/T616,"")</f>
        <v>0.683760683760684</v>
      </c>
    </row>
    <row r="617" s="243" customFormat="true" ht="12.75" hidden="false" customHeight="false" outlineLevel="0" collapsed="false">
      <c r="A617" s="38" t="s">
        <v>351</v>
      </c>
      <c r="B617" s="43" t="n">
        <v>319</v>
      </c>
      <c r="C617" s="45" t="n">
        <v>47</v>
      </c>
      <c r="D617" s="43" t="n">
        <v>71</v>
      </c>
      <c r="E617" s="45" t="n">
        <v>304</v>
      </c>
      <c r="F617" s="43" t="n">
        <v>137</v>
      </c>
      <c r="G617" s="45" t="n">
        <v>243</v>
      </c>
      <c r="H617" s="43" t="n">
        <v>306</v>
      </c>
      <c r="I617" s="45" t="n">
        <v>76</v>
      </c>
      <c r="J617" s="43" t="n">
        <v>189</v>
      </c>
      <c r="K617" s="45" t="n">
        <v>162</v>
      </c>
      <c r="L617" s="43" t="n">
        <v>135</v>
      </c>
      <c r="M617" s="45" t="n">
        <v>248</v>
      </c>
      <c r="N617" s="43" t="n">
        <v>61</v>
      </c>
      <c r="O617" s="45" t="n">
        <v>322</v>
      </c>
      <c r="P617" s="43" t="n">
        <v>269</v>
      </c>
      <c r="Q617" s="45" t="n">
        <v>105</v>
      </c>
      <c r="R617" s="43" t="n">
        <v>549</v>
      </c>
      <c r="S617" s="46" t="n">
        <v>45</v>
      </c>
      <c r="T617" s="44" t="n">
        <f aca="false">S617+R617</f>
        <v>594</v>
      </c>
      <c r="U617" s="44" t="n">
        <v>389</v>
      </c>
      <c r="V617" s="248" t="n">
        <f aca="false">IF(T617&lt;&gt;0,U617/T617,"")</f>
        <v>0.654882154882155</v>
      </c>
    </row>
    <row r="618" s="243" customFormat="true" ht="12.75" hidden="false" customHeight="false" outlineLevel="0" collapsed="false">
      <c r="A618" s="38" t="s">
        <v>166</v>
      </c>
      <c r="B618" s="43" t="n">
        <v>163</v>
      </c>
      <c r="C618" s="45" t="n">
        <v>51</v>
      </c>
      <c r="D618" s="43" t="n">
        <v>48</v>
      </c>
      <c r="E618" s="45" t="n">
        <v>172</v>
      </c>
      <c r="F618" s="43" t="n">
        <v>96</v>
      </c>
      <c r="G618" s="45" t="n">
        <v>126</v>
      </c>
      <c r="H618" s="43" t="n">
        <v>178</v>
      </c>
      <c r="I618" s="45" t="n">
        <v>36</v>
      </c>
      <c r="J618" s="43" t="n">
        <v>124</v>
      </c>
      <c r="K618" s="45" t="n">
        <v>71</v>
      </c>
      <c r="L618" s="43" t="n">
        <v>95</v>
      </c>
      <c r="M618" s="45" t="n">
        <v>123</v>
      </c>
      <c r="N618" s="43" t="n">
        <v>76</v>
      </c>
      <c r="O618" s="45" t="n">
        <v>137</v>
      </c>
      <c r="P618" s="43" t="n">
        <v>151</v>
      </c>
      <c r="Q618" s="45" t="n">
        <v>59</v>
      </c>
      <c r="R618" s="31"/>
      <c r="S618" s="32"/>
      <c r="T618" s="33"/>
      <c r="U618" s="44" t="n">
        <v>224</v>
      </c>
      <c r="V618" s="246"/>
    </row>
    <row r="619" s="243" customFormat="true" ht="12.75" hidden="false" customHeight="false" outlineLevel="0" collapsed="false">
      <c r="A619" s="51" t="s">
        <v>352</v>
      </c>
      <c r="B619" s="76" t="n">
        <v>56</v>
      </c>
      <c r="C619" s="131" t="n">
        <v>40</v>
      </c>
      <c r="D619" s="76" t="n">
        <v>38</v>
      </c>
      <c r="E619" s="131" t="n">
        <v>59</v>
      </c>
      <c r="F619" s="76" t="n">
        <v>37</v>
      </c>
      <c r="G619" s="131" t="n">
        <v>57</v>
      </c>
      <c r="H619" s="76" t="n">
        <v>65</v>
      </c>
      <c r="I619" s="131" t="n">
        <v>28</v>
      </c>
      <c r="J619" s="76" t="n">
        <v>58</v>
      </c>
      <c r="K619" s="131" t="n">
        <v>26</v>
      </c>
      <c r="L619" s="76" t="n">
        <v>43</v>
      </c>
      <c r="M619" s="131" t="n">
        <v>51</v>
      </c>
      <c r="N619" s="76" t="n">
        <v>36</v>
      </c>
      <c r="O619" s="131" t="n">
        <v>57</v>
      </c>
      <c r="P619" s="76" t="n">
        <v>73</v>
      </c>
      <c r="Q619" s="131" t="n">
        <v>21</v>
      </c>
      <c r="R619" s="285"/>
      <c r="S619" s="286"/>
      <c r="T619" s="287"/>
      <c r="U619" s="130" t="n">
        <v>99</v>
      </c>
      <c r="V619" s="288" t="str">
        <f aca="false">IF(T619&lt;&gt;0,U619/T619,"")</f>
        <v/>
      </c>
    </row>
    <row r="620" s="256" customFormat="true" ht="12.75" hidden="false" customHeight="false" outlineLevel="0" collapsed="false">
      <c r="A620" s="254" t="s">
        <v>38</v>
      </c>
      <c r="B620" s="61" t="n">
        <f aca="false">SUM(B604:B619)</f>
        <v>3324</v>
      </c>
      <c r="C620" s="61" t="n">
        <f aca="false">SUM(C604:C619)</f>
        <v>875</v>
      </c>
      <c r="D620" s="61" t="n">
        <f aca="false">SUM(D604:D619)</f>
        <v>931</v>
      </c>
      <c r="E620" s="61" t="n">
        <f aca="false">SUM(E604:E619)</f>
        <v>3332</v>
      </c>
      <c r="F620" s="61" t="n">
        <f aca="false">SUM(F604:F619)</f>
        <v>1727</v>
      </c>
      <c r="G620" s="61" t="n">
        <f aca="false">SUM(G604:G619)</f>
        <v>2621</v>
      </c>
      <c r="H620" s="61" t="n">
        <f aca="false">SUM(H604:H619)</f>
        <v>3369</v>
      </c>
      <c r="I620" s="61" t="n">
        <f aca="false">SUM(I604:I619)</f>
        <v>957</v>
      </c>
      <c r="J620" s="61" t="n">
        <f aca="false">SUM(J604:J619)</f>
        <v>2166</v>
      </c>
      <c r="K620" s="61" t="n">
        <f aca="false">SUM(K604:K619)</f>
        <v>1792</v>
      </c>
      <c r="L620" s="61" t="n">
        <f aca="false">SUM(L604:L619)</f>
        <v>1681</v>
      </c>
      <c r="M620" s="61" t="n">
        <f aca="false">SUM(M604:M619)</f>
        <v>2709</v>
      </c>
      <c r="N620" s="61" t="n">
        <f aca="false">SUM(N604:N619)</f>
        <v>788</v>
      </c>
      <c r="O620" s="61" t="n">
        <f aca="false">SUM(O604:O619)</f>
        <v>3570</v>
      </c>
      <c r="P620" s="61" t="n">
        <f aca="false">SUM(P604:P619)</f>
        <v>3215</v>
      </c>
      <c r="Q620" s="61" t="n">
        <f aca="false">SUM(Q604:Q619)</f>
        <v>992</v>
      </c>
      <c r="R620" s="61" t="n">
        <f aca="false">SUM(R604:R619)</f>
        <v>6543</v>
      </c>
      <c r="S620" s="61" t="n">
        <f aca="false">SUM(S604:S619)</f>
        <v>463</v>
      </c>
      <c r="T620" s="61" t="n">
        <f aca="false">SUM(T604:T619)</f>
        <v>7006</v>
      </c>
      <c r="U620" s="61" t="n">
        <f aca="false">SUM(U604:U619)</f>
        <v>4470</v>
      </c>
      <c r="V620" s="261" t="n">
        <f aca="false">IF(T620&lt;&gt;0,U620/T620,"")</f>
        <v>0.638024550385384</v>
      </c>
    </row>
    <row r="621" s="243" customFormat="true" ht="13.5" hidden="false" customHeight="false" outlineLevel="0" collapsed="false">
      <c r="A621" s="127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257"/>
    </row>
    <row r="622" s="243" customFormat="true" ht="13.5" hidden="false" customHeight="false" outlineLevel="0" collapsed="false">
      <c r="A622" s="19" t="s">
        <v>353</v>
      </c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258"/>
    </row>
    <row r="623" s="243" customFormat="true" ht="12.75" hidden="false" customHeight="false" outlineLevel="0" collapsed="false">
      <c r="A623" s="128" t="s">
        <v>354</v>
      </c>
      <c r="B623" s="68" t="n">
        <v>194</v>
      </c>
      <c r="C623" s="71" t="n">
        <v>94</v>
      </c>
      <c r="D623" s="68" t="n">
        <v>110</v>
      </c>
      <c r="E623" s="71" t="n">
        <v>186</v>
      </c>
      <c r="F623" s="68" t="n">
        <v>128</v>
      </c>
      <c r="G623" s="71" t="n">
        <v>177</v>
      </c>
      <c r="H623" s="68" t="n">
        <v>198</v>
      </c>
      <c r="I623" s="71" t="n">
        <v>103</v>
      </c>
      <c r="J623" s="68" t="n">
        <v>128</v>
      </c>
      <c r="K623" s="71" t="n">
        <v>135</v>
      </c>
      <c r="L623" s="68" t="n">
        <v>124</v>
      </c>
      <c r="M623" s="71" t="n">
        <v>179</v>
      </c>
      <c r="N623" s="68" t="n">
        <v>77</v>
      </c>
      <c r="O623" s="71" t="n">
        <v>220</v>
      </c>
      <c r="P623" s="68" t="n">
        <v>202</v>
      </c>
      <c r="Q623" s="71" t="n">
        <v>87</v>
      </c>
      <c r="R623" s="68" t="n">
        <v>626</v>
      </c>
      <c r="S623" s="69" t="n">
        <v>54</v>
      </c>
      <c r="T623" s="70" t="n">
        <v>680</v>
      </c>
      <c r="U623" s="70" t="n">
        <v>310</v>
      </c>
      <c r="V623" s="268" t="n">
        <f aca="false">IF(T623&lt;&gt;0,U623/T623,"")</f>
        <v>0.455882352941176</v>
      </c>
    </row>
    <row r="624" s="243" customFormat="true" ht="12.75" hidden="false" customHeight="false" outlineLevel="0" collapsed="false">
      <c r="A624" s="38" t="s">
        <v>355</v>
      </c>
      <c r="B624" s="43" t="n">
        <v>159</v>
      </c>
      <c r="C624" s="45" t="n">
        <v>103</v>
      </c>
      <c r="D624" s="43" t="n">
        <v>100</v>
      </c>
      <c r="E624" s="45" t="n">
        <v>160</v>
      </c>
      <c r="F624" s="43" t="n">
        <v>128</v>
      </c>
      <c r="G624" s="45" t="n">
        <v>137</v>
      </c>
      <c r="H624" s="43" t="n">
        <v>161</v>
      </c>
      <c r="I624" s="45" t="n">
        <v>106</v>
      </c>
      <c r="J624" s="43" t="n">
        <v>123</v>
      </c>
      <c r="K624" s="45" t="n">
        <v>103</v>
      </c>
      <c r="L624" s="43" t="n">
        <v>111</v>
      </c>
      <c r="M624" s="45" t="n">
        <v>165</v>
      </c>
      <c r="N624" s="43" t="n">
        <v>74</v>
      </c>
      <c r="O624" s="45" t="n">
        <v>196</v>
      </c>
      <c r="P624" s="43" t="n">
        <v>179</v>
      </c>
      <c r="Q624" s="45" t="n">
        <v>84</v>
      </c>
      <c r="R624" s="43" t="n">
        <v>590</v>
      </c>
      <c r="S624" s="46" t="n">
        <v>54</v>
      </c>
      <c r="T624" s="44" t="n">
        <v>644</v>
      </c>
      <c r="U624" s="44" t="n">
        <v>279</v>
      </c>
      <c r="V624" s="248" t="n">
        <f aca="false">IF(T624&lt;&gt;0,U624/T624,"")</f>
        <v>0.433229813664596</v>
      </c>
    </row>
    <row r="625" s="243" customFormat="true" ht="12.75" hidden="false" customHeight="false" outlineLevel="0" collapsed="false">
      <c r="A625" s="38" t="s">
        <v>356</v>
      </c>
      <c r="B625" s="43" t="n">
        <v>266</v>
      </c>
      <c r="C625" s="45" t="n">
        <v>102</v>
      </c>
      <c r="D625" s="43" t="n">
        <v>117</v>
      </c>
      <c r="E625" s="45" t="n">
        <v>261</v>
      </c>
      <c r="F625" s="43" t="n">
        <v>161</v>
      </c>
      <c r="G625" s="45" t="n">
        <v>228</v>
      </c>
      <c r="H625" s="43" t="n">
        <v>254</v>
      </c>
      <c r="I625" s="45" t="n">
        <v>126</v>
      </c>
      <c r="J625" s="43" t="n">
        <v>149</v>
      </c>
      <c r="K625" s="45" t="n">
        <v>188</v>
      </c>
      <c r="L625" s="43" t="n">
        <v>160</v>
      </c>
      <c r="M625" s="45" t="n">
        <v>227</v>
      </c>
      <c r="N625" s="43" t="n">
        <v>97</v>
      </c>
      <c r="O625" s="45" t="n">
        <v>284</v>
      </c>
      <c r="P625" s="43" t="n">
        <v>255</v>
      </c>
      <c r="Q625" s="45" t="n">
        <v>121</v>
      </c>
      <c r="R625" s="43" t="n">
        <v>761</v>
      </c>
      <c r="S625" s="46" t="n">
        <v>85</v>
      </c>
      <c r="T625" s="44" t="n">
        <v>846</v>
      </c>
      <c r="U625" s="44" t="n">
        <v>405</v>
      </c>
      <c r="V625" s="248" t="n">
        <f aca="false">IF(T625&lt;&gt;0,U625/T625,"")</f>
        <v>0.478723404255319</v>
      </c>
    </row>
    <row r="626" s="243" customFormat="true" ht="12.75" hidden="false" customHeight="false" outlineLevel="0" collapsed="false">
      <c r="A626" s="38" t="s">
        <v>357</v>
      </c>
      <c r="B626" s="43" t="n">
        <v>223</v>
      </c>
      <c r="C626" s="45" t="n">
        <v>128</v>
      </c>
      <c r="D626" s="43" t="n">
        <v>137</v>
      </c>
      <c r="E626" s="45" t="n">
        <v>212</v>
      </c>
      <c r="F626" s="43" t="n">
        <v>159</v>
      </c>
      <c r="G626" s="45" t="n">
        <v>202</v>
      </c>
      <c r="H626" s="43" t="n">
        <v>245</v>
      </c>
      <c r="I626" s="45" t="n">
        <v>114</v>
      </c>
      <c r="J626" s="43" t="n">
        <v>191</v>
      </c>
      <c r="K626" s="45" t="n">
        <v>130</v>
      </c>
      <c r="L626" s="43" t="n">
        <v>171</v>
      </c>
      <c r="M626" s="45" t="n">
        <v>183</v>
      </c>
      <c r="N626" s="43" t="n">
        <v>107</v>
      </c>
      <c r="O626" s="45" t="n">
        <v>248</v>
      </c>
      <c r="P626" s="43" t="n">
        <v>250</v>
      </c>
      <c r="Q626" s="45" t="n">
        <v>99</v>
      </c>
      <c r="R626" s="43" t="n">
        <v>676</v>
      </c>
      <c r="S626" s="46" t="n">
        <v>116</v>
      </c>
      <c r="T626" s="44" t="n">
        <v>792</v>
      </c>
      <c r="U626" s="44" t="n">
        <v>367</v>
      </c>
      <c r="V626" s="248" t="n">
        <f aca="false">IF(T626&lt;&gt;0,U626/T626,"")</f>
        <v>0.463383838383838</v>
      </c>
    </row>
    <row r="627" s="243" customFormat="true" ht="12.75" hidden="false" customHeight="false" outlineLevel="0" collapsed="false">
      <c r="A627" s="38" t="s">
        <v>358</v>
      </c>
      <c r="B627" s="43" t="n">
        <v>179</v>
      </c>
      <c r="C627" s="45" t="n">
        <v>102</v>
      </c>
      <c r="D627" s="43" t="n">
        <v>112</v>
      </c>
      <c r="E627" s="45" t="n">
        <v>175</v>
      </c>
      <c r="F627" s="43" t="n">
        <v>118</v>
      </c>
      <c r="G627" s="45" t="n">
        <v>172</v>
      </c>
      <c r="H627" s="43" t="n">
        <v>188</v>
      </c>
      <c r="I627" s="45" t="n">
        <v>103</v>
      </c>
      <c r="J627" s="43" t="n">
        <v>130</v>
      </c>
      <c r="K627" s="45" t="n">
        <v>123</v>
      </c>
      <c r="L627" s="43" t="n">
        <v>92</v>
      </c>
      <c r="M627" s="45" t="n">
        <v>199</v>
      </c>
      <c r="N627" s="43" t="n">
        <v>87</v>
      </c>
      <c r="O627" s="45" t="n">
        <v>198</v>
      </c>
      <c r="P627" s="43" t="n">
        <v>183</v>
      </c>
      <c r="Q627" s="45" t="n">
        <v>96</v>
      </c>
      <c r="R627" s="43" t="n">
        <v>511</v>
      </c>
      <c r="S627" s="46" t="n">
        <v>47</v>
      </c>
      <c r="T627" s="44" t="n">
        <v>558</v>
      </c>
      <c r="U627" s="44" t="n">
        <v>306</v>
      </c>
      <c r="V627" s="248" t="n">
        <f aca="false">IF(T627&lt;&gt;0,U627/T627,"")</f>
        <v>0.548387096774194</v>
      </c>
    </row>
    <row r="628" s="243" customFormat="true" ht="12.75" hidden="false" customHeight="false" outlineLevel="0" collapsed="false">
      <c r="A628" s="38" t="s">
        <v>359</v>
      </c>
      <c r="B628" s="43" t="n">
        <v>511</v>
      </c>
      <c r="C628" s="45" t="n">
        <v>163</v>
      </c>
      <c r="D628" s="43" t="n">
        <v>190</v>
      </c>
      <c r="E628" s="45" t="n">
        <v>488</v>
      </c>
      <c r="F628" s="43" t="n">
        <v>242</v>
      </c>
      <c r="G628" s="45" t="n">
        <v>452</v>
      </c>
      <c r="H628" s="43" t="n">
        <v>484</v>
      </c>
      <c r="I628" s="45" t="n">
        <v>207</v>
      </c>
      <c r="J628" s="43" t="n">
        <v>348</v>
      </c>
      <c r="K628" s="45" t="n">
        <v>287</v>
      </c>
      <c r="L628" s="43" t="n">
        <v>270</v>
      </c>
      <c r="M628" s="45" t="n">
        <v>433</v>
      </c>
      <c r="N628" s="43" t="n">
        <v>195</v>
      </c>
      <c r="O628" s="45" t="n">
        <v>505</v>
      </c>
      <c r="P628" s="43" t="n">
        <v>479</v>
      </c>
      <c r="Q628" s="45" t="n">
        <v>205</v>
      </c>
      <c r="R628" s="43" t="n">
        <v>1105</v>
      </c>
      <c r="S628" s="46" t="n">
        <v>120</v>
      </c>
      <c r="T628" s="44" t="n">
        <v>1225</v>
      </c>
      <c r="U628" s="44" t="n">
        <v>710</v>
      </c>
      <c r="V628" s="248" t="n">
        <f aca="false">IF(T628&lt;&gt;0,U628/T628,"")</f>
        <v>0.579591836734694</v>
      </c>
    </row>
    <row r="629" s="243" customFormat="true" ht="12.75" hidden="false" customHeight="false" outlineLevel="0" collapsed="false">
      <c r="A629" s="38" t="s">
        <v>360</v>
      </c>
      <c r="B629" s="43" t="n">
        <v>360</v>
      </c>
      <c r="C629" s="45" t="n">
        <v>118</v>
      </c>
      <c r="D629" s="43" t="n">
        <v>132</v>
      </c>
      <c r="E629" s="45" t="n">
        <v>358</v>
      </c>
      <c r="F629" s="43" t="n">
        <v>190</v>
      </c>
      <c r="G629" s="45" t="n">
        <v>314</v>
      </c>
      <c r="H629" s="43" t="n">
        <v>369</v>
      </c>
      <c r="I629" s="45" t="n">
        <v>141</v>
      </c>
      <c r="J629" s="43" t="n">
        <v>242</v>
      </c>
      <c r="K629" s="45" t="n">
        <v>209</v>
      </c>
      <c r="L629" s="43" t="n">
        <v>188</v>
      </c>
      <c r="M629" s="45" t="n">
        <v>327</v>
      </c>
      <c r="N629" s="43" t="n">
        <v>139</v>
      </c>
      <c r="O629" s="45" t="n">
        <v>375</v>
      </c>
      <c r="P629" s="43" t="n">
        <v>365</v>
      </c>
      <c r="Q629" s="45" t="n">
        <v>134</v>
      </c>
      <c r="R629" s="43" t="n">
        <v>862</v>
      </c>
      <c r="S629" s="46" t="n">
        <v>60</v>
      </c>
      <c r="T629" s="44" t="n">
        <v>922</v>
      </c>
      <c r="U629" s="44" t="n">
        <v>520</v>
      </c>
      <c r="V629" s="248" t="n">
        <f aca="false">IF(T629&lt;&gt;0,U629/T629,"")</f>
        <v>0.563991323210412</v>
      </c>
    </row>
    <row r="630" s="243" customFormat="true" ht="12.75" hidden="false" customHeight="false" outlineLevel="0" collapsed="false">
      <c r="A630" s="38" t="s">
        <v>361</v>
      </c>
      <c r="B630" s="43" t="n">
        <v>396</v>
      </c>
      <c r="C630" s="45" t="n">
        <v>148</v>
      </c>
      <c r="D630" s="43" t="n">
        <v>157</v>
      </c>
      <c r="E630" s="45" t="n">
        <v>398</v>
      </c>
      <c r="F630" s="43" t="n">
        <v>204</v>
      </c>
      <c r="G630" s="45" t="n">
        <v>361</v>
      </c>
      <c r="H630" s="43" t="n">
        <v>416</v>
      </c>
      <c r="I630" s="45" t="n">
        <v>153</v>
      </c>
      <c r="J630" s="43" t="n">
        <v>269</v>
      </c>
      <c r="K630" s="45" t="n">
        <v>261</v>
      </c>
      <c r="L630" s="43" t="n">
        <v>186</v>
      </c>
      <c r="M630" s="45" t="n">
        <v>387</v>
      </c>
      <c r="N630" s="43" t="n">
        <v>176</v>
      </c>
      <c r="O630" s="45" t="n">
        <v>394</v>
      </c>
      <c r="P630" s="43" t="n">
        <v>377</v>
      </c>
      <c r="Q630" s="45" t="n">
        <v>169</v>
      </c>
      <c r="R630" s="43" t="n">
        <v>918</v>
      </c>
      <c r="S630" s="46" t="n">
        <v>107</v>
      </c>
      <c r="T630" s="44" t="n">
        <v>1025</v>
      </c>
      <c r="U630" s="44" t="n">
        <v>580</v>
      </c>
      <c r="V630" s="248" t="n">
        <f aca="false">IF(T630&lt;&gt;0,U630/T630,"")</f>
        <v>0.565853658536585</v>
      </c>
    </row>
    <row r="631" s="243" customFormat="true" ht="12.75" hidden="false" customHeight="false" outlineLevel="0" collapsed="false">
      <c r="A631" s="38" t="s">
        <v>362</v>
      </c>
      <c r="B631" s="43" t="n">
        <v>283</v>
      </c>
      <c r="C631" s="45" t="n">
        <v>86</v>
      </c>
      <c r="D631" s="43" t="n">
        <v>87</v>
      </c>
      <c r="E631" s="45" t="n">
        <v>287</v>
      </c>
      <c r="F631" s="43" t="n">
        <v>117</v>
      </c>
      <c r="G631" s="45" t="n">
        <v>266</v>
      </c>
      <c r="H631" s="43" t="n">
        <v>294</v>
      </c>
      <c r="I631" s="45" t="n">
        <v>88</v>
      </c>
      <c r="J631" s="43" t="n">
        <v>177</v>
      </c>
      <c r="K631" s="45" t="n">
        <v>173</v>
      </c>
      <c r="L631" s="43" t="n">
        <v>108</v>
      </c>
      <c r="M631" s="45" t="n">
        <v>275</v>
      </c>
      <c r="N631" s="43" t="n">
        <v>105</v>
      </c>
      <c r="O631" s="45" t="n">
        <v>275</v>
      </c>
      <c r="P631" s="43" t="n">
        <v>274</v>
      </c>
      <c r="Q631" s="45" t="n">
        <v>96</v>
      </c>
      <c r="R631" s="43" t="n">
        <v>663</v>
      </c>
      <c r="S631" s="46" t="n">
        <v>36</v>
      </c>
      <c r="T631" s="44" t="n">
        <v>699</v>
      </c>
      <c r="U631" s="44" t="n">
        <v>388</v>
      </c>
      <c r="V631" s="248" t="n">
        <f aca="false">IF(T631&lt;&gt;0,U631/T631,"")</f>
        <v>0.555078683834049</v>
      </c>
    </row>
    <row r="632" s="243" customFormat="true" ht="12.75" hidden="false" customHeight="false" outlineLevel="0" collapsed="false">
      <c r="A632" s="38" t="s">
        <v>363</v>
      </c>
      <c r="B632" s="43" t="n">
        <v>317</v>
      </c>
      <c r="C632" s="45" t="n">
        <v>100</v>
      </c>
      <c r="D632" s="43" t="n">
        <v>106</v>
      </c>
      <c r="E632" s="45" t="n">
        <v>313</v>
      </c>
      <c r="F632" s="43" t="n">
        <v>142</v>
      </c>
      <c r="G632" s="45" t="n">
        <v>285</v>
      </c>
      <c r="H632" s="43" t="n">
        <v>319</v>
      </c>
      <c r="I632" s="45" t="n">
        <v>116</v>
      </c>
      <c r="J632" s="43" t="n">
        <v>211</v>
      </c>
      <c r="K632" s="45" t="n">
        <v>181</v>
      </c>
      <c r="L632" s="43" t="n">
        <v>144</v>
      </c>
      <c r="M632" s="45" t="n">
        <v>291</v>
      </c>
      <c r="N632" s="43" t="n">
        <v>98</v>
      </c>
      <c r="O632" s="45" t="n">
        <v>336</v>
      </c>
      <c r="P632" s="43" t="n">
        <v>272</v>
      </c>
      <c r="Q632" s="45" t="n">
        <v>141</v>
      </c>
      <c r="R632" s="43" t="n">
        <v>746</v>
      </c>
      <c r="S632" s="46" t="n">
        <v>70</v>
      </c>
      <c r="T632" s="44" t="n">
        <v>816</v>
      </c>
      <c r="U632" s="44" t="n">
        <v>446</v>
      </c>
      <c r="V632" s="248" t="n">
        <f aca="false">IF(T632&lt;&gt;0,U632/T632,"")</f>
        <v>0.54656862745098</v>
      </c>
    </row>
    <row r="633" s="243" customFormat="true" ht="12.75" hidden="false" customHeight="false" outlineLevel="0" collapsed="false">
      <c r="A633" s="38" t="s">
        <v>364</v>
      </c>
      <c r="B633" s="43" t="n">
        <v>240</v>
      </c>
      <c r="C633" s="45" t="n">
        <v>102</v>
      </c>
      <c r="D633" s="43" t="n">
        <v>110</v>
      </c>
      <c r="E633" s="45" t="n">
        <v>238</v>
      </c>
      <c r="F633" s="43" t="n">
        <v>137</v>
      </c>
      <c r="G633" s="45" t="n">
        <v>220</v>
      </c>
      <c r="H633" s="43" t="n">
        <v>250</v>
      </c>
      <c r="I633" s="45" t="n">
        <v>107</v>
      </c>
      <c r="J633" s="43" t="n">
        <v>159</v>
      </c>
      <c r="K633" s="45" t="n">
        <v>163</v>
      </c>
      <c r="L633" s="43" t="n">
        <v>131</v>
      </c>
      <c r="M633" s="45" t="n">
        <v>232</v>
      </c>
      <c r="N633" s="43" t="n">
        <v>80</v>
      </c>
      <c r="O633" s="45" t="n">
        <v>276</v>
      </c>
      <c r="P633" s="43" t="n">
        <v>234</v>
      </c>
      <c r="Q633" s="45" t="n">
        <v>113</v>
      </c>
      <c r="R633" s="43" t="n">
        <v>574</v>
      </c>
      <c r="S633" s="46" t="n">
        <v>26</v>
      </c>
      <c r="T633" s="44" t="n">
        <v>600</v>
      </c>
      <c r="U633" s="44" t="n">
        <v>367</v>
      </c>
      <c r="V633" s="248" t="n">
        <f aca="false">IF(T633&lt;&gt;0,U633/T633,"")</f>
        <v>0.611666666666667</v>
      </c>
    </row>
    <row r="634" s="243" customFormat="true" ht="12.75" hidden="false" customHeight="false" outlineLevel="0" collapsed="false">
      <c r="A634" s="38" t="s">
        <v>365</v>
      </c>
      <c r="B634" s="43" t="n">
        <v>173</v>
      </c>
      <c r="C634" s="45" t="n">
        <v>78</v>
      </c>
      <c r="D634" s="43" t="n">
        <v>88</v>
      </c>
      <c r="E634" s="45" t="n">
        <v>166</v>
      </c>
      <c r="F634" s="43" t="n">
        <v>100</v>
      </c>
      <c r="G634" s="45" t="n">
        <v>161</v>
      </c>
      <c r="H634" s="43" t="n">
        <v>194</v>
      </c>
      <c r="I634" s="45" t="n">
        <v>73</v>
      </c>
      <c r="J634" s="43" t="n">
        <v>125</v>
      </c>
      <c r="K634" s="45" t="n">
        <v>111</v>
      </c>
      <c r="L634" s="43" t="n">
        <v>84</v>
      </c>
      <c r="M634" s="45" t="n">
        <v>189</v>
      </c>
      <c r="N634" s="43" t="n">
        <v>110</v>
      </c>
      <c r="O634" s="45" t="n">
        <v>164</v>
      </c>
      <c r="P634" s="43" t="n">
        <v>182</v>
      </c>
      <c r="Q634" s="45" t="n">
        <v>74</v>
      </c>
      <c r="R634" s="43" t="n">
        <v>434</v>
      </c>
      <c r="S634" s="46" t="n">
        <v>25</v>
      </c>
      <c r="T634" s="44" t="n">
        <v>459</v>
      </c>
      <c r="U634" s="44" t="n">
        <v>276</v>
      </c>
      <c r="V634" s="248" t="n">
        <f aca="false">IF(T634&lt;&gt;0,U634/T634,"")</f>
        <v>0.601307189542484</v>
      </c>
    </row>
    <row r="635" s="243" customFormat="true" ht="12.75" hidden="false" customHeight="false" outlineLevel="0" collapsed="false">
      <c r="A635" s="38" t="s">
        <v>366</v>
      </c>
      <c r="B635" s="43" t="n">
        <v>53</v>
      </c>
      <c r="C635" s="45" t="n">
        <v>20</v>
      </c>
      <c r="D635" s="43" t="n">
        <v>20</v>
      </c>
      <c r="E635" s="45" t="n">
        <v>53</v>
      </c>
      <c r="F635" s="43" t="n">
        <v>32</v>
      </c>
      <c r="G635" s="45" t="n">
        <v>43</v>
      </c>
      <c r="H635" s="43" t="n">
        <v>50</v>
      </c>
      <c r="I635" s="45" t="n">
        <v>23</v>
      </c>
      <c r="J635" s="43" t="n">
        <v>25</v>
      </c>
      <c r="K635" s="45" t="n">
        <v>41</v>
      </c>
      <c r="L635" s="43" t="n">
        <v>20</v>
      </c>
      <c r="M635" s="45" t="n">
        <v>55</v>
      </c>
      <c r="N635" s="43" t="n">
        <v>16</v>
      </c>
      <c r="O635" s="45" t="n">
        <v>59</v>
      </c>
      <c r="P635" s="43" t="n">
        <v>50</v>
      </c>
      <c r="Q635" s="45" t="n">
        <v>25</v>
      </c>
      <c r="R635" s="43" t="n">
        <v>104</v>
      </c>
      <c r="S635" s="46" t="n">
        <v>6</v>
      </c>
      <c r="T635" s="44" t="n">
        <v>110</v>
      </c>
      <c r="U635" s="44" t="n">
        <v>77</v>
      </c>
      <c r="V635" s="248" t="n">
        <f aca="false">IF(T635&lt;&gt;0,U635/T635,"")</f>
        <v>0.7</v>
      </c>
    </row>
    <row r="636" s="243" customFormat="true" ht="12.75" hidden="false" customHeight="false" outlineLevel="0" collapsed="false">
      <c r="A636" s="51" t="s">
        <v>174</v>
      </c>
      <c r="B636" s="76" t="n">
        <v>445</v>
      </c>
      <c r="C636" s="131" t="n">
        <v>262</v>
      </c>
      <c r="D636" s="76" t="n">
        <v>270</v>
      </c>
      <c r="E636" s="131" t="n">
        <v>439</v>
      </c>
      <c r="F636" s="76" t="n">
        <v>338</v>
      </c>
      <c r="G636" s="131" t="n">
        <v>390</v>
      </c>
      <c r="H636" s="76" t="n">
        <v>501</v>
      </c>
      <c r="I636" s="131" t="n">
        <v>220</v>
      </c>
      <c r="J636" s="76" t="n">
        <v>356</v>
      </c>
      <c r="K636" s="131" t="n">
        <v>279</v>
      </c>
      <c r="L636" s="76" t="n">
        <v>274</v>
      </c>
      <c r="M636" s="131" t="n">
        <v>449</v>
      </c>
      <c r="N636" s="76" t="n">
        <v>236</v>
      </c>
      <c r="O636" s="131" t="n">
        <v>486</v>
      </c>
      <c r="P636" s="76" t="n">
        <v>482</v>
      </c>
      <c r="Q636" s="131" t="n">
        <v>226</v>
      </c>
      <c r="R636" s="285"/>
      <c r="S636" s="286" t="s">
        <v>719</v>
      </c>
      <c r="T636" s="287"/>
      <c r="U636" s="130" t="n">
        <v>754</v>
      </c>
      <c r="V636" s="288" t="str">
        <f aca="false">IF(T636&lt;&gt;0,U636/T636,"")</f>
        <v/>
      </c>
    </row>
    <row r="637" s="256" customFormat="true" ht="12.75" hidden="false" customHeight="false" outlineLevel="0" collapsed="false">
      <c r="A637" s="254" t="s">
        <v>38</v>
      </c>
      <c r="B637" s="61" t="n">
        <f aca="false">SUM(B623:B636)</f>
        <v>3799</v>
      </c>
      <c r="C637" s="61" t="n">
        <f aca="false">SUM(C623:C636)</f>
        <v>1606</v>
      </c>
      <c r="D637" s="61" t="n">
        <f aca="false">SUM(D623:D636)</f>
        <v>1736</v>
      </c>
      <c r="E637" s="61" t="n">
        <f aca="false">SUM(E623:E636)</f>
        <v>3734</v>
      </c>
      <c r="F637" s="61" t="n">
        <f aca="false">SUM(F623:F636)</f>
        <v>2196</v>
      </c>
      <c r="G637" s="61" t="n">
        <f aca="false">SUM(G623:G636)</f>
        <v>3408</v>
      </c>
      <c r="H637" s="61" t="n">
        <f aca="false">SUM(H623:H636)</f>
        <v>3923</v>
      </c>
      <c r="I637" s="61" t="n">
        <f aca="false">SUM(I623:I636)</f>
        <v>1680</v>
      </c>
      <c r="J637" s="61" t="n">
        <f aca="false">SUM(J623:J636)</f>
        <v>2633</v>
      </c>
      <c r="K637" s="61" t="n">
        <f aca="false">SUM(K623:K636)</f>
        <v>2384</v>
      </c>
      <c r="L637" s="61" t="n">
        <f aca="false">SUM(L623:L636)</f>
        <v>2063</v>
      </c>
      <c r="M637" s="61" t="n">
        <f aca="false">SUM(M623:M636)</f>
        <v>3591</v>
      </c>
      <c r="N637" s="61" t="n">
        <f aca="false">SUM(N623:N636)</f>
        <v>1597</v>
      </c>
      <c r="O637" s="61" t="n">
        <f aca="false">SUM(O623:O636)</f>
        <v>4016</v>
      </c>
      <c r="P637" s="61" t="n">
        <f aca="false">SUM(P623:P636)</f>
        <v>3784</v>
      </c>
      <c r="Q637" s="61" t="n">
        <f aca="false">SUM(Q623:Q636)</f>
        <v>1670</v>
      </c>
      <c r="R637" s="61" t="n">
        <f aca="false">SUM(R623:R636)</f>
        <v>8570</v>
      </c>
      <c r="S637" s="61" t="n">
        <f aca="false">SUM(S623:S636)</f>
        <v>806</v>
      </c>
      <c r="T637" s="61" t="n">
        <f aca="false">SUM(T623:T636)</f>
        <v>9376</v>
      </c>
      <c r="U637" s="61" t="n">
        <f aca="false">SUM(U623:U636)</f>
        <v>5785</v>
      </c>
      <c r="V637" s="261" t="n">
        <f aca="false">IF(T637&lt;&gt;0,U637/T637,"")</f>
        <v>0.617000853242321</v>
      </c>
    </row>
    <row r="638" s="243" customFormat="true" ht="13.5" hidden="false" customHeight="false" outlineLevel="0" collapsed="false">
      <c r="A638" s="62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257"/>
    </row>
    <row r="639" s="243" customFormat="true" ht="13.5" hidden="false" customHeight="false" outlineLevel="0" collapsed="false">
      <c r="A639" s="19" t="s">
        <v>367</v>
      </c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63"/>
    </row>
    <row r="640" s="243" customFormat="true" ht="12.75" hidden="false" customHeight="false" outlineLevel="0" collapsed="false">
      <c r="A640" s="128" t="s">
        <v>368</v>
      </c>
      <c r="B640" s="68" t="n">
        <v>213</v>
      </c>
      <c r="C640" s="71" t="n">
        <v>109</v>
      </c>
      <c r="D640" s="68" t="n">
        <v>129</v>
      </c>
      <c r="E640" s="71" t="n">
        <v>203</v>
      </c>
      <c r="F640" s="68" t="n">
        <v>163</v>
      </c>
      <c r="G640" s="71" t="n">
        <v>179</v>
      </c>
      <c r="H640" s="68" t="n">
        <v>231</v>
      </c>
      <c r="I640" s="71" t="n">
        <v>111</v>
      </c>
      <c r="J640" s="68" t="n">
        <v>164</v>
      </c>
      <c r="K640" s="71" t="n">
        <v>148</v>
      </c>
      <c r="L640" s="68" t="n">
        <v>143</v>
      </c>
      <c r="M640" s="71" t="n">
        <v>203</v>
      </c>
      <c r="N640" s="68" t="n">
        <v>69</v>
      </c>
      <c r="O640" s="71" t="n">
        <v>275</v>
      </c>
      <c r="P640" s="68" t="n">
        <v>235</v>
      </c>
      <c r="Q640" s="71" t="n">
        <v>102</v>
      </c>
      <c r="R640" s="68" t="n">
        <v>581</v>
      </c>
      <c r="S640" s="69" t="n">
        <v>28</v>
      </c>
      <c r="T640" s="70" t="n">
        <v>609</v>
      </c>
      <c r="U640" s="70" t="n">
        <v>352</v>
      </c>
      <c r="V640" s="268" t="n">
        <f aca="false">IF(T640&lt;&gt;0,U640/T640,"")</f>
        <v>0.57799671592775</v>
      </c>
    </row>
    <row r="641" s="243" customFormat="true" ht="12.75" hidden="false" customHeight="false" outlineLevel="0" collapsed="false">
      <c r="A641" s="38" t="s">
        <v>369</v>
      </c>
      <c r="B641" s="43" t="n">
        <v>299</v>
      </c>
      <c r="C641" s="45" t="n">
        <v>185</v>
      </c>
      <c r="D641" s="43" t="n">
        <v>198</v>
      </c>
      <c r="E641" s="45" t="n">
        <v>292</v>
      </c>
      <c r="F641" s="43" t="n">
        <v>264</v>
      </c>
      <c r="G641" s="45" t="n">
        <v>240</v>
      </c>
      <c r="H641" s="43" t="n">
        <v>307</v>
      </c>
      <c r="I641" s="45" t="n">
        <v>183</v>
      </c>
      <c r="J641" s="43" t="n">
        <v>252</v>
      </c>
      <c r="K641" s="45" t="n">
        <v>194</v>
      </c>
      <c r="L641" s="43" t="n">
        <v>231</v>
      </c>
      <c r="M641" s="45" t="n">
        <v>277</v>
      </c>
      <c r="N641" s="43" t="n">
        <v>78</v>
      </c>
      <c r="O641" s="45" t="n">
        <v>422</v>
      </c>
      <c r="P641" s="43" t="n">
        <v>331</v>
      </c>
      <c r="Q641" s="45" t="n">
        <v>150</v>
      </c>
      <c r="R641" s="43" t="n">
        <v>883</v>
      </c>
      <c r="S641" s="46" t="n">
        <v>36</v>
      </c>
      <c r="T641" s="44" t="n">
        <v>919</v>
      </c>
      <c r="U641" s="44" t="n">
        <v>521</v>
      </c>
      <c r="V641" s="248" t="n">
        <f aca="false">IF(T641&lt;&gt;0,U641/T641,"")</f>
        <v>0.566920565832427</v>
      </c>
    </row>
    <row r="642" s="243" customFormat="true" ht="12.75" hidden="false" customHeight="false" outlineLevel="0" collapsed="false">
      <c r="A642" s="38" t="s">
        <v>370</v>
      </c>
      <c r="B642" s="43" t="n">
        <v>602</v>
      </c>
      <c r="C642" s="45" t="n">
        <v>187</v>
      </c>
      <c r="D642" s="43" t="n">
        <v>238</v>
      </c>
      <c r="E642" s="45" t="n">
        <v>578</v>
      </c>
      <c r="F642" s="43" t="n">
        <v>382</v>
      </c>
      <c r="G642" s="45" t="n">
        <v>461</v>
      </c>
      <c r="H642" s="43" t="n">
        <v>620</v>
      </c>
      <c r="I642" s="45" t="n">
        <v>221</v>
      </c>
      <c r="J642" s="43" t="n">
        <v>393</v>
      </c>
      <c r="K642" s="45" t="n">
        <v>340</v>
      </c>
      <c r="L642" s="43" t="n">
        <v>239</v>
      </c>
      <c r="M642" s="45" t="n">
        <v>526</v>
      </c>
      <c r="N642" s="43" t="n">
        <v>163</v>
      </c>
      <c r="O642" s="45" t="n">
        <v>687</v>
      </c>
      <c r="P642" s="43" t="n">
        <v>595</v>
      </c>
      <c r="Q642" s="45" t="n">
        <v>227</v>
      </c>
      <c r="R642" s="43" t="n">
        <v>1352</v>
      </c>
      <c r="S642" s="46" t="n">
        <v>56</v>
      </c>
      <c r="T642" s="44" t="n">
        <v>1408</v>
      </c>
      <c r="U642" s="44" t="n">
        <v>876</v>
      </c>
      <c r="V642" s="248" t="n">
        <f aca="false">IF(T642&lt;&gt;0,U642/T642,"")</f>
        <v>0.622159090909091</v>
      </c>
    </row>
    <row r="643" s="243" customFormat="true" ht="12.75" hidden="false" customHeight="false" outlineLevel="0" collapsed="false">
      <c r="A643" s="38" t="s">
        <v>371</v>
      </c>
      <c r="B643" s="43" t="n">
        <v>353</v>
      </c>
      <c r="C643" s="45" t="n">
        <v>199</v>
      </c>
      <c r="D643" s="43" t="n">
        <v>221</v>
      </c>
      <c r="E643" s="45" t="n">
        <v>339</v>
      </c>
      <c r="F643" s="43" t="n">
        <v>301</v>
      </c>
      <c r="G643" s="45" t="n">
        <v>283</v>
      </c>
      <c r="H643" s="43" t="n">
        <v>383</v>
      </c>
      <c r="I643" s="45" t="n">
        <v>180</v>
      </c>
      <c r="J643" s="43" t="n">
        <v>259</v>
      </c>
      <c r="K643" s="45" t="n">
        <v>269</v>
      </c>
      <c r="L643" s="43" t="n">
        <v>218</v>
      </c>
      <c r="M643" s="45" t="n">
        <v>364</v>
      </c>
      <c r="N643" s="43" t="n">
        <v>95</v>
      </c>
      <c r="O643" s="45" t="n">
        <v>483</v>
      </c>
      <c r="P643" s="43" t="n">
        <v>385</v>
      </c>
      <c r="Q643" s="45" t="n">
        <v>167</v>
      </c>
      <c r="R643" s="43" t="n">
        <v>990</v>
      </c>
      <c r="S643" s="46" t="n">
        <v>60</v>
      </c>
      <c r="T643" s="44" t="n">
        <v>1050</v>
      </c>
      <c r="U643" s="44" t="n">
        <v>600</v>
      </c>
      <c r="V643" s="248" t="n">
        <f aca="false">IF(T643&lt;&gt;0,U643/T643,"")</f>
        <v>0.571428571428571</v>
      </c>
    </row>
    <row r="644" s="243" customFormat="true" ht="12.75" hidden="false" customHeight="false" outlineLevel="0" collapsed="false">
      <c r="A644" s="38" t="s">
        <v>372</v>
      </c>
      <c r="B644" s="43" t="n">
        <v>435</v>
      </c>
      <c r="C644" s="45" t="n">
        <v>115</v>
      </c>
      <c r="D644" s="43" t="n">
        <v>131</v>
      </c>
      <c r="E644" s="45" t="n">
        <v>424</v>
      </c>
      <c r="F644" s="43" t="n">
        <v>219</v>
      </c>
      <c r="G644" s="45" t="n">
        <v>358</v>
      </c>
      <c r="H644" s="43" t="n">
        <v>451</v>
      </c>
      <c r="I644" s="45" t="n">
        <v>126</v>
      </c>
      <c r="J644" s="43" t="n">
        <v>286</v>
      </c>
      <c r="K644" s="45" t="n">
        <v>231</v>
      </c>
      <c r="L644" s="43" t="n">
        <v>224</v>
      </c>
      <c r="M644" s="45" t="n">
        <v>366</v>
      </c>
      <c r="N644" s="43" t="n">
        <v>113</v>
      </c>
      <c r="O644" s="45" t="n">
        <v>465</v>
      </c>
      <c r="P644" s="43" t="n">
        <v>425</v>
      </c>
      <c r="Q644" s="45" t="n">
        <v>153</v>
      </c>
      <c r="R644" s="43" t="n">
        <v>997</v>
      </c>
      <c r="S644" s="46" t="n">
        <v>51</v>
      </c>
      <c r="T644" s="44" t="n">
        <v>1048</v>
      </c>
      <c r="U644" s="44" t="n">
        <v>595</v>
      </c>
      <c r="V644" s="248" t="n">
        <f aca="false">IF(T644&lt;&gt;0,U644/T644,"")</f>
        <v>0.567748091603053</v>
      </c>
    </row>
    <row r="645" s="243" customFormat="true" ht="12.75" hidden="false" customHeight="false" outlineLevel="0" collapsed="false">
      <c r="A645" s="38" t="s">
        <v>373</v>
      </c>
      <c r="B645" s="43" t="n">
        <v>111</v>
      </c>
      <c r="C645" s="45" t="n">
        <v>73</v>
      </c>
      <c r="D645" s="43" t="n">
        <v>86</v>
      </c>
      <c r="E645" s="45" t="n">
        <v>103</v>
      </c>
      <c r="F645" s="43" t="n">
        <v>90</v>
      </c>
      <c r="G645" s="45" t="n">
        <v>105</v>
      </c>
      <c r="H645" s="43" t="n">
        <v>116</v>
      </c>
      <c r="I645" s="45" t="n">
        <v>78</v>
      </c>
      <c r="J645" s="43" t="n">
        <v>81</v>
      </c>
      <c r="K645" s="45" t="n">
        <v>94</v>
      </c>
      <c r="L645" s="43" t="n">
        <v>81</v>
      </c>
      <c r="M645" s="45" t="n">
        <v>119</v>
      </c>
      <c r="N645" s="43" t="n">
        <v>42</v>
      </c>
      <c r="O645" s="45" t="n">
        <v>159</v>
      </c>
      <c r="P645" s="43" t="n">
        <v>143</v>
      </c>
      <c r="Q645" s="45" t="n">
        <v>51</v>
      </c>
      <c r="R645" s="43" t="n">
        <v>424</v>
      </c>
      <c r="S645" s="46" t="n">
        <v>6</v>
      </c>
      <c r="T645" s="44" t="n">
        <v>430</v>
      </c>
      <c r="U645" s="44" t="n">
        <v>204</v>
      </c>
      <c r="V645" s="248" t="n">
        <f aca="false">IF(T645&lt;&gt;0,U645/T645,"")</f>
        <v>0.474418604651163</v>
      </c>
    </row>
    <row r="646" s="243" customFormat="true" ht="12.75" hidden="false" customHeight="false" outlineLevel="0" collapsed="false">
      <c r="A646" s="38" t="s">
        <v>374</v>
      </c>
      <c r="B646" s="43" t="n">
        <v>455</v>
      </c>
      <c r="C646" s="45" t="n">
        <v>227</v>
      </c>
      <c r="D646" s="43" t="n">
        <v>240</v>
      </c>
      <c r="E646" s="45" t="n">
        <v>445</v>
      </c>
      <c r="F646" s="43" t="n">
        <v>336</v>
      </c>
      <c r="G646" s="45" t="n">
        <v>370</v>
      </c>
      <c r="H646" s="43" t="n">
        <v>482</v>
      </c>
      <c r="I646" s="45" t="n">
        <v>213</v>
      </c>
      <c r="J646" s="43" t="n">
        <v>314</v>
      </c>
      <c r="K646" s="45" t="n">
        <v>308</v>
      </c>
      <c r="L646" s="43" t="n">
        <v>247</v>
      </c>
      <c r="M646" s="45" t="n">
        <v>459</v>
      </c>
      <c r="N646" s="43" t="n">
        <v>135</v>
      </c>
      <c r="O646" s="45" t="n">
        <v>574</v>
      </c>
      <c r="P646" s="43" t="n">
        <v>479</v>
      </c>
      <c r="Q646" s="45" t="n">
        <v>211</v>
      </c>
      <c r="R646" s="43" t="n">
        <v>1156</v>
      </c>
      <c r="S646" s="46" t="n">
        <v>70</v>
      </c>
      <c r="T646" s="44" t="n">
        <v>1226</v>
      </c>
      <c r="U646" s="44" t="n">
        <v>723</v>
      </c>
      <c r="V646" s="248" t="n">
        <f aca="false">IF(T646&lt;&gt;0,U646/T646,"")</f>
        <v>0.589722675367047</v>
      </c>
    </row>
    <row r="647" s="243" customFormat="true" ht="12.75" hidden="false" customHeight="false" outlineLevel="0" collapsed="false">
      <c r="A647" s="51" t="s">
        <v>174</v>
      </c>
      <c r="B647" s="76" t="n">
        <v>201</v>
      </c>
      <c r="C647" s="131" t="n">
        <v>132</v>
      </c>
      <c r="D647" s="76" t="n">
        <v>141</v>
      </c>
      <c r="E647" s="131" t="n">
        <v>197</v>
      </c>
      <c r="F647" s="76" t="n">
        <v>176</v>
      </c>
      <c r="G647" s="131" t="n">
        <v>173</v>
      </c>
      <c r="H647" s="76" t="n">
        <v>246</v>
      </c>
      <c r="I647" s="131" t="n">
        <v>99</v>
      </c>
      <c r="J647" s="76" t="n">
        <v>182</v>
      </c>
      <c r="K647" s="131" t="n">
        <v>126</v>
      </c>
      <c r="L647" s="76" t="n">
        <v>142</v>
      </c>
      <c r="M647" s="131" t="n">
        <v>213</v>
      </c>
      <c r="N647" s="76" t="n">
        <v>83</v>
      </c>
      <c r="O647" s="131" t="n">
        <v>267</v>
      </c>
      <c r="P647" s="76" t="n">
        <v>217</v>
      </c>
      <c r="Q647" s="131" t="n">
        <v>121</v>
      </c>
      <c r="R647" s="285"/>
      <c r="S647" s="286"/>
      <c r="T647" s="287"/>
      <c r="U647" s="130" t="n">
        <v>360</v>
      </c>
      <c r="V647" s="288"/>
    </row>
    <row r="648" s="256" customFormat="true" ht="12.75" hidden="false" customHeight="false" outlineLevel="0" collapsed="false">
      <c r="A648" s="60" t="s">
        <v>38</v>
      </c>
      <c r="B648" s="61" t="n">
        <f aca="false">SUM(B640:B647)</f>
        <v>2669</v>
      </c>
      <c r="C648" s="61" t="n">
        <f aca="false">SUM(C640:C647)</f>
        <v>1227</v>
      </c>
      <c r="D648" s="61" t="n">
        <f aca="false">SUM(D640:D647)</f>
        <v>1384</v>
      </c>
      <c r="E648" s="61" t="n">
        <f aca="false">SUM(E640:E647)</f>
        <v>2581</v>
      </c>
      <c r="F648" s="61" t="n">
        <f aca="false">SUM(F640:F647)</f>
        <v>1931</v>
      </c>
      <c r="G648" s="61" t="n">
        <f aca="false">SUM(G640:G647)</f>
        <v>2169</v>
      </c>
      <c r="H648" s="61" t="n">
        <f aca="false">SUM(H640:H647)</f>
        <v>2836</v>
      </c>
      <c r="I648" s="61" t="n">
        <f aca="false">SUM(I640:I647)</f>
        <v>1211</v>
      </c>
      <c r="J648" s="61" t="n">
        <f aca="false">SUM(J640:J647)</f>
        <v>1931</v>
      </c>
      <c r="K648" s="61" t="n">
        <f aca="false">SUM(K640:K647)</f>
        <v>1710</v>
      </c>
      <c r="L648" s="61" t="n">
        <f aca="false">SUM(L640:L647)</f>
        <v>1525</v>
      </c>
      <c r="M648" s="61" t="n">
        <f aca="false">SUM(M640:M647)</f>
        <v>2527</v>
      </c>
      <c r="N648" s="61" t="n">
        <f aca="false">SUM(N640:N647)</f>
        <v>778</v>
      </c>
      <c r="O648" s="61" t="n">
        <f aca="false">SUM(O640:O647)</f>
        <v>3332</v>
      </c>
      <c r="P648" s="61" t="n">
        <f aca="false">SUM(P640:P647)</f>
        <v>2810</v>
      </c>
      <c r="Q648" s="61" t="n">
        <f aca="false">SUM(Q640:Q647)</f>
        <v>1182</v>
      </c>
      <c r="R648" s="61" t="n">
        <f aca="false">SUM(R640:R647)</f>
        <v>6383</v>
      </c>
      <c r="S648" s="61" t="n">
        <f aca="false">SUM(S640:S647)</f>
        <v>307</v>
      </c>
      <c r="T648" s="61" t="n">
        <f aca="false">SUM(T640:T647)</f>
        <v>6690</v>
      </c>
      <c r="U648" s="61" t="n">
        <f aca="false">SUM(U640:U647)</f>
        <v>4231</v>
      </c>
      <c r="V648" s="261" t="n">
        <f aca="false">IF(T648&lt;&gt;0,U648/T648,"")</f>
        <v>0.632436472346786</v>
      </c>
    </row>
    <row r="649" s="256" customFormat="true" ht="13.5" hidden="false" customHeight="false" outlineLevel="0" collapsed="false">
      <c r="A649" s="166"/>
      <c r="B649" s="179"/>
      <c r="C649" s="179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284"/>
    </row>
    <row r="650" s="243" customFormat="true" ht="13.5" hidden="false" customHeight="false" outlineLevel="0" collapsed="false">
      <c r="A650" s="19" t="s">
        <v>375</v>
      </c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258"/>
    </row>
    <row r="651" s="243" customFormat="true" ht="12.75" hidden="false" customHeight="false" outlineLevel="0" collapsed="false">
      <c r="A651" s="128" t="s">
        <v>376</v>
      </c>
      <c r="B651" s="68" t="n">
        <v>49</v>
      </c>
      <c r="C651" s="71" t="n">
        <v>9</v>
      </c>
      <c r="D651" s="68" t="n">
        <v>15</v>
      </c>
      <c r="E651" s="71" t="n">
        <v>43</v>
      </c>
      <c r="F651" s="68" t="n">
        <v>28</v>
      </c>
      <c r="G651" s="71" t="n">
        <v>34</v>
      </c>
      <c r="H651" s="68" t="n">
        <v>58</v>
      </c>
      <c r="I651" s="71" t="n">
        <v>6</v>
      </c>
      <c r="J651" s="68" t="n">
        <v>31</v>
      </c>
      <c r="K651" s="71" t="n">
        <v>19</v>
      </c>
      <c r="L651" s="68" t="n">
        <v>29</v>
      </c>
      <c r="M651" s="71" t="n">
        <v>35</v>
      </c>
      <c r="N651" s="68" t="n">
        <v>26</v>
      </c>
      <c r="O651" s="71" t="n">
        <v>33</v>
      </c>
      <c r="P651" s="68" t="n">
        <v>54</v>
      </c>
      <c r="Q651" s="71" t="n">
        <v>9</v>
      </c>
      <c r="R651" s="68" t="n">
        <v>74</v>
      </c>
      <c r="S651" s="69" t="n">
        <v>5</v>
      </c>
      <c r="T651" s="70" t="n">
        <v>79</v>
      </c>
      <c r="U651" s="70" t="n">
        <v>66</v>
      </c>
      <c r="V651" s="268" t="n">
        <f aca="false">IF(T651&lt;&gt;0,U651/T651,"")</f>
        <v>0.835443037974684</v>
      </c>
    </row>
    <row r="652" s="243" customFormat="true" ht="12.75" hidden="false" customHeight="false" outlineLevel="0" collapsed="false">
      <c r="A652" s="38" t="s">
        <v>377</v>
      </c>
      <c r="B652" s="43" t="n">
        <v>113</v>
      </c>
      <c r="C652" s="45" t="n">
        <v>36</v>
      </c>
      <c r="D652" s="43" t="n">
        <v>40</v>
      </c>
      <c r="E652" s="45" t="n">
        <v>108</v>
      </c>
      <c r="F652" s="43" t="n">
        <v>61</v>
      </c>
      <c r="G652" s="45" t="n">
        <v>93</v>
      </c>
      <c r="H652" s="43" t="n">
        <v>119</v>
      </c>
      <c r="I652" s="45" t="n">
        <v>41</v>
      </c>
      <c r="J652" s="43" t="n">
        <v>76</v>
      </c>
      <c r="K652" s="45" t="n">
        <v>59</v>
      </c>
      <c r="L652" s="43" t="n">
        <v>84</v>
      </c>
      <c r="M652" s="45" t="n">
        <v>78</v>
      </c>
      <c r="N652" s="43" t="n">
        <v>58</v>
      </c>
      <c r="O652" s="45" t="n">
        <v>100</v>
      </c>
      <c r="P652" s="43" t="n">
        <v>124</v>
      </c>
      <c r="Q652" s="45" t="n">
        <v>32</v>
      </c>
      <c r="R652" s="43" t="n">
        <v>248</v>
      </c>
      <c r="S652" s="46" t="n">
        <v>8</v>
      </c>
      <c r="T652" s="44" t="n">
        <v>256</v>
      </c>
      <c r="U652" s="44" t="n">
        <v>164</v>
      </c>
      <c r="V652" s="248" t="n">
        <f aca="false">IF(T652&lt;&gt;0,U652/T652,"")</f>
        <v>0.640625</v>
      </c>
    </row>
    <row r="653" s="243" customFormat="true" ht="12.75" hidden="false" customHeight="false" outlineLevel="0" collapsed="false">
      <c r="A653" s="38" t="s">
        <v>378</v>
      </c>
      <c r="B653" s="43" t="n">
        <v>174</v>
      </c>
      <c r="C653" s="45" t="n">
        <v>49</v>
      </c>
      <c r="D653" s="43" t="n">
        <v>62</v>
      </c>
      <c r="E653" s="45" t="n">
        <v>156</v>
      </c>
      <c r="F653" s="43" t="n">
        <v>90</v>
      </c>
      <c r="G653" s="45" t="n">
        <v>142</v>
      </c>
      <c r="H653" s="43" t="n">
        <v>168</v>
      </c>
      <c r="I653" s="45" t="n">
        <v>74</v>
      </c>
      <c r="J653" s="43" t="n">
        <v>83</v>
      </c>
      <c r="K653" s="45" t="n">
        <v>124</v>
      </c>
      <c r="L653" s="43" t="n">
        <v>111</v>
      </c>
      <c r="M653" s="45" t="n">
        <v>134</v>
      </c>
      <c r="N653" s="43" t="n">
        <v>71</v>
      </c>
      <c r="O653" s="45" t="n">
        <v>168</v>
      </c>
      <c r="P653" s="43" t="n">
        <v>168</v>
      </c>
      <c r="Q653" s="45" t="n">
        <v>65</v>
      </c>
      <c r="R653" s="43" t="n">
        <v>407</v>
      </c>
      <c r="S653" s="46" t="n">
        <v>15</v>
      </c>
      <c r="T653" s="44" t="n">
        <v>422</v>
      </c>
      <c r="U653" s="44" t="n">
        <v>253</v>
      </c>
      <c r="V653" s="248" t="n">
        <f aca="false">IF(T653&lt;&gt;0,U653/T653,"")</f>
        <v>0.599526066350711</v>
      </c>
    </row>
    <row r="654" s="243" customFormat="true" ht="12.75" hidden="false" customHeight="false" outlineLevel="0" collapsed="false">
      <c r="A654" s="38" t="s">
        <v>379</v>
      </c>
      <c r="B654" s="43" t="n">
        <v>151</v>
      </c>
      <c r="C654" s="45" t="n">
        <v>47</v>
      </c>
      <c r="D654" s="43" t="n">
        <v>63</v>
      </c>
      <c r="E654" s="45" t="n">
        <v>134</v>
      </c>
      <c r="F654" s="43" t="n">
        <v>89</v>
      </c>
      <c r="G654" s="45" t="n">
        <v>121</v>
      </c>
      <c r="H654" s="43" t="n">
        <v>146</v>
      </c>
      <c r="I654" s="45" t="n">
        <v>71</v>
      </c>
      <c r="J654" s="43" t="n">
        <v>98</v>
      </c>
      <c r="K654" s="45" t="n">
        <v>89</v>
      </c>
      <c r="L654" s="43" t="n">
        <v>101</v>
      </c>
      <c r="M654" s="45" t="n">
        <v>122</v>
      </c>
      <c r="N654" s="43" t="n">
        <v>59</v>
      </c>
      <c r="O654" s="45" t="n">
        <v>163</v>
      </c>
      <c r="P654" s="43" t="n">
        <v>144</v>
      </c>
      <c r="Q654" s="45" t="n">
        <v>66</v>
      </c>
      <c r="R654" s="43" t="n">
        <v>404</v>
      </c>
      <c r="S654" s="46" t="n">
        <v>16</v>
      </c>
      <c r="T654" s="44" t="n">
        <v>420</v>
      </c>
      <c r="U654" s="44" t="n">
        <v>233</v>
      </c>
      <c r="V654" s="248" t="n">
        <f aca="false">IF(T654&lt;&gt;0,U654/T654,"")</f>
        <v>0.554761904761905</v>
      </c>
    </row>
    <row r="655" s="243" customFormat="true" ht="12.75" hidden="false" customHeight="false" outlineLevel="0" collapsed="false">
      <c r="A655" s="38" t="s">
        <v>380</v>
      </c>
      <c r="B655" s="43" t="n">
        <v>74</v>
      </c>
      <c r="C655" s="45" t="n">
        <v>29</v>
      </c>
      <c r="D655" s="43" t="n">
        <v>40</v>
      </c>
      <c r="E655" s="45" t="n">
        <v>66</v>
      </c>
      <c r="F655" s="43" t="n">
        <v>45</v>
      </c>
      <c r="G655" s="45" t="n">
        <v>63</v>
      </c>
      <c r="H655" s="43" t="n">
        <v>76</v>
      </c>
      <c r="I655" s="45" t="n">
        <v>38</v>
      </c>
      <c r="J655" s="43" t="n">
        <v>35</v>
      </c>
      <c r="K655" s="45" t="n">
        <v>66</v>
      </c>
      <c r="L655" s="43" t="n">
        <v>48</v>
      </c>
      <c r="M655" s="45" t="n">
        <v>70</v>
      </c>
      <c r="N655" s="43" t="n">
        <v>43</v>
      </c>
      <c r="O655" s="45" t="n">
        <v>74</v>
      </c>
      <c r="P655" s="43" t="n">
        <v>98</v>
      </c>
      <c r="Q655" s="45" t="n">
        <v>13</v>
      </c>
      <c r="R655" s="43" t="n">
        <v>303</v>
      </c>
      <c r="S655" s="46" t="n">
        <v>6</v>
      </c>
      <c r="T655" s="44" t="n">
        <v>309</v>
      </c>
      <c r="U655" s="44" t="n">
        <v>120</v>
      </c>
      <c r="V655" s="248" t="n">
        <f aca="false">IF(T655&lt;&gt;0,U655/T655,"")</f>
        <v>0.388349514563107</v>
      </c>
    </row>
    <row r="656" s="243" customFormat="true" ht="12.75" hidden="false" customHeight="false" outlineLevel="0" collapsed="false">
      <c r="A656" s="38" t="s">
        <v>381</v>
      </c>
      <c r="B656" s="43" t="n">
        <v>63</v>
      </c>
      <c r="C656" s="45" t="n">
        <v>17</v>
      </c>
      <c r="D656" s="43" t="n">
        <v>23</v>
      </c>
      <c r="E656" s="45" t="n">
        <v>60</v>
      </c>
      <c r="F656" s="43" t="n">
        <v>37</v>
      </c>
      <c r="G656" s="45" t="n">
        <v>54</v>
      </c>
      <c r="H656" s="43" t="n">
        <v>70</v>
      </c>
      <c r="I656" s="45" t="n">
        <v>27</v>
      </c>
      <c r="J656" s="43" t="n">
        <v>36</v>
      </c>
      <c r="K656" s="45" t="n">
        <v>47</v>
      </c>
      <c r="L656" s="43" t="n">
        <v>49</v>
      </c>
      <c r="M656" s="45" t="n">
        <v>47</v>
      </c>
      <c r="N656" s="43" t="n">
        <v>29</v>
      </c>
      <c r="O656" s="45" t="n">
        <v>64</v>
      </c>
      <c r="P656" s="43" t="n">
        <v>70</v>
      </c>
      <c r="Q656" s="45" t="n">
        <v>23</v>
      </c>
      <c r="R656" s="43" t="n">
        <v>149</v>
      </c>
      <c r="S656" s="46" t="n">
        <v>4</v>
      </c>
      <c r="T656" s="44" t="n">
        <v>153</v>
      </c>
      <c r="U656" s="44" t="n">
        <v>98</v>
      </c>
      <c r="V656" s="248" t="n">
        <f aca="false">IF(T656&lt;&gt;0,U656/T656,"")</f>
        <v>0.640522875816993</v>
      </c>
    </row>
    <row r="657" s="243" customFormat="true" ht="12.75" hidden="false" customHeight="false" outlineLevel="0" collapsed="false">
      <c r="A657" s="38" t="s">
        <v>382</v>
      </c>
      <c r="B657" s="43" t="n">
        <v>81</v>
      </c>
      <c r="C657" s="45" t="n">
        <v>42</v>
      </c>
      <c r="D657" s="43" t="n">
        <v>47</v>
      </c>
      <c r="E657" s="45" t="n">
        <v>74</v>
      </c>
      <c r="F657" s="43" t="n">
        <v>65</v>
      </c>
      <c r="G657" s="45" t="n">
        <v>69</v>
      </c>
      <c r="H657" s="43" t="n">
        <v>95</v>
      </c>
      <c r="I657" s="45" t="n">
        <v>38</v>
      </c>
      <c r="J657" s="43" t="n">
        <v>60</v>
      </c>
      <c r="K657" s="45" t="n">
        <v>51</v>
      </c>
      <c r="L657" s="43" t="n">
        <v>66</v>
      </c>
      <c r="M657" s="45" t="n">
        <v>71</v>
      </c>
      <c r="N657" s="43" t="n">
        <v>34</v>
      </c>
      <c r="O657" s="45" t="n">
        <v>108</v>
      </c>
      <c r="P657" s="43" t="n">
        <v>98</v>
      </c>
      <c r="Q657" s="45" t="n">
        <v>29</v>
      </c>
      <c r="R657" s="43" t="n">
        <v>210</v>
      </c>
      <c r="S657" s="46" t="n">
        <v>5</v>
      </c>
      <c r="T657" s="44" t="n">
        <v>215</v>
      </c>
      <c r="U657" s="44" t="n">
        <v>146</v>
      </c>
      <c r="V657" s="248" t="n">
        <f aca="false">IF(T657&lt;&gt;0,U657/T657,"")</f>
        <v>0.67906976744186</v>
      </c>
    </row>
    <row r="658" s="243" customFormat="true" ht="12.75" hidden="false" customHeight="false" outlineLevel="0" collapsed="false">
      <c r="A658" s="38" t="s">
        <v>383</v>
      </c>
      <c r="B658" s="43" t="n">
        <v>84</v>
      </c>
      <c r="C658" s="45" t="n">
        <v>31</v>
      </c>
      <c r="D658" s="43" t="n">
        <v>42</v>
      </c>
      <c r="E658" s="45" t="n">
        <v>70</v>
      </c>
      <c r="F658" s="43" t="n">
        <v>69</v>
      </c>
      <c r="G658" s="45" t="n">
        <v>56</v>
      </c>
      <c r="H658" s="43" t="n">
        <v>100</v>
      </c>
      <c r="I658" s="45" t="n">
        <v>41</v>
      </c>
      <c r="J658" s="43" t="n">
        <v>53</v>
      </c>
      <c r="K658" s="45" t="n">
        <v>63</v>
      </c>
      <c r="L658" s="43" t="n">
        <v>73</v>
      </c>
      <c r="M658" s="45" t="n">
        <v>70</v>
      </c>
      <c r="N658" s="43" t="n">
        <v>29</v>
      </c>
      <c r="O658" s="45" t="n">
        <v>113</v>
      </c>
      <c r="P658" s="43" t="n">
        <v>90</v>
      </c>
      <c r="Q658" s="45" t="n">
        <v>45</v>
      </c>
      <c r="R658" s="43" t="n">
        <v>206</v>
      </c>
      <c r="S658" s="46" t="n">
        <v>9</v>
      </c>
      <c r="T658" s="44" t="n">
        <v>215</v>
      </c>
      <c r="U658" s="44" t="n">
        <v>144</v>
      </c>
      <c r="V658" s="248" t="n">
        <f aca="false">IF(T658&lt;&gt;0,U658/T658,"")</f>
        <v>0.669767441860465</v>
      </c>
    </row>
    <row r="659" s="243" customFormat="true" ht="12.75" hidden="false" customHeight="false" outlineLevel="0" collapsed="false">
      <c r="A659" s="38" t="s">
        <v>384</v>
      </c>
      <c r="B659" s="43" t="n">
        <v>67</v>
      </c>
      <c r="C659" s="45" t="n">
        <v>22</v>
      </c>
      <c r="D659" s="43" t="n">
        <v>25</v>
      </c>
      <c r="E659" s="45" t="n">
        <v>64</v>
      </c>
      <c r="F659" s="43" t="n">
        <v>33</v>
      </c>
      <c r="G659" s="45" t="n">
        <v>58</v>
      </c>
      <c r="H659" s="43" t="n">
        <v>77</v>
      </c>
      <c r="I659" s="45" t="n">
        <v>22</v>
      </c>
      <c r="J659" s="43" t="n">
        <v>49</v>
      </c>
      <c r="K659" s="45" t="n">
        <v>33</v>
      </c>
      <c r="L659" s="43" t="n">
        <v>31</v>
      </c>
      <c r="M659" s="45" t="n">
        <v>66</v>
      </c>
      <c r="N659" s="43" t="n">
        <v>33</v>
      </c>
      <c r="O659" s="45" t="n">
        <v>60</v>
      </c>
      <c r="P659" s="43" t="n">
        <v>81</v>
      </c>
      <c r="Q659" s="45" t="n">
        <v>17</v>
      </c>
      <c r="R659" s="43" t="n">
        <v>152</v>
      </c>
      <c r="S659" s="46" t="n">
        <v>14</v>
      </c>
      <c r="T659" s="44" t="n">
        <v>166</v>
      </c>
      <c r="U659" s="44" t="n">
        <v>100</v>
      </c>
      <c r="V659" s="248" t="n">
        <f aca="false">IF(T659&lt;&gt;0,U659/T659,"")</f>
        <v>0.602409638554217</v>
      </c>
    </row>
    <row r="660" s="243" customFormat="true" ht="12.75" hidden="false" customHeight="false" outlineLevel="0" collapsed="false">
      <c r="A660" s="38" t="s">
        <v>385</v>
      </c>
      <c r="B660" s="43" t="n">
        <v>193</v>
      </c>
      <c r="C660" s="45" t="n">
        <v>54</v>
      </c>
      <c r="D660" s="43" t="n">
        <v>72</v>
      </c>
      <c r="E660" s="45" t="n">
        <v>176</v>
      </c>
      <c r="F660" s="43" t="n">
        <v>101</v>
      </c>
      <c r="G660" s="45" t="n">
        <v>159</v>
      </c>
      <c r="H660" s="43" t="n">
        <v>197</v>
      </c>
      <c r="I660" s="45" t="n">
        <v>72</v>
      </c>
      <c r="J660" s="43" t="n">
        <v>117</v>
      </c>
      <c r="K660" s="45" t="n">
        <v>119</v>
      </c>
      <c r="L660" s="43" t="n">
        <v>140</v>
      </c>
      <c r="M660" s="45" t="n">
        <v>132</v>
      </c>
      <c r="N660" s="43" t="n">
        <v>93</v>
      </c>
      <c r="O660" s="45" t="n">
        <v>179</v>
      </c>
      <c r="P660" s="43" t="n">
        <v>215</v>
      </c>
      <c r="Q660" s="45" t="n">
        <v>54</v>
      </c>
      <c r="R660" s="43" t="n">
        <v>488</v>
      </c>
      <c r="S660" s="46" t="n">
        <v>16</v>
      </c>
      <c r="T660" s="44" t="n">
        <v>504</v>
      </c>
      <c r="U660" s="44" t="n">
        <v>279</v>
      </c>
      <c r="V660" s="248" t="n">
        <f aca="false">IF(T660&lt;&gt;0,U660/T660,"")</f>
        <v>0.553571428571429</v>
      </c>
    </row>
    <row r="661" s="243" customFormat="true" ht="12.75" hidden="false" customHeight="false" outlineLevel="0" collapsed="false">
      <c r="A661" s="38" t="s">
        <v>386</v>
      </c>
      <c r="B661" s="43" t="n">
        <v>171</v>
      </c>
      <c r="C661" s="45" t="n">
        <v>69</v>
      </c>
      <c r="D661" s="43" t="n">
        <v>93</v>
      </c>
      <c r="E661" s="45" t="n">
        <v>148</v>
      </c>
      <c r="F661" s="43" t="n">
        <v>112</v>
      </c>
      <c r="G661" s="45" t="n">
        <v>134</v>
      </c>
      <c r="H661" s="43" t="n">
        <v>167</v>
      </c>
      <c r="I661" s="45" t="n">
        <v>78</v>
      </c>
      <c r="J661" s="43" t="n">
        <v>99</v>
      </c>
      <c r="K661" s="45" t="n">
        <v>110</v>
      </c>
      <c r="L661" s="43" t="n">
        <v>120</v>
      </c>
      <c r="M661" s="45" t="n">
        <v>132</v>
      </c>
      <c r="N661" s="43" t="n">
        <v>76</v>
      </c>
      <c r="O661" s="45" t="n">
        <v>169</v>
      </c>
      <c r="P661" s="43" t="n">
        <v>183</v>
      </c>
      <c r="Q661" s="45" t="n">
        <v>53</v>
      </c>
      <c r="R661" s="43" t="n">
        <v>517</v>
      </c>
      <c r="S661" s="46" t="n">
        <v>35</v>
      </c>
      <c r="T661" s="44" t="n">
        <v>552</v>
      </c>
      <c r="U661" s="44" t="n">
        <v>255</v>
      </c>
      <c r="V661" s="248" t="n">
        <f aca="false">IF(T661&lt;&gt;0,U661/T661,"")</f>
        <v>0.46195652173913</v>
      </c>
    </row>
    <row r="662" s="243" customFormat="true" ht="12.75" hidden="false" customHeight="false" outlineLevel="0" collapsed="false">
      <c r="A662" s="38" t="s">
        <v>387</v>
      </c>
      <c r="B662" s="43" t="n">
        <v>185</v>
      </c>
      <c r="C662" s="45" t="n">
        <v>75</v>
      </c>
      <c r="D662" s="43" t="n">
        <v>96</v>
      </c>
      <c r="E662" s="45" t="n">
        <v>167</v>
      </c>
      <c r="F662" s="43" t="n">
        <v>136</v>
      </c>
      <c r="G662" s="45" t="n">
        <v>134</v>
      </c>
      <c r="H662" s="43" t="n">
        <v>173</v>
      </c>
      <c r="I662" s="45" t="n">
        <v>110</v>
      </c>
      <c r="J662" s="43" t="n">
        <v>119</v>
      </c>
      <c r="K662" s="45" t="n">
        <v>114</v>
      </c>
      <c r="L662" s="43" t="n">
        <v>159</v>
      </c>
      <c r="M662" s="45" t="n">
        <v>129</v>
      </c>
      <c r="N662" s="43" t="n">
        <v>62</v>
      </c>
      <c r="O662" s="45" t="n">
        <v>211</v>
      </c>
      <c r="P662" s="43" t="n">
        <v>214</v>
      </c>
      <c r="Q662" s="45" t="n">
        <v>63</v>
      </c>
      <c r="R662" s="43" t="n">
        <v>543</v>
      </c>
      <c r="S662" s="46" t="n">
        <v>15</v>
      </c>
      <c r="T662" s="44" t="n">
        <v>558</v>
      </c>
      <c r="U662" s="44" t="n">
        <v>295</v>
      </c>
      <c r="V662" s="248" t="n">
        <f aca="false">IF(T662&lt;&gt;0,U662/T662,"")</f>
        <v>0.528673835125448</v>
      </c>
    </row>
    <row r="663" s="243" customFormat="true" ht="12.75" hidden="false" customHeight="false" outlineLevel="0" collapsed="false">
      <c r="A663" s="38" t="s">
        <v>388</v>
      </c>
      <c r="B663" s="43" t="n">
        <v>281</v>
      </c>
      <c r="C663" s="45" t="n">
        <v>102</v>
      </c>
      <c r="D663" s="43" t="n">
        <v>134</v>
      </c>
      <c r="E663" s="45" t="n">
        <v>252</v>
      </c>
      <c r="F663" s="43" t="n">
        <v>193</v>
      </c>
      <c r="G663" s="45" t="n">
        <v>207</v>
      </c>
      <c r="H663" s="43" t="n">
        <v>300</v>
      </c>
      <c r="I663" s="45" t="n">
        <v>128</v>
      </c>
      <c r="J663" s="43" t="n">
        <v>188</v>
      </c>
      <c r="K663" s="45" t="n">
        <v>162</v>
      </c>
      <c r="L663" s="43" t="n">
        <v>217</v>
      </c>
      <c r="M663" s="45" t="n">
        <v>218</v>
      </c>
      <c r="N663" s="43" t="n">
        <v>126</v>
      </c>
      <c r="O663" s="45" t="n">
        <v>294</v>
      </c>
      <c r="P663" s="43" t="n">
        <v>321</v>
      </c>
      <c r="Q663" s="45" t="n">
        <v>87</v>
      </c>
      <c r="R663" s="43" t="n">
        <v>734</v>
      </c>
      <c r="S663" s="46" t="n">
        <v>40</v>
      </c>
      <c r="T663" s="44" t="n">
        <v>774</v>
      </c>
      <c r="U663" s="44" t="n">
        <v>439</v>
      </c>
      <c r="V663" s="248" t="n">
        <f aca="false">IF(T663&lt;&gt;0,U663/T663,"")</f>
        <v>0.5671834625323</v>
      </c>
    </row>
    <row r="664" s="243" customFormat="true" ht="12.75" hidden="false" customHeight="false" outlineLevel="0" collapsed="false">
      <c r="A664" s="38" t="s">
        <v>389</v>
      </c>
      <c r="B664" s="43" t="n">
        <v>341</v>
      </c>
      <c r="C664" s="45" t="n">
        <v>87</v>
      </c>
      <c r="D664" s="43" t="n">
        <v>111</v>
      </c>
      <c r="E664" s="45" t="n">
        <v>313</v>
      </c>
      <c r="F664" s="43" t="n">
        <v>169</v>
      </c>
      <c r="G664" s="45" t="n">
        <v>269</v>
      </c>
      <c r="H664" s="43" t="n">
        <v>335</v>
      </c>
      <c r="I664" s="45" t="n">
        <v>121</v>
      </c>
      <c r="J664" s="43" t="n">
        <v>226</v>
      </c>
      <c r="K664" s="45" t="n">
        <v>156</v>
      </c>
      <c r="L664" s="43" t="n">
        <v>238</v>
      </c>
      <c r="M664" s="45" t="n">
        <v>218</v>
      </c>
      <c r="N664" s="43" t="n">
        <v>133</v>
      </c>
      <c r="O664" s="45" t="n">
        <v>316</v>
      </c>
      <c r="P664" s="43" t="n">
        <v>354</v>
      </c>
      <c r="Q664" s="45" t="n">
        <v>85</v>
      </c>
      <c r="R664" s="43" t="n">
        <v>810</v>
      </c>
      <c r="S664" s="46" t="n">
        <v>26</v>
      </c>
      <c r="T664" s="44" t="n">
        <v>836</v>
      </c>
      <c r="U664" s="44" t="n">
        <v>463</v>
      </c>
      <c r="V664" s="248" t="n">
        <f aca="false">IF(T664&lt;&gt;0,U664/T664,"")</f>
        <v>0.553827751196172</v>
      </c>
    </row>
    <row r="665" s="243" customFormat="true" ht="12.75" hidden="false" customHeight="false" outlineLevel="0" collapsed="false">
      <c r="A665" s="38" t="s">
        <v>390</v>
      </c>
      <c r="B665" s="43" t="n">
        <v>87</v>
      </c>
      <c r="C665" s="45" t="n">
        <v>45</v>
      </c>
      <c r="D665" s="43" t="n">
        <v>54</v>
      </c>
      <c r="E665" s="45" t="n">
        <v>78</v>
      </c>
      <c r="F665" s="43" t="n">
        <v>63</v>
      </c>
      <c r="G665" s="45" t="n">
        <v>75</v>
      </c>
      <c r="H665" s="43" t="n">
        <v>95</v>
      </c>
      <c r="I665" s="45" t="n">
        <v>51</v>
      </c>
      <c r="J665" s="43" t="n">
        <v>56</v>
      </c>
      <c r="K665" s="45" t="n">
        <v>63</v>
      </c>
      <c r="L665" s="43" t="n">
        <v>66</v>
      </c>
      <c r="M665" s="45" t="n">
        <v>82</v>
      </c>
      <c r="N665" s="43" t="n">
        <v>51</v>
      </c>
      <c r="O665" s="45" t="n">
        <v>93</v>
      </c>
      <c r="P665" s="43" t="n">
        <v>118</v>
      </c>
      <c r="Q665" s="45" t="n">
        <v>24</v>
      </c>
      <c r="R665" s="43" t="n">
        <v>224</v>
      </c>
      <c r="S665" s="46" t="n">
        <v>13</v>
      </c>
      <c r="T665" s="44" t="n">
        <v>237</v>
      </c>
      <c r="U665" s="44" t="n">
        <v>150</v>
      </c>
      <c r="V665" s="248" t="n">
        <f aca="false">IF(T665&lt;&gt;0,U665/T665,"")</f>
        <v>0.632911392405063</v>
      </c>
    </row>
    <row r="666" s="243" customFormat="true" ht="12.75" hidden="false" customHeight="false" outlineLevel="0" collapsed="false">
      <c r="A666" s="38" t="s">
        <v>391</v>
      </c>
      <c r="B666" s="43" t="n">
        <v>10</v>
      </c>
      <c r="C666" s="45" t="n">
        <v>3</v>
      </c>
      <c r="D666" s="43" t="n">
        <v>4</v>
      </c>
      <c r="E666" s="45" t="n">
        <v>9</v>
      </c>
      <c r="F666" s="43" t="n">
        <v>2</v>
      </c>
      <c r="G666" s="45" t="n">
        <v>12</v>
      </c>
      <c r="H666" s="43" t="n">
        <v>14</v>
      </c>
      <c r="I666" s="45" t="n">
        <v>3</v>
      </c>
      <c r="J666" s="43" t="n">
        <v>7</v>
      </c>
      <c r="K666" s="45" t="n">
        <v>8</v>
      </c>
      <c r="L666" s="43" t="n">
        <v>7</v>
      </c>
      <c r="M666" s="45" t="n">
        <v>11</v>
      </c>
      <c r="N666" s="43" t="n">
        <v>13</v>
      </c>
      <c r="O666" s="45" t="n">
        <v>4</v>
      </c>
      <c r="P666" s="43" t="n">
        <v>12</v>
      </c>
      <c r="Q666" s="45" t="n">
        <v>3</v>
      </c>
      <c r="R666" s="43" t="n">
        <v>19</v>
      </c>
      <c r="S666" s="46" t="n">
        <v>2</v>
      </c>
      <c r="T666" s="44" t="n">
        <v>21</v>
      </c>
      <c r="U666" s="44" t="n">
        <v>19</v>
      </c>
      <c r="V666" s="248" t="n">
        <f aca="false">IF(T666&lt;&gt;0,U666/T666,"")</f>
        <v>0.904761904761905</v>
      </c>
    </row>
    <row r="667" s="243" customFormat="true" ht="12.75" hidden="false" customHeight="false" outlineLevel="0" collapsed="false">
      <c r="A667" s="38" t="s">
        <v>392</v>
      </c>
      <c r="B667" s="43" t="n">
        <v>317</v>
      </c>
      <c r="C667" s="45" t="n">
        <v>171</v>
      </c>
      <c r="D667" s="43" t="n">
        <v>193</v>
      </c>
      <c r="E667" s="45" t="n">
        <v>297</v>
      </c>
      <c r="F667" s="43" t="n">
        <v>228</v>
      </c>
      <c r="G667" s="45" t="n">
        <v>265</v>
      </c>
      <c r="H667" s="43" t="n">
        <v>348</v>
      </c>
      <c r="I667" s="45" t="n">
        <v>166</v>
      </c>
      <c r="J667" s="43" t="n">
        <v>230</v>
      </c>
      <c r="K667" s="45" t="n">
        <v>223</v>
      </c>
      <c r="L667" s="43" t="n">
        <v>216</v>
      </c>
      <c r="M667" s="45" t="n">
        <v>300</v>
      </c>
      <c r="N667" s="43" t="n">
        <v>157</v>
      </c>
      <c r="O667" s="45" t="n">
        <v>343</v>
      </c>
      <c r="P667" s="43" t="n">
        <v>378</v>
      </c>
      <c r="Q667" s="45" t="n">
        <v>119</v>
      </c>
      <c r="R667" s="43" t="n">
        <v>877</v>
      </c>
      <c r="S667" s="46" t="n">
        <v>43</v>
      </c>
      <c r="T667" s="44" t="n">
        <v>920</v>
      </c>
      <c r="U667" s="44" t="n">
        <v>520</v>
      </c>
      <c r="V667" s="248" t="n">
        <f aca="false">IF(T667&lt;&gt;0,U667/T667,"")</f>
        <v>0.565217391304348</v>
      </c>
    </row>
    <row r="668" s="243" customFormat="true" ht="12.75" hidden="false" customHeight="false" outlineLevel="0" collapsed="false">
      <c r="A668" s="38" t="s">
        <v>393</v>
      </c>
      <c r="B668" s="43" t="n">
        <v>98</v>
      </c>
      <c r="C668" s="45" t="n">
        <v>31</v>
      </c>
      <c r="D668" s="43" t="n">
        <v>47</v>
      </c>
      <c r="E668" s="45" t="n">
        <v>80</v>
      </c>
      <c r="F668" s="43" t="n">
        <v>63</v>
      </c>
      <c r="G668" s="45" t="n">
        <v>70</v>
      </c>
      <c r="H668" s="43" t="n">
        <v>101</v>
      </c>
      <c r="I668" s="45" t="n">
        <v>42</v>
      </c>
      <c r="J668" s="43" t="n">
        <v>63</v>
      </c>
      <c r="K668" s="45" t="n">
        <v>59</v>
      </c>
      <c r="L668" s="43" t="n">
        <v>77</v>
      </c>
      <c r="M668" s="45" t="n">
        <v>67</v>
      </c>
      <c r="N668" s="43" t="n">
        <v>32</v>
      </c>
      <c r="O668" s="45" t="n">
        <v>109</v>
      </c>
      <c r="P668" s="43" t="n">
        <v>96</v>
      </c>
      <c r="Q668" s="45" t="n">
        <v>45</v>
      </c>
      <c r="R668" s="43" t="n">
        <v>221</v>
      </c>
      <c r="S668" s="46" t="n">
        <v>10</v>
      </c>
      <c r="T668" s="44" t="n">
        <v>231</v>
      </c>
      <c r="U668" s="44" t="n">
        <v>146</v>
      </c>
      <c r="V668" s="248" t="n">
        <f aca="false">IF(T668&lt;&gt;0,U668/T668,"")</f>
        <v>0.632034632034632</v>
      </c>
    </row>
    <row r="669" s="243" customFormat="true" ht="12.75" hidden="false" customHeight="false" outlineLevel="0" collapsed="false">
      <c r="A669" s="38" t="s">
        <v>394</v>
      </c>
      <c r="B669" s="43" t="n">
        <v>360</v>
      </c>
      <c r="C669" s="45" t="n">
        <v>188</v>
      </c>
      <c r="D669" s="43" t="n">
        <v>217</v>
      </c>
      <c r="E669" s="45" t="n">
        <v>336</v>
      </c>
      <c r="F669" s="43" t="n">
        <v>230</v>
      </c>
      <c r="G669" s="45" t="n">
        <v>329</v>
      </c>
      <c r="H669" s="43" t="n">
        <v>427</v>
      </c>
      <c r="I669" s="45" t="n">
        <v>158</v>
      </c>
      <c r="J669" s="43" t="n">
        <v>278</v>
      </c>
      <c r="K669" s="45" t="n">
        <v>238</v>
      </c>
      <c r="L669" s="43" t="n">
        <v>302</v>
      </c>
      <c r="M669" s="45" t="n">
        <v>284</v>
      </c>
      <c r="N669" s="43" t="n">
        <v>200</v>
      </c>
      <c r="O669" s="45" t="n">
        <v>428</v>
      </c>
      <c r="P669" s="43" t="n">
        <v>406</v>
      </c>
      <c r="Q669" s="45" t="n">
        <v>111</v>
      </c>
      <c r="R669" s="43" t="n">
        <v>1096</v>
      </c>
      <c r="S669" s="46" t="n">
        <v>37</v>
      </c>
      <c r="T669" s="44" t="n">
        <v>1133</v>
      </c>
      <c r="U669" s="44" t="n">
        <v>588</v>
      </c>
      <c r="V669" s="248" t="n">
        <f aca="false">IF(T669&lt;&gt;0,U669/T669,"")</f>
        <v>0.518976169461606</v>
      </c>
    </row>
    <row r="670" s="243" customFormat="true" ht="12.75" hidden="false" customHeight="false" outlineLevel="0" collapsed="false">
      <c r="A670" s="38" t="s">
        <v>395</v>
      </c>
      <c r="B670" s="43" t="n">
        <v>43</v>
      </c>
      <c r="C670" s="45" t="n">
        <v>29</v>
      </c>
      <c r="D670" s="43" t="n">
        <v>33</v>
      </c>
      <c r="E670" s="45" t="n">
        <v>39</v>
      </c>
      <c r="F670" s="43" t="n">
        <v>31</v>
      </c>
      <c r="G670" s="45" t="n">
        <v>42</v>
      </c>
      <c r="H670" s="43" t="n">
        <v>52</v>
      </c>
      <c r="I670" s="45" t="n">
        <v>20</v>
      </c>
      <c r="J670" s="43" t="n">
        <v>42</v>
      </c>
      <c r="K670" s="45" t="n">
        <v>25</v>
      </c>
      <c r="L670" s="43" t="n">
        <v>49</v>
      </c>
      <c r="M670" s="45" t="n">
        <v>26</v>
      </c>
      <c r="N670" s="43" t="n">
        <v>40</v>
      </c>
      <c r="O670" s="45" t="n">
        <v>33</v>
      </c>
      <c r="P670" s="43" t="n">
        <v>61</v>
      </c>
      <c r="Q670" s="45" t="n">
        <v>11</v>
      </c>
      <c r="R670" s="43" t="n">
        <v>103</v>
      </c>
      <c r="S670" s="46" t="n">
        <v>1</v>
      </c>
      <c r="T670" s="44" t="n">
        <v>104</v>
      </c>
      <c r="U670" s="44" t="n">
        <v>80</v>
      </c>
      <c r="V670" s="248" t="n">
        <f aca="false">IF(T670&lt;&gt;0,U670/T670,"")</f>
        <v>0.769230769230769</v>
      </c>
    </row>
    <row r="671" s="243" customFormat="true" ht="12.75" hidden="false" customHeight="false" outlineLevel="0" collapsed="false">
      <c r="A671" s="38" t="s">
        <v>396</v>
      </c>
      <c r="B671" s="43" t="n">
        <v>111</v>
      </c>
      <c r="C671" s="45" t="n">
        <v>44</v>
      </c>
      <c r="D671" s="43" t="n">
        <v>60</v>
      </c>
      <c r="E671" s="45" t="n">
        <v>91</v>
      </c>
      <c r="F671" s="43" t="n">
        <v>61</v>
      </c>
      <c r="G671" s="45" t="n">
        <v>97</v>
      </c>
      <c r="H671" s="43" t="n">
        <v>130</v>
      </c>
      <c r="I671" s="45" t="n">
        <v>57</v>
      </c>
      <c r="J671" s="43" t="n">
        <v>86</v>
      </c>
      <c r="K671" s="45" t="n">
        <v>72</v>
      </c>
      <c r="L671" s="43" t="n">
        <v>91</v>
      </c>
      <c r="M671" s="45" t="n">
        <v>94</v>
      </c>
      <c r="N671" s="43" t="n">
        <v>62</v>
      </c>
      <c r="O671" s="45" t="n">
        <v>124</v>
      </c>
      <c r="P671" s="43" t="n">
        <v>147</v>
      </c>
      <c r="Q671" s="45" t="n">
        <v>35</v>
      </c>
      <c r="R671" s="43" t="n">
        <v>338</v>
      </c>
      <c r="S671" s="46" t="n">
        <v>24</v>
      </c>
      <c r="T671" s="44" t="n">
        <v>362</v>
      </c>
      <c r="U671" s="44" t="n">
        <v>190</v>
      </c>
      <c r="V671" s="248" t="n">
        <f aca="false">IF(T671&lt;&gt;0,U671/T671,"")</f>
        <v>0.524861878453039</v>
      </c>
    </row>
    <row r="672" s="243" customFormat="true" ht="12.75" hidden="false" customHeight="false" outlineLevel="0" collapsed="false">
      <c r="A672" s="38" t="s">
        <v>397</v>
      </c>
      <c r="B672" s="43" t="n">
        <v>225</v>
      </c>
      <c r="C672" s="45" t="n">
        <v>83</v>
      </c>
      <c r="D672" s="43" t="n">
        <v>109</v>
      </c>
      <c r="E672" s="45" t="n">
        <v>202</v>
      </c>
      <c r="F672" s="43" t="n">
        <v>128</v>
      </c>
      <c r="G672" s="45" t="n">
        <v>185</v>
      </c>
      <c r="H672" s="43" t="n">
        <v>223</v>
      </c>
      <c r="I672" s="45" t="n">
        <v>94</v>
      </c>
      <c r="J672" s="43" t="n">
        <v>163</v>
      </c>
      <c r="K672" s="45" t="n">
        <v>110</v>
      </c>
      <c r="L672" s="43" t="n">
        <v>188</v>
      </c>
      <c r="M672" s="45" t="n">
        <v>133</v>
      </c>
      <c r="N672" s="43" t="n">
        <v>109</v>
      </c>
      <c r="O672" s="45" t="n">
        <v>207</v>
      </c>
      <c r="P672" s="43" t="n">
        <v>258</v>
      </c>
      <c r="Q672" s="45" t="n">
        <v>52</v>
      </c>
      <c r="R672" s="43" t="n">
        <v>493</v>
      </c>
      <c r="S672" s="46" t="n">
        <v>18</v>
      </c>
      <c r="T672" s="44" t="n">
        <v>511</v>
      </c>
      <c r="U672" s="44" t="n">
        <v>326</v>
      </c>
      <c r="V672" s="248" t="n">
        <f aca="false">IF(T672&lt;&gt;0,U672/T672,"")</f>
        <v>0.637964774951076</v>
      </c>
    </row>
    <row r="673" s="243" customFormat="true" ht="12.75" hidden="false" customHeight="false" outlineLevel="0" collapsed="false">
      <c r="A673" s="38" t="s">
        <v>398</v>
      </c>
      <c r="B673" s="43" t="n">
        <v>63</v>
      </c>
      <c r="C673" s="45" t="n">
        <v>15</v>
      </c>
      <c r="D673" s="43" t="n">
        <v>18</v>
      </c>
      <c r="E673" s="45" t="n">
        <v>58</v>
      </c>
      <c r="F673" s="43" t="n">
        <v>26</v>
      </c>
      <c r="G673" s="45" t="n">
        <v>53</v>
      </c>
      <c r="H673" s="43" t="n">
        <v>61</v>
      </c>
      <c r="I673" s="45" t="n">
        <v>18</v>
      </c>
      <c r="J673" s="43" t="n">
        <v>50</v>
      </c>
      <c r="K673" s="45" t="n">
        <v>17</v>
      </c>
      <c r="L673" s="43" t="n">
        <v>36</v>
      </c>
      <c r="M673" s="45" t="n">
        <v>45</v>
      </c>
      <c r="N673" s="43" t="n">
        <v>37</v>
      </c>
      <c r="O673" s="45" t="n">
        <v>42</v>
      </c>
      <c r="P673" s="43" t="n">
        <v>71</v>
      </c>
      <c r="Q673" s="45" t="n">
        <v>7</v>
      </c>
      <c r="R673" s="43" t="n">
        <v>115</v>
      </c>
      <c r="S673" s="46" t="n">
        <v>1</v>
      </c>
      <c r="T673" s="44" t="n">
        <v>116</v>
      </c>
      <c r="U673" s="44" t="n">
        <v>82</v>
      </c>
      <c r="V673" s="248" t="n">
        <f aca="false">IF(T673&lt;&gt;0,U673/T673,"")</f>
        <v>0.706896551724138</v>
      </c>
    </row>
    <row r="674" s="243" customFormat="true" ht="12.75" hidden="false" customHeight="false" outlineLevel="0" collapsed="false">
      <c r="A674" s="38" t="s">
        <v>399</v>
      </c>
      <c r="B674" s="43" t="n">
        <v>125</v>
      </c>
      <c r="C674" s="45" t="n">
        <v>44</v>
      </c>
      <c r="D674" s="43" t="n">
        <v>59</v>
      </c>
      <c r="E674" s="45" t="n">
        <v>114</v>
      </c>
      <c r="F674" s="43" t="n">
        <v>64</v>
      </c>
      <c r="G674" s="45" t="n">
        <v>110</v>
      </c>
      <c r="H674" s="43" t="n">
        <v>126</v>
      </c>
      <c r="I674" s="45" t="n">
        <v>56</v>
      </c>
      <c r="J674" s="43" t="n">
        <v>92</v>
      </c>
      <c r="K674" s="45" t="n">
        <v>70</v>
      </c>
      <c r="L674" s="43" t="n">
        <v>112</v>
      </c>
      <c r="M674" s="45" t="n">
        <v>78</v>
      </c>
      <c r="N674" s="43" t="n">
        <v>61</v>
      </c>
      <c r="O674" s="45" t="n">
        <v>120</v>
      </c>
      <c r="P674" s="43" t="n">
        <v>145</v>
      </c>
      <c r="Q674" s="45" t="n">
        <v>40</v>
      </c>
      <c r="R674" s="43" t="n">
        <v>307</v>
      </c>
      <c r="S674" s="46" t="n">
        <v>11</v>
      </c>
      <c r="T674" s="44" t="n">
        <v>318</v>
      </c>
      <c r="U674" s="44" t="n">
        <v>187</v>
      </c>
      <c r="V674" s="248" t="n">
        <f aca="false">IF(T674&lt;&gt;0,U674/T674,"")</f>
        <v>0.588050314465409</v>
      </c>
    </row>
    <row r="675" s="243" customFormat="true" ht="12.75" hidden="false" customHeight="false" outlineLevel="0" collapsed="false">
      <c r="A675" s="38" t="s">
        <v>400</v>
      </c>
      <c r="B675" s="43" t="n">
        <v>111</v>
      </c>
      <c r="C675" s="45" t="n">
        <v>40</v>
      </c>
      <c r="D675" s="43" t="n">
        <v>50</v>
      </c>
      <c r="E675" s="45" t="n">
        <v>100</v>
      </c>
      <c r="F675" s="43" t="n">
        <v>62</v>
      </c>
      <c r="G675" s="45" t="n">
        <v>91</v>
      </c>
      <c r="H675" s="43" t="n">
        <v>97</v>
      </c>
      <c r="I675" s="45" t="n">
        <v>65</v>
      </c>
      <c r="J675" s="43" t="n">
        <v>61</v>
      </c>
      <c r="K675" s="45" t="n">
        <v>71</v>
      </c>
      <c r="L675" s="43" t="n">
        <v>61</v>
      </c>
      <c r="M675" s="45" t="n">
        <v>104</v>
      </c>
      <c r="N675" s="43" t="n">
        <v>44</v>
      </c>
      <c r="O675" s="45" t="n">
        <v>120</v>
      </c>
      <c r="P675" s="43" t="n">
        <v>125</v>
      </c>
      <c r="Q675" s="45" t="n">
        <v>34</v>
      </c>
      <c r="R675" s="43" t="n">
        <v>293</v>
      </c>
      <c r="S675" s="46" t="n">
        <v>24</v>
      </c>
      <c r="T675" s="44" t="n">
        <v>317</v>
      </c>
      <c r="U675" s="44" t="n">
        <v>170</v>
      </c>
      <c r="V675" s="248" t="n">
        <f aca="false">IF(T675&lt;&gt;0,U675/T675,"")</f>
        <v>0.536277602523659</v>
      </c>
    </row>
    <row r="676" s="243" customFormat="true" ht="12.75" hidden="false" customHeight="false" outlineLevel="0" collapsed="false">
      <c r="A676" s="38" t="s">
        <v>401</v>
      </c>
      <c r="B676" s="43" t="n">
        <v>87</v>
      </c>
      <c r="C676" s="45" t="n">
        <v>14</v>
      </c>
      <c r="D676" s="43" t="n">
        <v>22</v>
      </c>
      <c r="E676" s="45" t="n">
        <v>80</v>
      </c>
      <c r="F676" s="43" t="n">
        <v>21</v>
      </c>
      <c r="G676" s="45" t="n">
        <v>84</v>
      </c>
      <c r="H676" s="43" t="n">
        <v>105</v>
      </c>
      <c r="I676" s="45" t="n">
        <v>15</v>
      </c>
      <c r="J676" s="43" t="n">
        <v>48</v>
      </c>
      <c r="K676" s="45" t="n">
        <v>65</v>
      </c>
      <c r="L676" s="43" t="n">
        <v>28</v>
      </c>
      <c r="M676" s="45" t="n">
        <v>99</v>
      </c>
      <c r="N676" s="43" t="n">
        <v>62</v>
      </c>
      <c r="O676" s="45" t="n">
        <v>63</v>
      </c>
      <c r="P676" s="43" t="n">
        <v>89</v>
      </c>
      <c r="Q676" s="45" t="n">
        <v>30</v>
      </c>
      <c r="R676" s="43" t="n">
        <v>172</v>
      </c>
      <c r="S676" s="46" t="n">
        <v>14</v>
      </c>
      <c r="T676" s="44" t="n">
        <v>186</v>
      </c>
      <c r="U676" s="44" t="n">
        <v>127</v>
      </c>
      <c r="V676" s="248" t="n">
        <f aca="false">IF(T676&lt;&gt;0,U676/T676,"")</f>
        <v>0.682795698924731</v>
      </c>
    </row>
    <row r="677" s="243" customFormat="true" ht="12.75" hidden="false" customHeight="false" outlineLevel="0" collapsed="false">
      <c r="A677" s="51" t="s">
        <v>174</v>
      </c>
      <c r="B677" s="76" t="n">
        <v>528</v>
      </c>
      <c r="C677" s="131" t="n">
        <v>273</v>
      </c>
      <c r="D677" s="76" t="n">
        <v>323</v>
      </c>
      <c r="E677" s="131" t="n">
        <v>489</v>
      </c>
      <c r="F677" s="76" t="n">
        <v>403</v>
      </c>
      <c r="G677" s="131" t="n">
        <v>438</v>
      </c>
      <c r="H677" s="76" t="n">
        <v>603</v>
      </c>
      <c r="I677" s="131" t="n">
        <v>250</v>
      </c>
      <c r="J677" s="76" t="n">
        <v>441</v>
      </c>
      <c r="K677" s="131" t="n">
        <v>304</v>
      </c>
      <c r="L677" s="76" t="n">
        <v>420</v>
      </c>
      <c r="M677" s="131" t="n">
        <v>435</v>
      </c>
      <c r="N677" s="76" t="n">
        <v>316</v>
      </c>
      <c r="O677" s="131" t="n">
        <v>512</v>
      </c>
      <c r="P677" s="76" t="n">
        <v>633</v>
      </c>
      <c r="Q677" s="131" t="n">
        <v>190</v>
      </c>
      <c r="R677" s="285"/>
      <c r="S677" s="286"/>
      <c r="T677" s="287"/>
      <c r="U677" s="57" t="n">
        <v>870</v>
      </c>
      <c r="V677" s="288"/>
    </row>
    <row r="678" s="256" customFormat="true" ht="12.75" hidden="false" customHeight="false" outlineLevel="0" collapsed="false">
      <c r="A678" s="254" t="s">
        <v>38</v>
      </c>
      <c r="B678" s="184" t="n">
        <f aca="false">SUM(B651:B677)</f>
        <v>4192</v>
      </c>
      <c r="C678" s="184" t="n">
        <f aca="false">SUM(C651:C677)</f>
        <v>1649</v>
      </c>
      <c r="D678" s="184" t="n">
        <f aca="false">SUM(D651:D677)</f>
        <v>2052</v>
      </c>
      <c r="E678" s="184" t="n">
        <f aca="false">SUM(E651:E677)</f>
        <v>3804</v>
      </c>
      <c r="F678" s="184" t="n">
        <f aca="false">SUM(F651:F677)</f>
        <v>2610</v>
      </c>
      <c r="G678" s="184" t="n">
        <f aca="false">SUM(G651:G677)</f>
        <v>3444</v>
      </c>
      <c r="H678" s="184" t="n">
        <f aca="false">SUM(H651:H677)</f>
        <v>4463</v>
      </c>
      <c r="I678" s="184" t="n">
        <f aca="false">SUM(I651:I677)</f>
        <v>1862</v>
      </c>
      <c r="J678" s="184" t="n">
        <f aca="false">SUM(J651:J677)</f>
        <v>2887</v>
      </c>
      <c r="K678" s="184" t="n">
        <f aca="false">SUM(K651:K677)</f>
        <v>2537</v>
      </c>
      <c r="L678" s="184" t="n">
        <f aca="false">SUM(L651:L677)</f>
        <v>3119</v>
      </c>
      <c r="M678" s="184" t="n">
        <f aca="false">SUM(M651:M677)</f>
        <v>3280</v>
      </c>
      <c r="N678" s="184" t="n">
        <f aca="false">SUM(N651:N677)</f>
        <v>2056</v>
      </c>
      <c r="O678" s="184" t="n">
        <f aca="false">SUM(O651:O677)</f>
        <v>4250</v>
      </c>
      <c r="P678" s="184" t="n">
        <f aca="false">SUM(P651:P677)</f>
        <v>4753</v>
      </c>
      <c r="Q678" s="184" t="n">
        <f aca="false">SUM(Q651:Q677)</f>
        <v>1342</v>
      </c>
      <c r="R678" s="184" t="n">
        <f aca="false">SUM(R651:R677)</f>
        <v>9503</v>
      </c>
      <c r="S678" s="184" t="n">
        <f aca="false">SUM(S651:S677)</f>
        <v>412</v>
      </c>
      <c r="T678" s="184" t="n">
        <f aca="false">SUM(T651:T677)</f>
        <v>9915</v>
      </c>
      <c r="U678" s="61" t="n">
        <f aca="false">SUM(U651:U677)</f>
        <v>6510</v>
      </c>
      <c r="V678" s="261" t="n">
        <f aca="false">IF(T678&lt;&gt;0,U678/T678,"")</f>
        <v>0.656580937972768</v>
      </c>
    </row>
    <row r="679" s="243" customFormat="true" ht="13.5" hidden="false" customHeight="false" outlineLevel="0" collapsed="false">
      <c r="A679" s="62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257"/>
    </row>
    <row r="680" s="243" customFormat="true" ht="13.5" hidden="false" customHeight="false" outlineLevel="0" collapsed="false">
      <c r="A680" s="19" t="s">
        <v>403</v>
      </c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63"/>
    </row>
    <row r="681" s="243" customFormat="true" ht="12.75" hidden="false" customHeight="false" outlineLevel="0" collapsed="false">
      <c r="A681" s="128" t="s">
        <v>404</v>
      </c>
      <c r="B681" s="68" t="n">
        <v>168</v>
      </c>
      <c r="C681" s="71" t="n">
        <v>28</v>
      </c>
      <c r="D681" s="68" t="n">
        <v>32</v>
      </c>
      <c r="E681" s="186" t="n">
        <v>163</v>
      </c>
      <c r="F681" s="68" t="n">
        <v>60</v>
      </c>
      <c r="G681" s="71" t="n">
        <v>138</v>
      </c>
      <c r="H681" s="68" t="n">
        <v>163</v>
      </c>
      <c r="I681" s="71" t="n">
        <v>38</v>
      </c>
      <c r="J681" s="68" t="n">
        <v>95</v>
      </c>
      <c r="K681" s="71" t="n">
        <v>87</v>
      </c>
      <c r="L681" s="68" t="n">
        <v>53</v>
      </c>
      <c r="M681" s="71" t="n">
        <v>149</v>
      </c>
      <c r="N681" s="68" t="n">
        <v>30</v>
      </c>
      <c r="O681" s="71" t="n">
        <v>174</v>
      </c>
      <c r="P681" s="68" t="n">
        <v>146</v>
      </c>
      <c r="Q681" s="71" t="n">
        <v>53</v>
      </c>
      <c r="R681" s="68" t="n">
        <v>304</v>
      </c>
      <c r="S681" s="69" t="n">
        <v>8</v>
      </c>
      <c r="T681" s="70" t="n">
        <v>312</v>
      </c>
      <c r="U681" s="70" t="n">
        <v>205</v>
      </c>
      <c r="V681" s="268" t="n">
        <f aca="false">IF(T681&lt;&gt;0,U681/T681,"")</f>
        <v>0.657051282051282</v>
      </c>
    </row>
    <row r="682" s="243" customFormat="true" ht="12.75" hidden="false" customHeight="false" outlineLevel="0" collapsed="false">
      <c r="A682" s="38" t="s">
        <v>405</v>
      </c>
      <c r="B682" s="43" t="n">
        <v>407</v>
      </c>
      <c r="C682" s="45" t="n">
        <v>103</v>
      </c>
      <c r="D682" s="43" t="n">
        <v>127</v>
      </c>
      <c r="E682" s="188" t="n">
        <v>383</v>
      </c>
      <c r="F682" s="43" t="n">
        <v>211</v>
      </c>
      <c r="G682" s="45" t="n">
        <v>312</v>
      </c>
      <c r="H682" s="43" t="n">
        <v>421</v>
      </c>
      <c r="I682" s="45" t="n">
        <v>99</v>
      </c>
      <c r="J682" s="43" t="n">
        <v>256</v>
      </c>
      <c r="K682" s="45" t="n">
        <v>213</v>
      </c>
      <c r="L682" s="43" t="n">
        <v>188</v>
      </c>
      <c r="M682" s="45" t="n">
        <v>335</v>
      </c>
      <c r="N682" s="43" t="n">
        <v>119</v>
      </c>
      <c r="O682" s="45" t="n">
        <v>400</v>
      </c>
      <c r="P682" s="43" t="n">
        <v>393</v>
      </c>
      <c r="Q682" s="45" t="n">
        <v>118</v>
      </c>
      <c r="R682" s="43" t="n">
        <v>759</v>
      </c>
      <c r="S682" s="46" t="n">
        <v>59</v>
      </c>
      <c r="T682" s="44" t="n">
        <v>818</v>
      </c>
      <c r="U682" s="44" t="n">
        <v>529</v>
      </c>
      <c r="V682" s="248" t="n">
        <f aca="false">IF(T682&lt;&gt;0,U682/T682,"")</f>
        <v>0.646699266503668</v>
      </c>
    </row>
    <row r="683" s="243" customFormat="true" ht="12.75" hidden="false" customHeight="false" outlineLevel="0" collapsed="false">
      <c r="A683" s="38" t="s">
        <v>406</v>
      </c>
      <c r="B683" s="43" t="n">
        <v>575</v>
      </c>
      <c r="C683" s="45" t="n">
        <v>90</v>
      </c>
      <c r="D683" s="43" t="n">
        <v>109</v>
      </c>
      <c r="E683" s="188" t="n">
        <v>565</v>
      </c>
      <c r="F683" s="43" t="n">
        <v>232</v>
      </c>
      <c r="G683" s="45" t="n">
        <v>448</v>
      </c>
      <c r="H683" s="43" t="n">
        <v>561</v>
      </c>
      <c r="I683" s="45" t="n">
        <v>123</v>
      </c>
      <c r="J683" s="43" t="n">
        <v>362</v>
      </c>
      <c r="K683" s="45" t="n">
        <v>262</v>
      </c>
      <c r="L683" s="43" t="n">
        <v>241</v>
      </c>
      <c r="M683" s="45" t="n">
        <v>448</v>
      </c>
      <c r="N683" s="43" t="n">
        <v>117</v>
      </c>
      <c r="O683" s="45" t="n">
        <v>565</v>
      </c>
      <c r="P683" s="43" t="n">
        <v>503</v>
      </c>
      <c r="Q683" s="45" t="n">
        <v>170</v>
      </c>
      <c r="R683" s="43" t="n">
        <v>1015</v>
      </c>
      <c r="S683" s="46" t="n">
        <v>127</v>
      </c>
      <c r="T683" s="44" t="n">
        <v>1142</v>
      </c>
      <c r="U683" s="44" t="n">
        <v>690</v>
      </c>
      <c r="V683" s="248" t="n">
        <f aca="false">IF(T683&lt;&gt;0,U683/T683,"")</f>
        <v>0.604203152364273</v>
      </c>
    </row>
    <row r="684" s="243" customFormat="true" ht="12.75" hidden="false" customHeight="false" outlineLevel="0" collapsed="false">
      <c r="A684" s="38" t="s">
        <v>407</v>
      </c>
      <c r="B684" s="43" t="n">
        <v>297</v>
      </c>
      <c r="C684" s="45" t="n">
        <v>64</v>
      </c>
      <c r="D684" s="43" t="n">
        <v>73</v>
      </c>
      <c r="E684" s="188" t="n">
        <v>288</v>
      </c>
      <c r="F684" s="43" t="n">
        <v>125</v>
      </c>
      <c r="G684" s="45" t="n">
        <v>246</v>
      </c>
      <c r="H684" s="43" t="n">
        <v>300</v>
      </c>
      <c r="I684" s="45" t="n">
        <v>72</v>
      </c>
      <c r="J684" s="43" t="n">
        <v>184</v>
      </c>
      <c r="K684" s="45" t="n">
        <v>161</v>
      </c>
      <c r="L684" s="43" t="n">
        <v>111</v>
      </c>
      <c r="M684" s="45" t="n">
        <v>264</v>
      </c>
      <c r="N684" s="43" t="n">
        <v>47</v>
      </c>
      <c r="O684" s="45" t="n">
        <v>327</v>
      </c>
      <c r="P684" s="43" t="n">
        <v>271</v>
      </c>
      <c r="Q684" s="45" t="n">
        <v>97</v>
      </c>
      <c r="R684" s="43" t="n">
        <v>556</v>
      </c>
      <c r="S684" s="46" t="n">
        <v>47</v>
      </c>
      <c r="T684" s="44" t="n">
        <v>603</v>
      </c>
      <c r="U684" s="44" t="n">
        <v>379</v>
      </c>
      <c r="V684" s="248" t="n">
        <f aca="false">IF(T684&lt;&gt;0,U684/T684,"")</f>
        <v>0.628524046434494</v>
      </c>
    </row>
    <row r="685" s="243" customFormat="true" ht="12.75" hidden="false" customHeight="false" outlineLevel="0" collapsed="false">
      <c r="A685" s="38" t="s">
        <v>408</v>
      </c>
      <c r="B685" s="43" t="n">
        <v>172</v>
      </c>
      <c r="C685" s="45" t="n">
        <v>23</v>
      </c>
      <c r="D685" s="43" t="n">
        <v>25</v>
      </c>
      <c r="E685" s="188" t="n">
        <v>174</v>
      </c>
      <c r="F685" s="43" t="n">
        <v>63</v>
      </c>
      <c r="G685" s="45" t="n">
        <v>139</v>
      </c>
      <c r="H685" s="43" t="n">
        <v>167</v>
      </c>
      <c r="I685" s="45" t="n">
        <v>36</v>
      </c>
      <c r="J685" s="43" t="n">
        <v>116</v>
      </c>
      <c r="K685" s="45" t="n">
        <v>77</v>
      </c>
      <c r="L685" s="43" t="n">
        <v>52</v>
      </c>
      <c r="M685" s="45" t="n">
        <v>150</v>
      </c>
      <c r="N685" s="43" t="n">
        <v>30</v>
      </c>
      <c r="O685" s="45" t="n">
        <v>171</v>
      </c>
      <c r="P685" s="43" t="n">
        <v>154</v>
      </c>
      <c r="Q685" s="45" t="n">
        <v>41</v>
      </c>
      <c r="R685" s="43" t="n">
        <v>296</v>
      </c>
      <c r="S685" s="46" t="n">
        <v>14</v>
      </c>
      <c r="T685" s="44" t="n">
        <v>310</v>
      </c>
      <c r="U685" s="44" t="n">
        <v>204</v>
      </c>
      <c r="V685" s="248" t="n">
        <f aca="false">IF(T685&lt;&gt;0,U685/T685,"")</f>
        <v>0.658064516129032</v>
      </c>
    </row>
    <row r="686" s="243" customFormat="true" ht="12.75" hidden="false" customHeight="false" outlineLevel="0" collapsed="false">
      <c r="A686" s="38" t="s">
        <v>720</v>
      </c>
      <c r="B686" s="43" t="n">
        <v>346</v>
      </c>
      <c r="C686" s="45" t="n">
        <v>79</v>
      </c>
      <c r="D686" s="43" t="n">
        <v>74</v>
      </c>
      <c r="E686" s="188" t="n">
        <v>355</v>
      </c>
      <c r="F686" s="43" t="n">
        <v>131</v>
      </c>
      <c r="G686" s="45" t="n">
        <v>306</v>
      </c>
      <c r="H686" s="43" t="n">
        <v>354</v>
      </c>
      <c r="I686" s="45" t="n">
        <v>80</v>
      </c>
      <c r="J686" s="43" t="n">
        <v>206</v>
      </c>
      <c r="K686" s="45" t="n">
        <v>191</v>
      </c>
      <c r="L686" s="43" t="n">
        <v>143</v>
      </c>
      <c r="M686" s="45" t="n">
        <v>295</v>
      </c>
      <c r="N686" s="43" t="n">
        <v>76</v>
      </c>
      <c r="O686" s="45" t="n">
        <v>352</v>
      </c>
      <c r="P686" s="43" t="n">
        <v>313</v>
      </c>
      <c r="Q686" s="45" t="n">
        <v>109</v>
      </c>
      <c r="R686" s="43" t="n">
        <v>629</v>
      </c>
      <c r="S686" s="46" t="n">
        <v>43</v>
      </c>
      <c r="T686" s="44" t="n">
        <v>672</v>
      </c>
      <c r="U686" s="44" t="n">
        <v>442</v>
      </c>
      <c r="V686" s="248" t="n">
        <f aca="false">IF(T686&lt;&gt;0,U686/T686,"")</f>
        <v>0.657738095238095</v>
      </c>
    </row>
    <row r="687" s="243" customFormat="true" ht="12.75" hidden="false" customHeight="false" outlineLevel="0" collapsed="false">
      <c r="A687" s="38" t="s">
        <v>410</v>
      </c>
      <c r="B687" s="43" t="n">
        <v>328</v>
      </c>
      <c r="C687" s="45" t="n">
        <v>74</v>
      </c>
      <c r="D687" s="43" t="n">
        <v>93</v>
      </c>
      <c r="E687" s="188" t="n">
        <v>311</v>
      </c>
      <c r="F687" s="43" t="n">
        <v>132</v>
      </c>
      <c r="G687" s="45" t="n">
        <v>274</v>
      </c>
      <c r="H687" s="43" t="n">
        <v>330</v>
      </c>
      <c r="I687" s="45" t="n">
        <v>79</v>
      </c>
      <c r="J687" s="43" t="n">
        <v>207</v>
      </c>
      <c r="K687" s="45" t="n">
        <v>170</v>
      </c>
      <c r="L687" s="43" t="n">
        <v>143</v>
      </c>
      <c r="M687" s="45" t="n">
        <v>269</v>
      </c>
      <c r="N687" s="43" t="n">
        <v>72</v>
      </c>
      <c r="O687" s="45" t="n">
        <v>340</v>
      </c>
      <c r="P687" s="43" t="n">
        <v>312</v>
      </c>
      <c r="Q687" s="45" t="n">
        <v>91</v>
      </c>
      <c r="R687" s="43" t="n">
        <v>638</v>
      </c>
      <c r="S687" s="46" t="n">
        <v>36</v>
      </c>
      <c r="T687" s="44" t="n">
        <v>674</v>
      </c>
      <c r="U687" s="44" t="n">
        <v>416</v>
      </c>
      <c r="V687" s="248" t="n">
        <f aca="false">IF(T687&lt;&gt;0,U687/T687,"")</f>
        <v>0.617210682492582</v>
      </c>
    </row>
    <row r="688" s="243" customFormat="true" ht="12.75" hidden="false" customHeight="false" outlineLevel="0" collapsed="false">
      <c r="A688" s="38" t="s">
        <v>411</v>
      </c>
      <c r="B688" s="43" t="n">
        <v>126</v>
      </c>
      <c r="C688" s="45" t="n">
        <v>25</v>
      </c>
      <c r="D688" s="43" t="n">
        <v>30</v>
      </c>
      <c r="E688" s="188" t="n">
        <v>123</v>
      </c>
      <c r="F688" s="43" t="n">
        <v>44</v>
      </c>
      <c r="G688" s="45" t="n">
        <v>110</v>
      </c>
      <c r="H688" s="43" t="n">
        <v>120</v>
      </c>
      <c r="I688" s="45" t="n">
        <v>34</v>
      </c>
      <c r="J688" s="43" t="n">
        <v>73</v>
      </c>
      <c r="K688" s="45" t="n">
        <v>73</v>
      </c>
      <c r="L688" s="43" t="n">
        <v>40</v>
      </c>
      <c r="M688" s="45" t="n">
        <v>115</v>
      </c>
      <c r="N688" s="43" t="n">
        <v>41</v>
      </c>
      <c r="O688" s="45" t="n">
        <v>116</v>
      </c>
      <c r="P688" s="43" t="n">
        <v>120</v>
      </c>
      <c r="Q688" s="45" t="n">
        <v>35</v>
      </c>
      <c r="R688" s="43" t="n">
        <v>259</v>
      </c>
      <c r="S688" s="46" t="n">
        <v>12</v>
      </c>
      <c r="T688" s="44" t="n">
        <v>271</v>
      </c>
      <c r="U688" s="44" t="n">
        <v>157</v>
      </c>
      <c r="V688" s="248" t="n">
        <f aca="false">IF(T688&lt;&gt;0,U688/T688,"")</f>
        <v>0.579335793357934</v>
      </c>
    </row>
    <row r="689" s="243" customFormat="true" ht="12.75" hidden="false" customHeight="false" outlineLevel="0" collapsed="false">
      <c r="A689" s="38" t="s">
        <v>412</v>
      </c>
      <c r="B689" s="43" t="n">
        <v>408</v>
      </c>
      <c r="C689" s="45" t="n">
        <v>77</v>
      </c>
      <c r="D689" s="43" t="n">
        <v>104</v>
      </c>
      <c r="E689" s="188" t="n">
        <v>390</v>
      </c>
      <c r="F689" s="43" t="n">
        <v>193</v>
      </c>
      <c r="G689" s="45" t="n">
        <v>304</v>
      </c>
      <c r="H689" s="43" t="n">
        <v>409</v>
      </c>
      <c r="I689" s="45" t="n">
        <v>99</v>
      </c>
      <c r="J689" s="43" t="n">
        <v>216</v>
      </c>
      <c r="K689" s="45" t="n">
        <v>227</v>
      </c>
      <c r="L689" s="43" t="n">
        <v>193</v>
      </c>
      <c r="M689" s="45" t="n">
        <v>313</v>
      </c>
      <c r="N689" s="43" t="n">
        <v>75</v>
      </c>
      <c r="O689" s="45" t="n">
        <v>428</v>
      </c>
      <c r="P689" s="43" t="n">
        <v>372</v>
      </c>
      <c r="Q689" s="45" t="n">
        <v>128</v>
      </c>
      <c r="R689" s="43" t="n">
        <v>746</v>
      </c>
      <c r="S689" s="46" t="n">
        <v>43</v>
      </c>
      <c r="T689" s="44" t="n">
        <v>789</v>
      </c>
      <c r="U689" s="44" t="n">
        <v>514</v>
      </c>
      <c r="V689" s="248" t="n">
        <f aca="false">IF(T689&lt;&gt;0,U689/T689,"")</f>
        <v>0.651457541191382</v>
      </c>
    </row>
    <row r="690" s="243" customFormat="true" ht="12.75" hidden="false" customHeight="false" outlineLevel="0" collapsed="false">
      <c r="A690" s="38" t="s">
        <v>413</v>
      </c>
      <c r="B690" s="43" t="n">
        <v>122</v>
      </c>
      <c r="C690" s="45" t="n">
        <v>22</v>
      </c>
      <c r="D690" s="43" t="n">
        <v>20</v>
      </c>
      <c r="E690" s="188" t="n">
        <v>127</v>
      </c>
      <c r="F690" s="43" t="n">
        <v>49</v>
      </c>
      <c r="G690" s="45" t="n">
        <v>100</v>
      </c>
      <c r="H690" s="43" t="n">
        <v>124</v>
      </c>
      <c r="I690" s="45" t="n">
        <v>25</v>
      </c>
      <c r="J690" s="43" t="n">
        <v>72</v>
      </c>
      <c r="K690" s="45" t="n">
        <v>68</v>
      </c>
      <c r="L690" s="43" t="n">
        <v>27</v>
      </c>
      <c r="M690" s="45" t="n">
        <v>126</v>
      </c>
      <c r="N690" s="43" t="n">
        <v>48</v>
      </c>
      <c r="O690" s="45" t="n">
        <v>103</v>
      </c>
      <c r="P690" s="43" t="n">
        <v>90</v>
      </c>
      <c r="Q690" s="45" t="n">
        <v>55</v>
      </c>
      <c r="R690" s="43" t="n">
        <v>218</v>
      </c>
      <c r="S690" s="46" t="n">
        <v>15</v>
      </c>
      <c r="T690" s="44" t="n">
        <v>233</v>
      </c>
      <c r="U690" s="44" t="n">
        <v>153</v>
      </c>
      <c r="V690" s="248" t="n">
        <f aca="false">IF(T690&lt;&gt;0,U690/T690,"")</f>
        <v>0.656652360515021</v>
      </c>
    </row>
    <row r="691" s="243" customFormat="true" ht="12.75" hidden="false" customHeight="false" outlineLevel="0" collapsed="false">
      <c r="A691" s="38" t="s">
        <v>414</v>
      </c>
      <c r="B691" s="43" t="n">
        <v>298</v>
      </c>
      <c r="C691" s="45" t="n">
        <v>89</v>
      </c>
      <c r="D691" s="43" t="n">
        <v>95</v>
      </c>
      <c r="E691" s="188" t="n">
        <v>294</v>
      </c>
      <c r="F691" s="43" t="n">
        <v>175</v>
      </c>
      <c r="G691" s="45" t="n">
        <v>219</v>
      </c>
      <c r="H691" s="43" t="n">
        <v>317</v>
      </c>
      <c r="I691" s="45" t="n">
        <v>75</v>
      </c>
      <c r="J691" s="43" t="n">
        <v>213</v>
      </c>
      <c r="K691" s="45" t="n">
        <v>150</v>
      </c>
      <c r="L691" s="43" t="n">
        <v>142</v>
      </c>
      <c r="M691" s="45" t="n">
        <v>255</v>
      </c>
      <c r="N691" s="43" t="n">
        <v>69</v>
      </c>
      <c r="O691" s="45" t="n">
        <v>324</v>
      </c>
      <c r="P691" s="43" t="n">
        <v>294</v>
      </c>
      <c r="Q691" s="45" t="n">
        <v>95</v>
      </c>
      <c r="R691" s="43" t="n">
        <v>656</v>
      </c>
      <c r="S691" s="46" t="n">
        <v>37</v>
      </c>
      <c r="T691" s="44" t="n">
        <v>693</v>
      </c>
      <c r="U691" s="44" t="n">
        <v>400</v>
      </c>
      <c r="V691" s="248" t="n">
        <f aca="false">IF(T691&lt;&gt;0,U691/T691,"")</f>
        <v>0.577200577200577</v>
      </c>
    </row>
    <row r="692" s="243" customFormat="true" ht="12.75" hidden="false" customHeight="false" outlineLevel="0" collapsed="false">
      <c r="A692" s="38" t="s">
        <v>415</v>
      </c>
      <c r="B692" s="43" t="n">
        <v>172</v>
      </c>
      <c r="C692" s="45" t="n">
        <v>71</v>
      </c>
      <c r="D692" s="43" t="n">
        <v>72</v>
      </c>
      <c r="E692" s="188" t="n">
        <v>167</v>
      </c>
      <c r="F692" s="43" t="n">
        <v>113</v>
      </c>
      <c r="G692" s="45" t="n">
        <v>129</v>
      </c>
      <c r="H692" s="43" t="n">
        <v>190</v>
      </c>
      <c r="I692" s="45" t="n">
        <v>55</v>
      </c>
      <c r="J692" s="43" t="n">
        <v>129</v>
      </c>
      <c r="K692" s="45" t="n">
        <v>95</v>
      </c>
      <c r="L692" s="43" t="n">
        <v>95</v>
      </c>
      <c r="M692" s="45" t="n">
        <v>153</v>
      </c>
      <c r="N692" s="43" t="n">
        <v>65</v>
      </c>
      <c r="O692" s="45" t="n">
        <v>182</v>
      </c>
      <c r="P692" s="43" t="n">
        <v>186</v>
      </c>
      <c r="Q692" s="45" t="n">
        <v>56</v>
      </c>
      <c r="R692" s="43" t="n">
        <v>399</v>
      </c>
      <c r="S692" s="46" t="n">
        <v>43</v>
      </c>
      <c r="T692" s="44" t="n">
        <v>442</v>
      </c>
      <c r="U692" s="44" t="n">
        <v>251</v>
      </c>
      <c r="V692" s="248" t="n">
        <f aca="false">IF(T692&lt;&gt;0,U692/T692,"")</f>
        <v>0.567873303167421</v>
      </c>
    </row>
    <row r="693" s="243" customFormat="true" ht="12.75" hidden="false" customHeight="false" outlineLevel="0" collapsed="false">
      <c r="A693" s="38" t="s">
        <v>416</v>
      </c>
      <c r="B693" s="43" t="n">
        <v>747</v>
      </c>
      <c r="C693" s="45" t="n">
        <v>170</v>
      </c>
      <c r="D693" s="43" t="n">
        <v>209</v>
      </c>
      <c r="E693" s="188" t="n">
        <v>709</v>
      </c>
      <c r="F693" s="43" t="n">
        <v>375</v>
      </c>
      <c r="G693" s="45" t="n">
        <v>564</v>
      </c>
      <c r="H693" s="43" t="n">
        <v>765</v>
      </c>
      <c r="I693" s="45" t="n">
        <v>176</v>
      </c>
      <c r="J693" s="43" t="n">
        <v>492</v>
      </c>
      <c r="K693" s="45" t="n">
        <v>367</v>
      </c>
      <c r="L693" s="43" t="n">
        <v>398</v>
      </c>
      <c r="M693" s="45" t="n">
        <v>552</v>
      </c>
      <c r="N693" s="43" t="n">
        <v>157</v>
      </c>
      <c r="O693" s="45" t="n">
        <v>787</v>
      </c>
      <c r="P693" s="43" t="n">
        <v>718</v>
      </c>
      <c r="Q693" s="45" t="n">
        <v>200</v>
      </c>
      <c r="R693" s="43" t="n">
        <v>1347</v>
      </c>
      <c r="S693" s="46" t="n">
        <v>154</v>
      </c>
      <c r="T693" s="44" t="n">
        <v>1501</v>
      </c>
      <c r="U693" s="44" t="n">
        <v>956</v>
      </c>
      <c r="V693" s="248" t="n">
        <f aca="false">IF(T693&lt;&gt;0,U693/T693,"")</f>
        <v>0.63690872751499</v>
      </c>
    </row>
    <row r="694" s="243" customFormat="true" ht="12.75" hidden="false" customHeight="false" outlineLevel="0" collapsed="false">
      <c r="A694" s="38" t="s">
        <v>417</v>
      </c>
      <c r="B694" s="43" t="n">
        <v>380</v>
      </c>
      <c r="C694" s="45" t="n">
        <v>101</v>
      </c>
      <c r="D694" s="43" t="n">
        <v>100</v>
      </c>
      <c r="E694" s="188" t="n">
        <v>391</v>
      </c>
      <c r="F694" s="43" t="n">
        <v>208</v>
      </c>
      <c r="G694" s="45" t="n">
        <v>297</v>
      </c>
      <c r="H694" s="43" t="n">
        <v>402</v>
      </c>
      <c r="I694" s="45" t="n">
        <v>103</v>
      </c>
      <c r="J694" s="43" t="n">
        <v>264</v>
      </c>
      <c r="K694" s="45" t="n">
        <v>199</v>
      </c>
      <c r="L694" s="43" t="n">
        <v>188</v>
      </c>
      <c r="M694" s="45" t="n">
        <v>324</v>
      </c>
      <c r="N694" s="43" t="n">
        <v>101</v>
      </c>
      <c r="O694" s="45" t="n">
        <v>408</v>
      </c>
      <c r="P694" s="43" t="n">
        <v>365</v>
      </c>
      <c r="Q694" s="45" t="n">
        <v>137</v>
      </c>
      <c r="R694" s="43" t="n">
        <v>759</v>
      </c>
      <c r="S694" s="46" t="n">
        <v>64</v>
      </c>
      <c r="T694" s="44" t="n">
        <v>823</v>
      </c>
      <c r="U694" s="44" t="n">
        <v>514</v>
      </c>
      <c r="V694" s="248" t="n">
        <f aca="false">IF(T694&lt;&gt;0,U694/T694,"")</f>
        <v>0.624544349939247</v>
      </c>
    </row>
    <row r="695" s="243" customFormat="true" ht="12.75" hidden="false" customHeight="false" outlineLevel="0" collapsed="false">
      <c r="A695" s="38" t="s">
        <v>418</v>
      </c>
      <c r="B695" s="43" t="n">
        <v>363</v>
      </c>
      <c r="C695" s="45" t="n">
        <v>107</v>
      </c>
      <c r="D695" s="43" t="n">
        <v>97</v>
      </c>
      <c r="E695" s="188" t="n">
        <v>371</v>
      </c>
      <c r="F695" s="43" t="n">
        <v>220</v>
      </c>
      <c r="G695" s="45" t="n">
        <v>256</v>
      </c>
      <c r="H695" s="43" t="n">
        <v>380</v>
      </c>
      <c r="I695" s="45" t="n">
        <v>107</v>
      </c>
      <c r="J695" s="43" t="n">
        <v>244</v>
      </c>
      <c r="K695" s="45" t="n">
        <v>203</v>
      </c>
      <c r="L695" s="43" t="n">
        <v>204</v>
      </c>
      <c r="M695" s="45" t="n">
        <v>285</v>
      </c>
      <c r="N695" s="43" t="n">
        <v>90</v>
      </c>
      <c r="O695" s="45" t="n">
        <v>394</v>
      </c>
      <c r="P695" s="43" t="n">
        <v>363</v>
      </c>
      <c r="Q695" s="45" t="n">
        <v>116</v>
      </c>
      <c r="R695" s="43" t="n">
        <v>813</v>
      </c>
      <c r="S695" s="46" t="n">
        <v>47</v>
      </c>
      <c r="T695" s="44" t="n">
        <v>860</v>
      </c>
      <c r="U695" s="44" t="n">
        <v>495</v>
      </c>
      <c r="V695" s="248" t="n">
        <f aca="false">IF(T695&lt;&gt;0,U695/T695,"")</f>
        <v>0.575581395348837</v>
      </c>
    </row>
    <row r="696" s="243" customFormat="true" ht="12.75" hidden="false" customHeight="false" outlineLevel="0" collapsed="false">
      <c r="A696" s="38" t="s">
        <v>419</v>
      </c>
      <c r="B696" s="43" t="n">
        <v>236</v>
      </c>
      <c r="C696" s="45" t="n">
        <v>89</v>
      </c>
      <c r="D696" s="43" t="n">
        <v>105</v>
      </c>
      <c r="E696" s="188" t="n">
        <v>225</v>
      </c>
      <c r="F696" s="43" t="n">
        <v>148</v>
      </c>
      <c r="G696" s="45" t="n">
        <v>189</v>
      </c>
      <c r="H696" s="43" t="n">
        <v>253</v>
      </c>
      <c r="I696" s="45" t="n">
        <v>77</v>
      </c>
      <c r="J696" s="43" t="n">
        <v>161</v>
      </c>
      <c r="K696" s="45" t="n">
        <v>148</v>
      </c>
      <c r="L696" s="43" t="n">
        <v>109</v>
      </c>
      <c r="M696" s="45" t="n">
        <v>231</v>
      </c>
      <c r="N696" s="43" t="n">
        <v>62</v>
      </c>
      <c r="O696" s="45" t="n">
        <v>276</v>
      </c>
      <c r="P696" s="43" t="n">
        <v>249</v>
      </c>
      <c r="Q696" s="45" t="n">
        <v>82</v>
      </c>
      <c r="R696" s="43" t="n">
        <v>517</v>
      </c>
      <c r="S696" s="46" t="n">
        <v>54</v>
      </c>
      <c r="T696" s="44" t="n">
        <v>571</v>
      </c>
      <c r="U696" s="44" t="n">
        <v>344</v>
      </c>
      <c r="V696" s="248" t="n">
        <f aca="false">IF(T696&lt;&gt;0,U696/T696,"")</f>
        <v>0.602451838879159</v>
      </c>
    </row>
    <row r="697" s="243" customFormat="true" ht="12.75" hidden="false" customHeight="false" outlineLevel="0" collapsed="false">
      <c r="A697" s="38" t="s">
        <v>420</v>
      </c>
      <c r="B697" s="43" t="n">
        <v>307</v>
      </c>
      <c r="C697" s="45" t="n">
        <v>44</v>
      </c>
      <c r="D697" s="43" t="n">
        <v>41</v>
      </c>
      <c r="E697" s="188" t="n">
        <v>317</v>
      </c>
      <c r="F697" s="43" t="n">
        <v>106</v>
      </c>
      <c r="G697" s="45" t="n">
        <v>255</v>
      </c>
      <c r="H697" s="43" t="n">
        <v>296</v>
      </c>
      <c r="I697" s="45" t="n">
        <v>70</v>
      </c>
      <c r="J697" s="43" t="n">
        <v>192</v>
      </c>
      <c r="K697" s="45" t="n">
        <v>144</v>
      </c>
      <c r="L697" s="43" t="n">
        <v>96</v>
      </c>
      <c r="M697" s="45" t="n">
        <v>269</v>
      </c>
      <c r="N697" s="43" t="n">
        <v>98</v>
      </c>
      <c r="O697" s="45" t="n">
        <v>265</v>
      </c>
      <c r="P697" s="43" t="n">
        <v>274</v>
      </c>
      <c r="Q697" s="45" t="n">
        <v>84</v>
      </c>
      <c r="R697" s="43" t="n">
        <v>530</v>
      </c>
      <c r="S697" s="46" t="n">
        <v>22</v>
      </c>
      <c r="T697" s="44" t="n">
        <v>552</v>
      </c>
      <c r="U697" s="44" t="n">
        <v>370</v>
      </c>
      <c r="V697" s="248" t="n">
        <f aca="false">IF(T697&lt;&gt;0,U697/T697,"")</f>
        <v>0.670289855072464</v>
      </c>
    </row>
    <row r="698" s="243" customFormat="true" ht="12.75" hidden="false" customHeight="false" outlineLevel="0" collapsed="false">
      <c r="A698" s="51" t="s">
        <v>174</v>
      </c>
      <c r="B698" s="76" t="n">
        <v>326</v>
      </c>
      <c r="C698" s="131" t="n">
        <v>102</v>
      </c>
      <c r="D698" s="76" t="n">
        <v>111</v>
      </c>
      <c r="E698" s="190" t="n">
        <v>320</v>
      </c>
      <c r="F698" s="76" t="n">
        <v>153</v>
      </c>
      <c r="G698" s="131" t="n">
        <v>291</v>
      </c>
      <c r="H698" s="76" t="n">
        <v>325</v>
      </c>
      <c r="I698" s="131" t="n">
        <v>111</v>
      </c>
      <c r="J698" s="76" t="n">
        <v>228</v>
      </c>
      <c r="K698" s="131" t="n">
        <v>167</v>
      </c>
      <c r="L698" s="76" t="n">
        <v>154</v>
      </c>
      <c r="M698" s="131" t="n">
        <v>286</v>
      </c>
      <c r="N698" s="76" t="n">
        <v>123</v>
      </c>
      <c r="O698" s="131" t="n">
        <v>309</v>
      </c>
      <c r="P698" s="76" t="n">
        <v>302</v>
      </c>
      <c r="Q698" s="131" t="n">
        <v>126</v>
      </c>
      <c r="R698" s="285"/>
      <c r="S698" s="286"/>
      <c r="T698" s="287"/>
      <c r="U698" s="130" t="n">
        <v>454</v>
      </c>
      <c r="V698" s="288" t="str">
        <f aca="false">IF(T698&lt;&gt;0,U698/T698,"")</f>
        <v/>
      </c>
    </row>
    <row r="699" s="256" customFormat="true" ht="12.75" hidden="false" customHeight="false" outlineLevel="0" collapsed="false">
      <c r="A699" s="254" t="s">
        <v>38</v>
      </c>
      <c r="B699" s="61" t="n">
        <f aca="false">SUM(B681:B698)</f>
        <v>5778</v>
      </c>
      <c r="C699" s="61" t="n">
        <f aca="false">SUM(C681:C698)</f>
        <v>1358</v>
      </c>
      <c r="D699" s="61" t="n">
        <f aca="false">SUM(D681:D698)</f>
        <v>1517</v>
      </c>
      <c r="E699" s="61" t="n">
        <f aca="false">SUM(E681:E698)</f>
        <v>5673</v>
      </c>
      <c r="F699" s="61" t="n">
        <f aca="false">SUM(F681:F698)</f>
        <v>2738</v>
      </c>
      <c r="G699" s="61" t="n">
        <f aca="false">SUM(G681:G698)</f>
        <v>4577</v>
      </c>
      <c r="H699" s="61" t="n">
        <f aca="false">SUM(H681:H698)</f>
        <v>5877</v>
      </c>
      <c r="I699" s="61" t="n">
        <f aca="false">SUM(I681:I698)</f>
        <v>1459</v>
      </c>
      <c r="J699" s="61" t="n">
        <f aca="false">SUM(J681:J698)</f>
        <v>3710</v>
      </c>
      <c r="K699" s="61" t="n">
        <f aca="false">SUM(K681:K698)</f>
        <v>3002</v>
      </c>
      <c r="L699" s="61" t="n">
        <f aca="false">SUM(L681:L698)</f>
        <v>2577</v>
      </c>
      <c r="M699" s="61" t="n">
        <f aca="false">SUM(M681:M698)</f>
        <v>4819</v>
      </c>
      <c r="N699" s="61" t="n">
        <f aca="false">SUM(N681:N698)</f>
        <v>1420</v>
      </c>
      <c r="O699" s="61" t="n">
        <f aca="false">SUM(O681:O698)</f>
        <v>5921</v>
      </c>
      <c r="P699" s="61" t="n">
        <f aca="false">SUM(P681:P698)</f>
        <v>5425</v>
      </c>
      <c r="Q699" s="61" t="n">
        <f aca="false">SUM(Q681:Q698)</f>
        <v>1793</v>
      </c>
      <c r="R699" s="61" t="n">
        <f aca="false">SUM(R681:R698)</f>
        <v>10441</v>
      </c>
      <c r="S699" s="61" t="n">
        <f aca="false">SUM(S681:S698)</f>
        <v>825</v>
      </c>
      <c r="T699" s="61" t="n">
        <f aca="false">SUM(T681:T698)</f>
        <v>11266</v>
      </c>
      <c r="U699" s="61" t="n">
        <f aca="false">SUM(U681:U698)</f>
        <v>7473</v>
      </c>
      <c r="V699" s="261" t="n">
        <f aca="false">IF(T699&lt;&gt;0,U699/T699,"")</f>
        <v>0.663323273566483</v>
      </c>
    </row>
    <row r="700" s="243" customFormat="true" ht="13.5" hidden="false" customHeight="false" outlineLevel="0" collapsed="false">
      <c r="A700" s="127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257"/>
    </row>
    <row r="701" s="243" customFormat="true" ht="13.5" hidden="false" customHeight="false" outlineLevel="0" collapsed="false">
      <c r="A701" s="19" t="s">
        <v>421</v>
      </c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63"/>
    </row>
    <row r="702" s="243" customFormat="true" ht="12.75" hidden="false" customHeight="false" outlineLevel="0" collapsed="false">
      <c r="A702" s="128" t="s">
        <v>422</v>
      </c>
      <c r="B702" s="68" t="n">
        <v>246</v>
      </c>
      <c r="C702" s="71" t="n">
        <v>107</v>
      </c>
      <c r="D702" s="68" t="n">
        <v>116</v>
      </c>
      <c r="E702" s="71" t="n">
        <v>239</v>
      </c>
      <c r="F702" s="68" t="n">
        <v>171</v>
      </c>
      <c r="G702" s="71" t="n">
        <v>192</v>
      </c>
      <c r="H702" s="68" t="n">
        <v>236</v>
      </c>
      <c r="I702" s="71" t="n">
        <v>123</v>
      </c>
      <c r="J702" s="68" t="n">
        <v>180</v>
      </c>
      <c r="K702" s="71" t="n">
        <v>153</v>
      </c>
      <c r="L702" s="68" t="n">
        <v>143</v>
      </c>
      <c r="M702" s="71" t="n">
        <v>224</v>
      </c>
      <c r="N702" s="68" t="n">
        <v>65</v>
      </c>
      <c r="O702" s="71" t="n">
        <v>280</v>
      </c>
      <c r="P702" s="68" t="n">
        <v>245</v>
      </c>
      <c r="Q702" s="71" t="n">
        <v>100</v>
      </c>
      <c r="R702" s="68" t="n">
        <v>745</v>
      </c>
      <c r="S702" s="69" t="n">
        <v>30</v>
      </c>
      <c r="T702" s="70" t="n">
        <v>775</v>
      </c>
      <c r="U702" s="70" t="n">
        <v>373</v>
      </c>
      <c r="V702" s="268" t="n">
        <f aca="false">IF(T702&lt;&gt;0,U702/T702,"")</f>
        <v>0.481290322580645</v>
      </c>
    </row>
    <row r="703" s="243" customFormat="true" ht="12.75" hidden="false" customHeight="false" outlineLevel="0" collapsed="false">
      <c r="A703" s="38" t="s">
        <v>423</v>
      </c>
      <c r="B703" s="43" t="n">
        <v>619</v>
      </c>
      <c r="C703" s="45" t="n">
        <v>207</v>
      </c>
      <c r="D703" s="43" t="n">
        <v>241</v>
      </c>
      <c r="E703" s="45" t="n">
        <v>590</v>
      </c>
      <c r="F703" s="43" t="n">
        <v>360</v>
      </c>
      <c r="G703" s="45" t="n">
        <v>483</v>
      </c>
      <c r="H703" s="43" t="n">
        <v>594</v>
      </c>
      <c r="I703" s="45" t="n">
        <v>236</v>
      </c>
      <c r="J703" s="43" t="n">
        <v>434</v>
      </c>
      <c r="K703" s="45" t="n">
        <v>313</v>
      </c>
      <c r="L703" s="43" t="n">
        <v>303</v>
      </c>
      <c r="M703" s="45" t="n">
        <v>551</v>
      </c>
      <c r="N703" s="43" t="n">
        <v>137</v>
      </c>
      <c r="O703" s="45" t="n">
        <v>685</v>
      </c>
      <c r="P703" s="43" t="n">
        <v>553</v>
      </c>
      <c r="Q703" s="45" t="n">
        <v>245</v>
      </c>
      <c r="R703" s="43" t="n">
        <v>1481</v>
      </c>
      <c r="S703" s="46" t="n">
        <v>58</v>
      </c>
      <c r="T703" s="44" t="n">
        <v>1539</v>
      </c>
      <c r="U703" s="44" t="n">
        <v>867</v>
      </c>
      <c r="V703" s="248" t="n">
        <f aca="false">IF(T703&lt;&gt;0,U703/T703,"")</f>
        <v>0.563352826510721</v>
      </c>
    </row>
    <row r="704" s="243" customFormat="true" ht="12.75" hidden="false" customHeight="false" outlineLevel="0" collapsed="false">
      <c r="A704" s="38" t="s">
        <v>424</v>
      </c>
      <c r="B704" s="43" t="n">
        <v>201</v>
      </c>
      <c r="C704" s="45" t="n">
        <v>67</v>
      </c>
      <c r="D704" s="43" t="n">
        <v>83</v>
      </c>
      <c r="E704" s="45" t="n">
        <v>190</v>
      </c>
      <c r="F704" s="43" t="n">
        <v>130</v>
      </c>
      <c r="G704" s="45" t="n">
        <v>145</v>
      </c>
      <c r="H704" s="43" t="n">
        <v>210</v>
      </c>
      <c r="I704" s="45" t="n">
        <v>66</v>
      </c>
      <c r="J704" s="43" t="n">
        <v>162</v>
      </c>
      <c r="K704" s="45" t="n">
        <v>82</v>
      </c>
      <c r="L704" s="43" t="n">
        <v>102</v>
      </c>
      <c r="M704" s="45" t="n">
        <v>177</v>
      </c>
      <c r="N704" s="43" t="n">
        <v>52</v>
      </c>
      <c r="O704" s="45" t="n">
        <v>214</v>
      </c>
      <c r="P704" s="43" t="n">
        <v>189</v>
      </c>
      <c r="Q704" s="45" t="n">
        <v>77</v>
      </c>
      <c r="R704" s="43" t="n">
        <v>471</v>
      </c>
      <c r="S704" s="46" t="n">
        <v>18</v>
      </c>
      <c r="T704" s="44" t="n">
        <v>489</v>
      </c>
      <c r="U704" s="44" t="n">
        <v>284</v>
      </c>
      <c r="V704" s="248" t="n">
        <f aca="false">IF(T704&lt;&gt;0,U704/T704,"")</f>
        <v>0.580777096114519</v>
      </c>
    </row>
    <row r="705" s="243" customFormat="true" ht="12.75" hidden="false" customHeight="false" outlineLevel="0" collapsed="false">
      <c r="A705" s="38" t="s">
        <v>425</v>
      </c>
      <c r="B705" s="43" t="n">
        <v>190</v>
      </c>
      <c r="C705" s="45" t="n">
        <v>75</v>
      </c>
      <c r="D705" s="43" t="n">
        <v>80</v>
      </c>
      <c r="E705" s="45" t="n">
        <v>188</v>
      </c>
      <c r="F705" s="43" t="n">
        <v>130</v>
      </c>
      <c r="G705" s="45" t="n">
        <v>153</v>
      </c>
      <c r="H705" s="43" t="n">
        <v>197</v>
      </c>
      <c r="I705" s="45" t="n">
        <v>84</v>
      </c>
      <c r="J705" s="43" t="n">
        <v>132</v>
      </c>
      <c r="K705" s="45" t="n">
        <v>120</v>
      </c>
      <c r="L705" s="43" t="n">
        <v>113</v>
      </c>
      <c r="M705" s="45" t="n">
        <v>179</v>
      </c>
      <c r="N705" s="43" t="n">
        <v>48</v>
      </c>
      <c r="O705" s="45" t="n">
        <v>226</v>
      </c>
      <c r="P705" s="43" t="n">
        <v>197</v>
      </c>
      <c r="Q705" s="45" t="n">
        <v>74</v>
      </c>
      <c r="R705" s="43" t="n">
        <v>489</v>
      </c>
      <c r="S705" s="46" t="n">
        <v>25</v>
      </c>
      <c r="T705" s="44" t="n">
        <v>514</v>
      </c>
      <c r="U705" s="44" t="n">
        <v>294</v>
      </c>
      <c r="V705" s="248" t="n">
        <f aca="false">IF(T705&lt;&gt;0,U705/T705,"")</f>
        <v>0.571984435797665</v>
      </c>
    </row>
    <row r="706" s="243" customFormat="true" ht="12.75" hidden="false" customHeight="false" outlineLevel="0" collapsed="false">
      <c r="A706" s="38" t="s">
        <v>426</v>
      </c>
      <c r="B706" s="43" t="n">
        <v>387</v>
      </c>
      <c r="C706" s="45" t="n">
        <v>83</v>
      </c>
      <c r="D706" s="43" t="n">
        <v>93</v>
      </c>
      <c r="E706" s="45" t="n">
        <v>380</v>
      </c>
      <c r="F706" s="43" t="n">
        <v>196</v>
      </c>
      <c r="G706" s="45" t="n">
        <v>294</v>
      </c>
      <c r="H706" s="43" t="n">
        <v>360</v>
      </c>
      <c r="I706" s="45" t="n">
        <v>120</v>
      </c>
      <c r="J706" s="43" t="n">
        <v>231</v>
      </c>
      <c r="K706" s="45" t="n">
        <v>207</v>
      </c>
      <c r="L706" s="43" t="n">
        <v>187</v>
      </c>
      <c r="M706" s="45" t="n">
        <v>307</v>
      </c>
      <c r="N706" s="43" t="n">
        <v>121</v>
      </c>
      <c r="O706" s="45" t="n">
        <v>356</v>
      </c>
      <c r="P706" s="43" t="n">
        <v>335</v>
      </c>
      <c r="Q706" s="45" t="n">
        <v>134</v>
      </c>
      <c r="R706" s="43" t="n">
        <v>811</v>
      </c>
      <c r="S706" s="46" t="n">
        <v>52</v>
      </c>
      <c r="T706" s="44" t="n">
        <v>863</v>
      </c>
      <c r="U706" s="44" t="n">
        <v>498</v>
      </c>
      <c r="V706" s="248" t="n">
        <f aca="false">IF(T706&lt;&gt;0,U706/T706,"")</f>
        <v>0.577056778679027</v>
      </c>
    </row>
    <row r="707" s="243" customFormat="true" ht="12.75" hidden="false" customHeight="false" outlineLevel="0" collapsed="false">
      <c r="A707" s="38" t="s">
        <v>427</v>
      </c>
      <c r="B707" s="43" t="n">
        <v>365</v>
      </c>
      <c r="C707" s="45" t="n">
        <v>181</v>
      </c>
      <c r="D707" s="43" t="n">
        <v>187</v>
      </c>
      <c r="E707" s="45" t="n">
        <v>363</v>
      </c>
      <c r="F707" s="43" t="n">
        <v>262</v>
      </c>
      <c r="G707" s="45" t="n">
        <v>309</v>
      </c>
      <c r="H707" s="43" t="n">
        <v>378</v>
      </c>
      <c r="I707" s="45" t="n">
        <v>186</v>
      </c>
      <c r="J707" s="43" t="n">
        <v>266</v>
      </c>
      <c r="K707" s="45" t="n">
        <v>242</v>
      </c>
      <c r="L707" s="43" t="n">
        <v>236</v>
      </c>
      <c r="M707" s="45" t="n">
        <v>347</v>
      </c>
      <c r="N707" s="43" t="n">
        <v>81</v>
      </c>
      <c r="O707" s="45" t="n">
        <v>465</v>
      </c>
      <c r="P707" s="43" t="n">
        <v>394</v>
      </c>
      <c r="Q707" s="45" t="n">
        <v>156</v>
      </c>
      <c r="R707" s="43" t="n">
        <v>1003</v>
      </c>
      <c r="S707" s="46" t="n">
        <v>69</v>
      </c>
      <c r="T707" s="44" t="n">
        <v>1072</v>
      </c>
      <c r="U707" s="44" t="n">
        <v>589</v>
      </c>
      <c r="V707" s="248" t="n">
        <f aca="false">IF(T707&lt;&gt;0,U707/T707,"")</f>
        <v>0.549440298507463</v>
      </c>
    </row>
    <row r="708" s="243" customFormat="true" ht="12.75" hidden="false" customHeight="false" outlineLevel="0" collapsed="false">
      <c r="A708" s="38" t="s">
        <v>428</v>
      </c>
      <c r="B708" s="43" t="n">
        <v>219</v>
      </c>
      <c r="C708" s="45" t="n">
        <v>102</v>
      </c>
      <c r="D708" s="43" t="n">
        <v>109</v>
      </c>
      <c r="E708" s="45" t="n">
        <v>216</v>
      </c>
      <c r="F708" s="43" t="n">
        <v>145</v>
      </c>
      <c r="G708" s="45" t="n">
        <v>182</v>
      </c>
      <c r="H708" s="43" t="n">
        <v>220</v>
      </c>
      <c r="I708" s="45" t="n">
        <v>99</v>
      </c>
      <c r="J708" s="43" t="n">
        <v>158</v>
      </c>
      <c r="K708" s="45" t="n">
        <v>146</v>
      </c>
      <c r="L708" s="43" t="n">
        <v>138</v>
      </c>
      <c r="M708" s="45" t="n">
        <v>194</v>
      </c>
      <c r="N708" s="43" t="n">
        <v>68</v>
      </c>
      <c r="O708" s="45" t="n">
        <v>248</v>
      </c>
      <c r="P708" s="43" t="n">
        <v>228</v>
      </c>
      <c r="Q708" s="45" t="n">
        <v>92</v>
      </c>
      <c r="R708" s="43" t="n">
        <v>633</v>
      </c>
      <c r="S708" s="46" t="n">
        <v>32</v>
      </c>
      <c r="T708" s="44" t="n">
        <v>665</v>
      </c>
      <c r="U708" s="44" t="n">
        <v>337</v>
      </c>
      <c r="V708" s="248" t="n">
        <f aca="false">IF(T708&lt;&gt;0,U708/T708,"")</f>
        <v>0.506766917293233</v>
      </c>
    </row>
    <row r="709" s="243" customFormat="true" ht="12.75" hidden="false" customHeight="false" outlineLevel="0" collapsed="false">
      <c r="A709" s="38" t="s">
        <v>429</v>
      </c>
      <c r="B709" s="43" t="n">
        <v>390</v>
      </c>
      <c r="C709" s="45" t="n">
        <v>143</v>
      </c>
      <c r="D709" s="43" t="n">
        <v>141</v>
      </c>
      <c r="E709" s="45" t="n">
        <v>395</v>
      </c>
      <c r="F709" s="43" t="n">
        <v>242</v>
      </c>
      <c r="G709" s="45" t="n">
        <v>312</v>
      </c>
      <c r="H709" s="43" t="n">
        <v>371</v>
      </c>
      <c r="I709" s="45" t="n">
        <v>182</v>
      </c>
      <c r="J709" s="43" t="n">
        <v>282</v>
      </c>
      <c r="K709" s="45" t="n">
        <v>225</v>
      </c>
      <c r="L709" s="43" t="n">
        <v>218</v>
      </c>
      <c r="M709" s="45" t="n">
        <v>348</v>
      </c>
      <c r="N709" s="43" t="n">
        <v>97</v>
      </c>
      <c r="O709" s="45" t="n">
        <v>450</v>
      </c>
      <c r="P709" s="43" t="n">
        <v>390</v>
      </c>
      <c r="Q709" s="45" t="n">
        <v>143</v>
      </c>
      <c r="R709" s="43" t="n">
        <v>1024</v>
      </c>
      <c r="S709" s="46" t="n">
        <v>35</v>
      </c>
      <c r="T709" s="44" t="n">
        <v>1059</v>
      </c>
      <c r="U709" s="44" t="n">
        <v>577</v>
      </c>
      <c r="V709" s="248" t="n">
        <f aca="false">IF(T709&lt;&gt;0,U709/T709,"")</f>
        <v>0.544853635505194</v>
      </c>
    </row>
    <row r="710" s="243" customFormat="true" ht="12.75" hidden="false" customHeight="false" outlineLevel="0" collapsed="false">
      <c r="A710" s="38" t="s">
        <v>430</v>
      </c>
      <c r="B710" s="43" t="n">
        <v>159</v>
      </c>
      <c r="C710" s="45" t="n">
        <v>78</v>
      </c>
      <c r="D710" s="43" t="n">
        <v>87</v>
      </c>
      <c r="E710" s="45" t="n">
        <v>148</v>
      </c>
      <c r="F710" s="43" t="n">
        <v>103</v>
      </c>
      <c r="G710" s="45" t="n">
        <v>136</v>
      </c>
      <c r="H710" s="43" t="n">
        <v>171</v>
      </c>
      <c r="I710" s="45" t="n">
        <v>63</v>
      </c>
      <c r="J710" s="43" t="n">
        <v>127</v>
      </c>
      <c r="K710" s="45" t="n">
        <v>100</v>
      </c>
      <c r="L710" s="43" t="n">
        <v>106</v>
      </c>
      <c r="M710" s="45" t="n">
        <v>139</v>
      </c>
      <c r="N710" s="43" t="n">
        <v>53</v>
      </c>
      <c r="O710" s="45" t="n">
        <v>178</v>
      </c>
      <c r="P710" s="43" t="n">
        <v>168</v>
      </c>
      <c r="Q710" s="45" t="n">
        <v>56</v>
      </c>
      <c r="R710" s="43" t="n">
        <v>502</v>
      </c>
      <c r="S710" s="46" t="n">
        <v>27</v>
      </c>
      <c r="T710" s="44" t="n">
        <v>529</v>
      </c>
      <c r="U710" s="44" t="n">
        <v>248</v>
      </c>
      <c r="V710" s="248" t="n">
        <f aca="false">IF(T710&lt;&gt;0,U710/T710,"")</f>
        <v>0.468809073724008</v>
      </c>
    </row>
    <row r="711" s="243" customFormat="true" ht="12.75" hidden="false" customHeight="false" outlineLevel="0" collapsed="false">
      <c r="A711" s="38" t="s">
        <v>431</v>
      </c>
      <c r="B711" s="43" t="n">
        <v>333</v>
      </c>
      <c r="C711" s="45" t="n">
        <v>135</v>
      </c>
      <c r="D711" s="43" t="n">
        <v>145</v>
      </c>
      <c r="E711" s="45" t="n">
        <v>323</v>
      </c>
      <c r="F711" s="43" t="n">
        <v>211</v>
      </c>
      <c r="G711" s="45" t="n">
        <v>266</v>
      </c>
      <c r="H711" s="43" t="n">
        <v>335</v>
      </c>
      <c r="I711" s="45" t="n">
        <v>134</v>
      </c>
      <c r="J711" s="43" t="n">
        <v>238</v>
      </c>
      <c r="K711" s="45" t="n">
        <v>188</v>
      </c>
      <c r="L711" s="43" t="n">
        <v>202</v>
      </c>
      <c r="M711" s="45" t="n">
        <v>277</v>
      </c>
      <c r="N711" s="43" t="n">
        <v>91</v>
      </c>
      <c r="O711" s="45" t="n">
        <v>366</v>
      </c>
      <c r="P711" s="43" t="n">
        <v>312</v>
      </c>
      <c r="Q711" s="45" t="n">
        <v>149</v>
      </c>
      <c r="R711" s="43" t="n">
        <v>985</v>
      </c>
      <c r="S711" s="46" t="n">
        <v>38</v>
      </c>
      <c r="T711" s="44" t="n">
        <v>1023</v>
      </c>
      <c r="U711" s="44" t="n">
        <v>491</v>
      </c>
      <c r="V711" s="248" t="n">
        <f aca="false">IF(T711&lt;&gt;0,U711/T711,"")</f>
        <v>0.479960899315738</v>
      </c>
    </row>
    <row r="712" s="243" customFormat="true" ht="12.75" hidden="false" customHeight="false" outlineLevel="0" collapsed="false">
      <c r="A712" s="51" t="s">
        <v>174</v>
      </c>
      <c r="B712" s="76" t="n">
        <v>286</v>
      </c>
      <c r="C712" s="131" t="n">
        <v>126</v>
      </c>
      <c r="D712" s="76" t="n">
        <v>131</v>
      </c>
      <c r="E712" s="131" t="n">
        <v>285</v>
      </c>
      <c r="F712" s="76" t="n">
        <v>176</v>
      </c>
      <c r="G712" s="131" t="n">
        <v>241</v>
      </c>
      <c r="H712" s="76" t="n">
        <v>290</v>
      </c>
      <c r="I712" s="131" t="n">
        <v>115</v>
      </c>
      <c r="J712" s="76" t="n">
        <v>209</v>
      </c>
      <c r="K712" s="131" t="n">
        <v>164</v>
      </c>
      <c r="L712" s="76" t="n">
        <v>151</v>
      </c>
      <c r="M712" s="131" t="n">
        <v>277</v>
      </c>
      <c r="N712" s="76" t="n">
        <v>108</v>
      </c>
      <c r="O712" s="131" t="n">
        <v>301</v>
      </c>
      <c r="P712" s="76" t="n">
        <v>279</v>
      </c>
      <c r="Q712" s="131" t="n">
        <v>130</v>
      </c>
      <c r="R712" s="285"/>
      <c r="S712" s="286"/>
      <c r="T712" s="287"/>
      <c r="U712" s="130" t="n">
        <v>438</v>
      </c>
      <c r="V712" s="288" t="str">
        <f aca="false">IF(T712&lt;&gt;0,U712/T712,"")</f>
        <v/>
      </c>
    </row>
    <row r="713" s="256" customFormat="true" ht="12.75" hidden="false" customHeight="false" outlineLevel="0" collapsed="false">
      <c r="A713" s="254" t="s">
        <v>38</v>
      </c>
      <c r="B713" s="61" t="n">
        <f aca="false">SUM(B702:B712)</f>
        <v>3395</v>
      </c>
      <c r="C713" s="61" t="n">
        <f aca="false">SUM(C702:C712)</f>
        <v>1304</v>
      </c>
      <c r="D713" s="61" t="n">
        <f aca="false">SUM(D702:D712)</f>
        <v>1413</v>
      </c>
      <c r="E713" s="61" t="n">
        <f aca="false">SUM(E702:E712)</f>
        <v>3317</v>
      </c>
      <c r="F713" s="61" t="n">
        <f aca="false">SUM(F702:F712)</f>
        <v>2126</v>
      </c>
      <c r="G713" s="61" t="n">
        <f aca="false">SUM(G702:G712)</f>
        <v>2713</v>
      </c>
      <c r="H713" s="61" t="n">
        <f aca="false">SUM(H702:H712)</f>
        <v>3362</v>
      </c>
      <c r="I713" s="61" t="n">
        <f aca="false">SUM(I702:I712)</f>
        <v>1408</v>
      </c>
      <c r="J713" s="61" t="n">
        <f aca="false">SUM(J702:J712)</f>
        <v>2419</v>
      </c>
      <c r="K713" s="61" t="n">
        <f aca="false">SUM(K702:K712)</f>
        <v>1940</v>
      </c>
      <c r="L713" s="61" t="n">
        <f aca="false">SUM(L702:L712)</f>
        <v>1899</v>
      </c>
      <c r="M713" s="61" t="n">
        <f aca="false">SUM(M702:M712)</f>
        <v>3020</v>
      </c>
      <c r="N713" s="61" t="n">
        <f aca="false">SUM(N702:N712)</f>
        <v>921</v>
      </c>
      <c r="O713" s="61" t="n">
        <f aca="false">SUM(O702:O712)</f>
        <v>3769</v>
      </c>
      <c r="P713" s="61" t="n">
        <f aca="false">SUM(P702:P712)</f>
        <v>3290</v>
      </c>
      <c r="Q713" s="61" t="n">
        <f aca="false">SUM(Q702:Q712)</f>
        <v>1356</v>
      </c>
      <c r="R713" s="61" t="n">
        <f aca="false">SUM(R702:R712)</f>
        <v>8144</v>
      </c>
      <c r="S713" s="61" t="n">
        <f aca="false">SUM(S702:S712)</f>
        <v>384</v>
      </c>
      <c r="T713" s="61" t="n">
        <f aca="false">SUM(T702:T712)</f>
        <v>8528</v>
      </c>
      <c r="U713" s="61" t="n">
        <f aca="false">SUM(U702:U712)</f>
        <v>4996</v>
      </c>
      <c r="V713" s="261" t="n">
        <f aca="false">IF(T713&lt;&gt;0,U713/T713,"")</f>
        <v>0.585834896810507</v>
      </c>
    </row>
    <row r="714" s="243" customFormat="true" ht="13.5" hidden="false" customHeight="false" outlineLevel="0" collapsed="false">
      <c r="A714" s="81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257"/>
    </row>
    <row r="715" s="243" customFormat="true" ht="13.5" hidden="false" customHeight="false" outlineLevel="0" collapsed="false">
      <c r="A715" s="19" t="s">
        <v>432</v>
      </c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258"/>
    </row>
    <row r="716" s="243" customFormat="true" ht="12.75" hidden="false" customHeight="false" outlineLevel="0" collapsed="false">
      <c r="A716" s="128" t="n">
        <v>1</v>
      </c>
      <c r="B716" s="68" t="n">
        <v>225</v>
      </c>
      <c r="C716" s="71" t="n">
        <v>171</v>
      </c>
      <c r="D716" s="68" t="n">
        <v>183</v>
      </c>
      <c r="E716" s="71" t="n">
        <v>214</v>
      </c>
      <c r="F716" s="68" t="n">
        <v>195</v>
      </c>
      <c r="G716" s="71" t="n">
        <v>209</v>
      </c>
      <c r="H716" s="68" t="n">
        <v>288</v>
      </c>
      <c r="I716" s="71" t="n">
        <v>118</v>
      </c>
      <c r="J716" s="68" t="n">
        <v>203</v>
      </c>
      <c r="K716" s="71" t="n">
        <v>176</v>
      </c>
      <c r="L716" s="68" t="n">
        <v>179</v>
      </c>
      <c r="M716" s="71" t="n">
        <v>235</v>
      </c>
      <c r="N716" s="68" t="n">
        <v>85</v>
      </c>
      <c r="O716" s="71" t="n">
        <v>320</v>
      </c>
      <c r="P716" s="68" t="n">
        <v>327</v>
      </c>
      <c r="Q716" s="71" t="n">
        <v>59</v>
      </c>
      <c r="R716" s="68" t="n">
        <v>959</v>
      </c>
      <c r="S716" s="69" t="n">
        <v>57</v>
      </c>
      <c r="T716" s="70" t="n">
        <v>1016</v>
      </c>
      <c r="U716" s="70" t="n">
        <v>416</v>
      </c>
      <c r="V716" s="268" t="n">
        <f aca="false">IF(T716&lt;&gt;0,U716/T716,"")</f>
        <v>0.409448818897638</v>
      </c>
    </row>
    <row r="717" s="243" customFormat="true" ht="12.75" hidden="false" customHeight="false" outlineLevel="0" collapsed="false">
      <c r="A717" s="38" t="n">
        <v>2</v>
      </c>
      <c r="B717" s="43" t="n">
        <v>308</v>
      </c>
      <c r="C717" s="45" t="n">
        <v>118</v>
      </c>
      <c r="D717" s="43" t="n">
        <v>125</v>
      </c>
      <c r="E717" s="45" t="n">
        <v>301</v>
      </c>
      <c r="F717" s="43" t="n">
        <v>135</v>
      </c>
      <c r="G717" s="45" t="n">
        <v>299</v>
      </c>
      <c r="H717" s="43" t="n">
        <v>338</v>
      </c>
      <c r="I717" s="45" t="n">
        <v>106</v>
      </c>
      <c r="J717" s="43" t="n">
        <v>187</v>
      </c>
      <c r="K717" s="45" t="n">
        <v>203</v>
      </c>
      <c r="L717" s="43" t="n">
        <v>154</v>
      </c>
      <c r="M717" s="45" t="n">
        <v>287</v>
      </c>
      <c r="N717" s="43" t="n">
        <v>128</v>
      </c>
      <c r="O717" s="45" t="n">
        <v>314</v>
      </c>
      <c r="P717" s="43" t="n">
        <v>358</v>
      </c>
      <c r="Q717" s="45" t="n">
        <v>66</v>
      </c>
      <c r="R717" s="43" t="n">
        <v>950</v>
      </c>
      <c r="S717" s="46" t="n">
        <v>46</v>
      </c>
      <c r="T717" s="44" t="n">
        <v>996</v>
      </c>
      <c r="U717" s="44" t="n">
        <v>451</v>
      </c>
      <c r="V717" s="248" t="n">
        <f aca="false">IF(T717&lt;&gt;0,U717/T717,"")</f>
        <v>0.45281124497992</v>
      </c>
    </row>
    <row r="718" s="243" customFormat="true" ht="12.75" hidden="false" customHeight="false" outlineLevel="0" collapsed="false">
      <c r="A718" s="38" t="n">
        <v>3</v>
      </c>
      <c r="B718" s="43" t="n">
        <v>288</v>
      </c>
      <c r="C718" s="45" t="n">
        <v>138</v>
      </c>
      <c r="D718" s="43" t="n">
        <v>145</v>
      </c>
      <c r="E718" s="45" t="n">
        <v>281</v>
      </c>
      <c r="F718" s="43" t="n">
        <v>153</v>
      </c>
      <c r="G718" s="45" t="n">
        <v>278</v>
      </c>
      <c r="H718" s="43" t="n">
        <v>330</v>
      </c>
      <c r="I718" s="45" t="n">
        <v>108</v>
      </c>
      <c r="J718" s="43" t="n">
        <v>202</v>
      </c>
      <c r="K718" s="45" t="n">
        <v>187</v>
      </c>
      <c r="L718" s="43" t="n">
        <v>168</v>
      </c>
      <c r="M718" s="45" t="n">
        <v>280</v>
      </c>
      <c r="N718" s="43" t="n">
        <v>140</v>
      </c>
      <c r="O718" s="45" t="n">
        <v>303</v>
      </c>
      <c r="P718" s="43" t="n">
        <v>352</v>
      </c>
      <c r="Q718" s="45" t="n">
        <v>69</v>
      </c>
      <c r="R718" s="43" t="n">
        <v>975</v>
      </c>
      <c r="S718" s="46" t="n">
        <v>74</v>
      </c>
      <c r="T718" s="44" t="n">
        <v>1049</v>
      </c>
      <c r="U718" s="44" t="n">
        <v>452</v>
      </c>
      <c r="V718" s="248" t="n">
        <f aca="false">IF(T718&lt;&gt;0,U718/T718,"")</f>
        <v>0.430886558627264</v>
      </c>
    </row>
    <row r="719" s="243" customFormat="true" ht="12.75" hidden="false" customHeight="false" outlineLevel="0" collapsed="false">
      <c r="A719" s="38" t="n">
        <v>4</v>
      </c>
      <c r="B719" s="43" t="n">
        <v>210</v>
      </c>
      <c r="C719" s="45" t="n">
        <v>154</v>
      </c>
      <c r="D719" s="43" t="n">
        <v>163</v>
      </c>
      <c r="E719" s="45" t="n">
        <v>196</v>
      </c>
      <c r="F719" s="43" t="n">
        <v>170</v>
      </c>
      <c r="G719" s="45" t="n">
        <v>203</v>
      </c>
      <c r="H719" s="43" t="n">
        <v>247</v>
      </c>
      <c r="I719" s="45" t="n">
        <v>126</v>
      </c>
      <c r="J719" s="43" t="n">
        <v>188</v>
      </c>
      <c r="K719" s="45" t="n">
        <v>150</v>
      </c>
      <c r="L719" s="43" t="n">
        <v>170</v>
      </c>
      <c r="M719" s="45" t="n">
        <v>209</v>
      </c>
      <c r="N719" s="43" t="n">
        <v>73</v>
      </c>
      <c r="O719" s="45" t="n">
        <v>303</v>
      </c>
      <c r="P719" s="43" t="n">
        <v>292</v>
      </c>
      <c r="Q719" s="45" t="n">
        <v>61</v>
      </c>
      <c r="R719" s="43" t="n">
        <v>753</v>
      </c>
      <c r="S719" s="46" t="n">
        <v>35</v>
      </c>
      <c r="T719" s="44" t="n">
        <v>788</v>
      </c>
      <c r="U719" s="44" t="n">
        <v>381</v>
      </c>
      <c r="V719" s="248" t="n">
        <f aca="false">IF(T719&lt;&gt;0,U719/T719,"")</f>
        <v>0.483502538071066</v>
      </c>
    </row>
    <row r="720" s="243" customFormat="true" ht="12.75" hidden="false" customHeight="false" outlineLevel="0" collapsed="false">
      <c r="A720" s="38" t="n">
        <v>5</v>
      </c>
      <c r="B720" s="43" t="n">
        <v>326</v>
      </c>
      <c r="C720" s="45" t="n">
        <v>176</v>
      </c>
      <c r="D720" s="43" t="n">
        <v>190</v>
      </c>
      <c r="E720" s="45" t="n">
        <v>311</v>
      </c>
      <c r="F720" s="43" t="n">
        <v>217</v>
      </c>
      <c r="G720" s="45" t="n">
        <v>290</v>
      </c>
      <c r="H720" s="43" t="n">
        <v>344</v>
      </c>
      <c r="I720" s="45" t="n">
        <v>176</v>
      </c>
      <c r="J720" s="43" t="n">
        <v>304</v>
      </c>
      <c r="K720" s="45" t="n">
        <v>162</v>
      </c>
      <c r="L720" s="43" t="n">
        <v>217</v>
      </c>
      <c r="M720" s="45" t="n">
        <v>303</v>
      </c>
      <c r="N720" s="43" t="n">
        <v>141</v>
      </c>
      <c r="O720" s="45" t="n">
        <v>379</v>
      </c>
      <c r="P720" s="43" t="n">
        <v>415</v>
      </c>
      <c r="Q720" s="45" t="n">
        <v>73</v>
      </c>
      <c r="R720" s="43" t="n">
        <v>1236</v>
      </c>
      <c r="S720" s="46" t="n">
        <v>50</v>
      </c>
      <c r="T720" s="44" t="n">
        <v>1286</v>
      </c>
      <c r="U720" s="44" t="n">
        <v>532</v>
      </c>
      <c r="V720" s="248" t="n">
        <f aca="false">IF(T720&lt;&gt;0,U720/T720,"")</f>
        <v>0.413685847589425</v>
      </c>
    </row>
    <row r="721" s="243" customFormat="true" ht="12.75" hidden="false" customHeight="false" outlineLevel="0" collapsed="false">
      <c r="A721" s="38" t="n">
        <v>6</v>
      </c>
      <c r="B721" s="43" t="n">
        <v>500</v>
      </c>
      <c r="C721" s="45" t="n">
        <v>166</v>
      </c>
      <c r="D721" s="43" t="n">
        <v>175</v>
      </c>
      <c r="E721" s="45" t="n">
        <v>493</v>
      </c>
      <c r="F721" s="43" t="n">
        <v>201</v>
      </c>
      <c r="G721" s="45" t="n">
        <v>467</v>
      </c>
      <c r="H721" s="43" t="n">
        <v>561</v>
      </c>
      <c r="I721" s="45" t="n">
        <v>137</v>
      </c>
      <c r="J721" s="43" t="n">
        <v>363</v>
      </c>
      <c r="K721" s="45" t="n">
        <v>243</v>
      </c>
      <c r="L721" s="43" t="n">
        <v>255</v>
      </c>
      <c r="M721" s="45" t="n">
        <v>439</v>
      </c>
      <c r="N721" s="43" t="n">
        <v>195</v>
      </c>
      <c r="O721" s="45" t="n">
        <v>497</v>
      </c>
      <c r="P721" s="43" t="n">
        <v>591</v>
      </c>
      <c r="Q721" s="45" t="n">
        <v>78</v>
      </c>
      <c r="R721" s="43" t="n">
        <v>1502</v>
      </c>
      <c r="S721" s="46" t="n">
        <v>58</v>
      </c>
      <c r="T721" s="44" t="n">
        <v>1560</v>
      </c>
      <c r="U721" s="44" t="n">
        <v>710</v>
      </c>
      <c r="V721" s="248" t="n">
        <f aca="false">IF(T721&lt;&gt;0,U721/T721,"")</f>
        <v>0.455128205128205</v>
      </c>
    </row>
    <row r="722" s="243" customFormat="true" ht="12.75" hidden="false" customHeight="false" outlineLevel="0" collapsed="false">
      <c r="A722" s="38" t="n">
        <v>7</v>
      </c>
      <c r="B722" s="43" t="n">
        <v>372</v>
      </c>
      <c r="C722" s="45" t="n">
        <v>211</v>
      </c>
      <c r="D722" s="43" t="n">
        <v>240</v>
      </c>
      <c r="E722" s="45" t="n">
        <v>351</v>
      </c>
      <c r="F722" s="43" t="n">
        <v>238</v>
      </c>
      <c r="G722" s="45" t="n">
        <v>352</v>
      </c>
      <c r="H722" s="43" t="n">
        <v>417</v>
      </c>
      <c r="I722" s="45" t="n">
        <v>165</v>
      </c>
      <c r="J722" s="43" t="n">
        <v>310</v>
      </c>
      <c r="K722" s="45" t="n">
        <v>221</v>
      </c>
      <c r="L722" s="43" t="n">
        <v>232</v>
      </c>
      <c r="M722" s="45" t="n">
        <v>367</v>
      </c>
      <c r="N722" s="43" t="n">
        <v>177</v>
      </c>
      <c r="O722" s="45" t="n">
        <v>420</v>
      </c>
      <c r="P722" s="43" t="n">
        <v>464</v>
      </c>
      <c r="Q722" s="45" t="n">
        <v>95</v>
      </c>
      <c r="R722" s="43" t="n">
        <v>1239</v>
      </c>
      <c r="S722" s="46" t="n">
        <v>53</v>
      </c>
      <c r="T722" s="44" t="n">
        <v>1292</v>
      </c>
      <c r="U722" s="44" t="n">
        <v>610</v>
      </c>
      <c r="V722" s="248" t="n">
        <f aca="false">IF(T722&lt;&gt;0,U722/T722,"")</f>
        <v>0.472136222910217</v>
      </c>
    </row>
    <row r="723" s="243" customFormat="true" ht="12.75" hidden="false" customHeight="false" outlineLevel="0" collapsed="false">
      <c r="A723" s="38" t="n">
        <v>8</v>
      </c>
      <c r="B723" s="43" t="n">
        <v>437</v>
      </c>
      <c r="C723" s="45" t="n">
        <v>216</v>
      </c>
      <c r="D723" s="43" t="n">
        <v>240</v>
      </c>
      <c r="E723" s="45" t="n">
        <v>414</v>
      </c>
      <c r="F723" s="43" t="n">
        <v>252</v>
      </c>
      <c r="G723" s="45" t="n">
        <v>415</v>
      </c>
      <c r="H723" s="43" t="n">
        <v>504</v>
      </c>
      <c r="I723" s="45" t="n">
        <v>182</v>
      </c>
      <c r="J723" s="43" t="n">
        <v>342</v>
      </c>
      <c r="K723" s="45" t="n">
        <v>255</v>
      </c>
      <c r="L723" s="43" t="n">
        <v>279</v>
      </c>
      <c r="M723" s="45" t="n">
        <v>407</v>
      </c>
      <c r="N723" s="43" t="n">
        <v>188</v>
      </c>
      <c r="O723" s="45" t="n">
        <v>494</v>
      </c>
      <c r="P723" s="43" t="n">
        <v>555</v>
      </c>
      <c r="Q723" s="45" t="n">
        <v>95</v>
      </c>
      <c r="R723" s="43" t="n">
        <v>1499</v>
      </c>
      <c r="S723" s="46" t="n">
        <v>105</v>
      </c>
      <c r="T723" s="44" t="n">
        <v>1604</v>
      </c>
      <c r="U723" s="44" t="n">
        <v>696</v>
      </c>
      <c r="V723" s="248" t="n">
        <f aca="false">IF(T723&lt;&gt;0,U723/T723,"")</f>
        <v>0.433915211970075</v>
      </c>
    </row>
    <row r="724" s="243" customFormat="true" ht="12.75" hidden="false" customHeight="false" outlineLevel="0" collapsed="false">
      <c r="A724" s="38" t="n">
        <v>9</v>
      </c>
      <c r="B724" s="43" t="n">
        <v>295</v>
      </c>
      <c r="C724" s="45" t="n">
        <v>120</v>
      </c>
      <c r="D724" s="43" t="n">
        <v>131</v>
      </c>
      <c r="E724" s="45" t="n">
        <v>286</v>
      </c>
      <c r="F724" s="43" t="n">
        <v>161</v>
      </c>
      <c r="G724" s="45" t="n">
        <v>262</v>
      </c>
      <c r="H724" s="43" t="n">
        <v>311</v>
      </c>
      <c r="I724" s="45" t="n">
        <v>122</v>
      </c>
      <c r="J724" s="43" t="n">
        <v>229</v>
      </c>
      <c r="K724" s="45" t="n">
        <v>153</v>
      </c>
      <c r="L724" s="43" t="n">
        <v>198</v>
      </c>
      <c r="M724" s="45" t="n">
        <v>231</v>
      </c>
      <c r="N724" s="43" t="n">
        <v>90</v>
      </c>
      <c r="O724" s="45" t="n">
        <v>340</v>
      </c>
      <c r="P724" s="43" t="n">
        <v>339</v>
      </c>
      <c r="Q724" s="45" t="n">
        <v>68</v>
      </c>
      <c r="R724" s="43" t="n">
        <v>1093</v>
      </c>
      <c r="S724" s="46" t="n">
        <v>63</v>
      </c>
      <c r="T724" s="44" t="n">
        <v>1156</v>
      </c>
      <c r="U724" s="44" t="n">
        <v>437</v>
      </c>
      <c r="V724" s="248" t="n">
        <f aca="false">IF(T724&lt;&gt;0,U724/T724,"")</f>
        <v>0.3780276816609</v>
      </c>
    </row>
    <row r="725" s="243" customFormat="true" ht="12.75" hidden="false" customHeight="false" outlineLevel="0" collapsed="false">
      <c r="A725" s="38" t="n">
        <v>10</v>
      </c>
      <c r="B725" s="43" t="n">
        <v>163</v>
      </c>
      <c r="C725" s="45" t="n">
        <v>108</v>
      </c>
      <c r="D725" s="43" t="n">
        <v>117</v>
      </c>
      <c r="E725" s="45" t="n">
        <v>158</v>
      </c>
      <c r="F725" s="43" t="n">
        <v>106</v>
      </c>
      <c r="G725" s="45" t="n">
        <v>167</v>
      </c>
      <c r="H725" s="43" t="n">
        <v>204</v>
      </c>
      <c r="I725" s="45" t="n">
        <v>73</v>
      </c>
      <c r="J725" s="43" t="n">
        <v>134</v>
      </c>
      <c r="K725" s="45" t="n">
        <v>113</v>
      </c>
      <c r="L725" s="43" t="n">
        <v>118</v>
      </c>
      <c r="M725" s="45" t="n">
        <v>164</v>
      </c>
      <c r="N725" s="43" t="n">
        <v>68</v>
      </c>
      <c r="O725" s="45" t="n">
        <v>214</v>
      </c>
      <c r="P725" s="43" t="n">
        <v>229</v>
      </c>
      <c r="Q725" s="45" t="n">
        <v>43</v>
      </c>
      <c r="R725" s="43" t="n">
        <v>655</v>
      </c>
      <c r="S725" s="46" t="n">
        <v>31</v>
      </c>
      <c r="T725" s="44" t="n">
        <v>686</v>
      </c>
      <c r="U725" s="44" t="n">
        <v>285</v>
      </c>
      <c r="V725" s="248" t="n">
        <f aca="false">IF(T725&lt;&gt;0,U725/T725,"")</f>
        <v>0.415451895043732</v>
      </c>
    </row>
    <row r="726" s="243" customFormat="true" ht="12.75" hidden="false" customHeight="false" outlineLevel="0" collapsed="false">
      <c r="A726" s="38" t="n">
        <v>11</v>
      </c>
      <c r="B726" s="43" t="n">
        <v>224</v>
      </c>
      <c r="C726" s="45" t="n">
        <v>142</v>
      </c>
      <c r="D726" s="43" t="n">
        <v>153</v>
      </c>
      <c r="E726" s="45" t="n">
        <v>213</v>
      </c>
      <c r="F726" s="43" t="n">
        <v>163</v>
      </c>
      <c r="G726" s="45" t="n">
        <v>212</v>
      </c>
      <c r="H726" s="43" t="n">
        <v>262</v>
      </c>
      <c r="I726" s="45" t="n">
        <v>109</v>
      </c>
      <c r="J726" s="43" t="n">
        <v>178</v>
      </c>
      <c r="K726" s="45" t="n">
        <v>148</v>
      </c>
      <c r="L726" s="43" t="n">
        <v>181</v>
      </c>
      <c r="M726" s="45" t="n">
        <v>203</v>
      </c>
      <c r="N726" s="43" t="n">
        <v>96</v>
      </c>
      <c r="O726" s="45" t="n">
        <v>281</v>
      </c>
      <c r="P726" s="43" t="n">
        <v>311</v>
      </c>
      <c r="Q726" s="45" t="n">
        <v>55</v>
      </c>
      <c r="R726" s="43" t="n">
        <v>972</v>
      </c>
      <c r="S726" s="46" t="n">
        <v>55</v>
      </c>
      <c r="T726" s="44" t="n">
        <v>1027</v>
      </c>
      <c r="U726" s="44" t="n">
        <v>389</v>
      </c>
      <c r="V726" s="248" t="n">
        <f aca="false">IF(T726&lt;&gt;0,U726/T726,"")</f>
        <v>0.378773125608569</v>
      </c>
    </row>
    <row r="727" s="243" customFormat="true" ht="12.75" hidden="false" customHeight="false" outlineLevel="0" collapsed="false">
      <c r="A727" s="38" t="n">
        <v>12</v>
      </c>
      <c r="B727" s="43" t="n">
        <v>148</v>
      </c>
      <c r="C727" s="45" t="n">
        <v>87</v>
      </c>
      <c r="D727" s="43" t="n">
        <v>85</v>
      </c>
      <c r="E727" s="45" t="n">
        <v>147</v>
      </c>
      <c r="F727" s="43" t="n">
        <v>89</v>
      </c>
      <c r="G727" s="45" t="n">
        <v>143</v>
      </c>
      <c r="H727" s="43" t="n">
        <v>175</v>
      </c>
      <c r="I727" s="45" t="n">
        <v>63</v>
      </c>
      <c r="J727" s="43" t="n">
        <v>129</v>
      </c>
      <c r="K727" s="45" t="n">
        <v>88</v>
      </c>
      <c r="L727" s="43" t="n">
        <v>88</v>
      </c>
      <c r="M727" s="45" t="n">
        <v>152</v>
      </c>
      <c r="N727" s="43" t="n">
        <v>65</v>
      </c>
      <c r="O727" s="45" t="n">
        <v>173</v>
      </c>
      <c r="P727" s="43" t="n">
        <v>186</v>
      </c>
      <c r="Q727" s="45" t="n">
        <v>40</v>
      </c>
      <c r="R727" s="43" t="n">
        <v>560</v>
      </c>
      <c r="S727" s="46" t="n">
        <v>30</v>
      </c>
      <c r="T727" s="44" t="n">
        <v>590</v>
      </c>
      <c r="U727" s="44" t="n">
        <v>241</v>
      </c>
      <c r="V727" s="248" t="n">
        <f aca="false">IF(T727&lt;&gt;0,U727/T727,"")</f>
        <v>0.408474576271186</v>
      </c>
    </row>
    <row r="728" s="243" customFormat="true" ht="12.75" hidden="false" customHeight="false" outlineLevel="0" collapsed="false">
      <c r="A728" s="38" t="n">
        <v>13</v>
      </c>
      <c r="B728" s="43" t="n">
        <v>164</v>
      </c>
      <c r="C728" s="45" t="n">
        <v>43</v>
      </c>
      <c r="D728" s="43" t="n">
        <v>47</v>
      </c>
      <c r="E728" s="45" t="n">
        <v>163</v>
      </c>
      <c r="F728" s="43" t="n">
        <v>51</v>
      </c>
      <c r="G728" s="45" t="n">
        <v>161</v>
      </c>
      <c r="H728" s="43" t="n">
        <v>158</v>
      </c>
      <c r="I728" s="45" t="n">
        <v>58</v>
      </c>
      <c r="J728" s="43" t="n">
        <v>124</v>
      </c>
      <c r="K728" s="45" t="n">
        <v>63</v>
      </c>
      <c r="L728" s="43" t="n">
        <v>83</v>
      </c>
      <c r="M728" s="45" t="n">
        <v>138</v>
      </c>
      <c r="N728" s="43" t="n">
        <v>72</v>
      </c>
      <c r="O728" s="45" t="n">
        <v>144</v>
      </c>
      <c r="P728" s="43" t="n">
        <v>183</v>
      </c>
      <c r="Q728" s="45" t="n">
        <v>31</v>
      </c>
      <c r="R728" s="43" t="n">
        <v>505</v>
      </c>
      <c r="S728" s="46" t="n">
        <v>11</v>
      </c>
      <c r="T728" s="44" t="n">
        <v>516</v>
      </c>
      <c r="U728" s="44" t="n">
        <v>225</v>
      </c>
      <c r="V728" s="248" t="n">
        <f aca="false">IF(T728&lt;&gt;0,U728/T728,"")</f>
        <v>0.436046511627907</v>
      </c>
    </row>
    <row r="729" s="243" customFormat="true" ht="12.75" hidden="false" customHeight="false" outlineLevel="0" collapsed="false">
      <c r="A729" s="38" t="n">
        <v>14</v>
      </c>
      <c r="B729" s="43" t="n">
        <v>283</v>
      </c>
      <c r="C729" s="45" t="n">
        <v>121</v>
      </c>
      <c r="D729" s="43" t="n">
        <v>137</v>
      </c>
      <c r="E729" s="45" t="n">
        <v>267</v>
      </c>
      <c r="F729" s="43" t="n">
        <v>151</v>
      </c>
      <c r="G729" s="45" t="n">
        <v>260</v>
      </c>
      <c r="H729" s="43" t="n">
        <v>323</v>
      </c>
      <c r="I729" s="45" t="n">
        <v>91</v>
      </c>
      <c r="J729" s="43" t="n">
        <v>209</v>
      </c>
      <c r="K729" s="45" t="n">
        <v>146</v>
      </c>
      <c r="L729" s="43" t="n">
        <v>157</v>
      </c>
      <c r="M729" s="45" t="n">
        <v>263</v>
      </c>
      <c r="N729" s="43" t="n">
        <v>121</v>
      </c>
      <c r="O729" s="45" t="n">
        <v>294</v>
      </c>
      <c r="P729" s="43" t="n">
        <v>328</v>
      </c>
      <c r="Q729" s="45" t="n">
        <v>63</v>
      </c>
      <c r="R729" s="43" t="n">
        <v>1012</v>
      </c>
      <c r="S729" s="46" t="n">
        <v>35</v>
      </c>
      <c r="T729" s="44" t="n">
        <v>1047</v>
      </c>
      <c r="U729" s="44" t="n">
        <v>428</v>
      </c>
      <c r="V729" s="248" t="n">
        <f aca="false">IF(T729&lt;&gt;0,U729/T729,"")</f>
        <v>0.408787010506208</v>
      </c>
    </row>
    <row r="730" s="243" customFormat="true" ht="12.75" hidden="false" customHeight="false" outlineLevel="0" collapsed="false">
      <c r="A730" s="38" t="n">
        <v>15</v>
      </c>
      <c r="B730" s="43" t="n">
        <v>398</v>
      </c>
      <c r="C730" s="45" t="n">
        <v>185</v>
      </c>
      <c r="D730" s="43" t="n">
        <v>210</v>
      </c>
      <c r="E730" s="45" t="n">
        <v>376</v>
      </c>
      <c r="F730" s="43" t="n">
        <v>214</v>
      </c>
      <c r="G730" s="45" t="n">
        <v>375</v>
      </c>
      <c r="H730" s="43" t="n">
        <v>428</v>
      </c>
      <c r="I730" s="45" t="n">
        <v>168</v>
      </c>
      <c r="J730" s="43" t="n">
        <v>335</v>
      </c>
      <c r="K730" s="45" t="n">
        <v>186</v>
      </c>
      <c r="L730" s="43" t="n">
        <v>225</v>
      </c>
      <c r="M730" s="45" t="n">
        <v>375</v>
      </c>
      <c r="N730" s="43" t="n">
        <v>148</v>
      </c>
      <c r="O730" s="45" t="n">
        <v>444</v>
      </c>
      <c r="P730" s="43" t="n">
        <v>456</v>
      </c>
      <c r="Q730" s="45" t="n">
        <v>104</v>
      </c>
      <c r="R730" s="43" t="n">
        <v>1292</v>
      </c>
      <c r="S730" s="46" t="n">
        <v>56</v>
      </c>
      <c r="T730" s="44" t="n">
        <v>1348</v>
      </c>
      <c r="U730" s="44" t="n">
        <v>609</v>
      </c>
      <c r="V730" s="248" t="n">
        <f aca="false">IF(T730&lt;&gt;0,U730/T730,"")</f>
        <v>0.451780415430267</v>
      </c>
    </row>
    <row r="731" s="243" customFormat="true" ht="12.75" hidden="false" customHeight="false" outlineLevel="0" collapsed="false">
      <c r="A731" s="38" t="n">
        <v>16</v>
      </c>
      <c r="B731" s="43" t="n">
        <v>494</v>
      </c>
      <c r="C731" s="45" t="n">
        <v>178</v>
      </c>
      <c r="D731" s="43" t="n">
        <v>202</v>
      </c>
      <c r="E731" s="45" t="n">
        <v>473</v>
      </c>
      <c r="F731" s="43" t="n">
        <v>234</v>
      </c>
      <c r="G731" s="45" t="n">
        <v>454</v>
      </c>
      <c r="H731" s="43" t="n">
        <v>453</v>
      </c>
      <c r="I731" s="45" t="n">
        <v>238</v>
      </c>
      <c r="J731" s="43" t="n">
        <v>402</v>
      </c>
      <c r="K731" s="45" t="n">
        <v>190</v>
      </c>
      <c r="L731" s="43" t="n">
        <v>281</v>
      </c>
      <c r="M731" s="45" t="n">
        <v>425</v>
      </c>
      <c r="N731" s="43" t="n">
        <v>168</v>
      </c>
      <c r="O731" s="45" t="n">
        <v>535</v>
      </c>
      <c r="P731" s="43" t="n">
        <v>581</v>
      </c>
      <c r="Q731" s="45" t="n">
        <v>78</v>
      </c>
      <c r="R731" s="43" t="n">
        <v>1446</v>
      </c>
      <c r="S731" s="46" t="n">
        <v>67</v>
      </c>
      <c r="T731" s="44" t="n">
        <v>1513</v>
      </c>
      <c r="U731" s="44" t="n">
        <v>716</v>
      </c>
      <c r="V731" s="248" t="n">
        <f aca="false">IF(T731&lt;&gt;0,U731/T731,"")</f>
        <v>0.473231989424983</v>
      </c>
    </row>
    <row r="732" s="243" customFormat="true" ht="12.75" hidden="false" customHeight="false" outlineLevel="0" collapsed="false">
      <c r="A732" s="38" t="n">
        <v>17</v>
      </c>
      <c r="B732" s="43" t="n">
        <v>253</v>
      </c>
      <c r="C732" s="45" t="n">
        <v>119</v>
      </c>
      <c r="D732" s="43" t="n">
        <v>132</v>
      </c>
      <c r="E732" s="45" t="n">
        <v>238</v>
      </c>
      <c r="F732" s="43" t="n">
        <v>129</v>
      </c>
      <c r="G732" s="45" t="n">
        <v>247</v>
      </c>
      <c r="H732" s="43" t="n">
        <v>261</v>
      </c>
      <c r="I732" s="45" t="n">
        <v>115</v>
      </c>
      <c r="J732" s="43" t="n">
        <v>214</v>
      </c>
      <c r="K732" s="45" t="n">
        <v>126</v>
      </c>
      <c r="L732" s="43" t="n">
        <v>152</v>
      </c>
      <c r="M732" s="45" t="n">
        <v>230</v>
      </c>
      <c r="N732" s="43" t="n">
        <v>118</v>
      </c>
      <c r="O732" s="45" t="n">
        <v>264</v>
      </c>
      <c r="P732" s="43" t="n">
        <v>298</v>
      </c>
      <c r="Q732" s="45" t="n">
        <v>60</v>
      </c>
      <c r="R732" s="43" t="n">
        <v>883</v>
      </c>
      <c r="S732" s="46" t="n">
        <v>31</v>
      </c>
      <c r="T732" s="44" t="n">
        <v>914</v>
      </c>
      <c r="U732" s="44" t="n">
        <v>388</v>
      </c>
      <c r="V732" s="248" t="n">
        <f aca="false">IF(T732&lt;&gt;0,U732/T732,"")</f>
        <v>0.424507658643326</v>
      </c>
    </row>
    <row r="733" s="243" customFormat="true" ht="12.75" hidden="false" customHeight="false" outlineLevel="0" collapsed="false">
      <c r="A733" s="38" t="n">
        <v>18</v>
      </c>
      <c r="B733" s="43" t="n">
        <v>416</v>
      </c>
      <c r="C733" s="45" t="n">
        <v>191</v>
      </c>
      <c r="D733" s="43" t="n">
        <v>211</v>
      </c>
      <c r="E733" s="45" t="n">
        <v>399</v>
      </c>
      <c r="F733" s="43" t="n">
        <v>224</v>
      </c>
      <c r="G733" s="45" t="n">
        <v>397</v>
      </c>
      <c r="H733" s="43" t="n">
        <v>483</v>
      </c>
      <c r="I733" s="45" t="n">
        <v>148</v>
      </c>
      <c r="J733" s="43" t="n">
        <v>339</v>
      </c>
      <c r="K733" s="45" t="n">
        <v>219</v>
      </c>
      <c r="L733" s="43" t="n">
        <v>256</v>
      </c>
      <c r="M733" s="45" t="n">
        <v>374</v>
      </c>
      <c r="N733" s="43" t="n">
        <v>194</v>
      </c>
      <c r="O733" s="45" t="n">
        <v>429</v>
      </c>
      <c r="P733" s="43" t="n">
        <v>502</v>
      </c>
      <c r="Q733" s="45" t="n">
        <v>98</v>
      </c>
      <c r="R733" s="43" t="n">
        <v>1462</v>
      </c>
      <c r="S733" s="46" t="n">
        <v>82</v>
      </c>
      <c r="T733" s="44" t="n">
        <v>1544</v>
      </c>
      <c r="U733" s="44" t="n">
        <v>639</v>
      </c>
      <c r="V733" s="248" t="n">
        <f aca="false">IF(T733&lt;&gt;0,U733/T733,"")</f>
        <v>0.413860103626943</v>
      </c>
    </row>
    <row r="734" s="243" customFormat="true" ht="12.75" hidden="false" customHeight="false" outlineLevel="0" collapsed="false">
      <c r="A734" s="38" t="n">
        <v>19</v>
      </c>
      <c r="B734" s="43" t="n">
        <v>322</v>
      </c>
      <c r="C734" s="45" t="n">
        <v>141</v>
      </c>
      <c r="D734" s="43" t="n">
        <v>158</v>
      </c>
      <c r="E734" s="45" t="n">
        <v>314</v>
      </c>
      <c r="F734" s="43" t="n">
        <v>172</v>
      </c>
      <c r="G734" s="45" t="n">
        <v>311</v>
      </c>
      <c r="H734" s="43" t="n">
        <v>346</v>
      </c>
      <c r="I734" s="45" t="n">
        <v>141</v>
      </c>
      <c r="J734" s="43" t="n">
        <v>259</v>
      </c>
      <c r="K734" s="45" t="n">
        <v>137</v>
      </c>
      <c r="L734" s="43" t="n">
        <v>243</v>
      </c>
      <c r="M734" s="45" t="n">
        <v>253</v>
      </c>
      <c r="N734" s="43" t="n">
        <v>134</v>
      </c>
      <c r="O734" s="45" t="n">
        <v>342</v>
      </c>
      <c r="P734" s="43" t="n">
        <v>410</v>
      </c>
      <c r="Q734" s="45" t="n">
        <v>52</v>
      </c>
      <c r="R734" s="43" t="n">
        <v>1113</v>
      </c>
      <c r="S734" s="46" t="n">
        <v>49</v>
      </c>
      <c r="T734" s="44" t="n">
        <v>1162</v>
      </c>
      <c r="U734" s="44" t="n">
        <v>510</v>
      </c>
      <c r="V734" s="248" t="n">
        <f aca="false">IF(T734&lt;&gt;0,U734/T734,"")</f>
        <v>0.438898450946644</v>
      </c>
    </row>
    <row r="735" s="243" customFormat="true" ht="12.75" hidden="false" customHeight="false" outlineLevel="0" collapsed="false">
      <c r="A735" s="38" t="n">
        <v>20</v>
      </c>
      <c r="B735" s="43" t="n">
        <v>282</v>
      </c>
      <c r="C735" s="45" t="n">
        <v>155</v>
      </c>
      <c r="D735" s="43" t="n">
        <v>175</v>
      </c>
      <c r="E735" s="45" t="n">
        <v>260</v>
      </c>
      <c r="F735" s="43" t="n">
        <v>181</v>
      </c>
      <c r="G735" s="45" t="n">
        <v>266</v>
      </c>
      <c r="H735" s="43" t="n">
        <v>296</v>
      </c>
      <c r="I735" s="45" t="n">
        <v>150</v>
      </c>
      <c r="J735" s="43" t="n">
        <v>255</v>
      </c>
      <c r="K735" s="45" t="n">
        <v>145</v>
      </c>
      <c r="L735" s="43" t="n">
        <v>179</v>
      </c>
      <c r="M735" s="45" t="n">
        <v>276</v>
      </c>
      <c r="N735" s="43" t="n">
        <v>113</v>
      </c>
      <c r="O735" s="45" t="n">
        <v>342</v>
      </c>
      <c r="P735" s="43" t="n">
        <v>353</v>
      </c>
      <c r="Q735" s="45" t="n">
        <v>71</v>
      </c>
      <c r="R735" s="43" t="n">
        <v>1176</v>
      </c>
      <c r="S735" s="46" t="n">
        <v>60</v>
      </c>
      <c r="T735" s="44" t="n">
        <v>1236</v>
      </c>
      <c r="U735" s="44" t="n">
        <v>466</v>
      </c>
      <c r="V735" s="248" t="n">
        <f aca="false">IF(T735&lt;&gt;0,U735/T735,"")</f>
        <v>0.377022653721683</v>
      </c>
    </row>
    <row r="736" s="243" customFormat="true" ht="12.75" hidden="false" customHeight="false" outlineLevel="0" collapsed="false">
      <c r="A736" s="38" t="n">
        <v>21</v>
      </c>
      <c r="B736" s="43" t="n">
        <v>300</v>
      </c>
      <c r="C736" s="45" t="n">
        <v>126</v>
      </c>
      <c r="D736" s="43" t="n">
        <v>149</v>
      </c>
      <c r="E736" s="45" t="n">
        <v>278</v>
      </c>
      <c r="F736" s="43" t="n">
        <v>171</v>
      </c>
      <c r="G736" s="45" t="n">
        <v>270</v>
      </c>
      <c r="H736" s="43" t="n">
        <v>291</v>
      </c>
      <c r="I736" s="45" t="n">
        <v>152</v>
      </c>
      <c r="J736" s="43" t="n">
        <v>264</v>
      </c>
      <c r="K736" s="45" t="n">
        <v>121</v>
      </c>
      <c r="L736" s="43" t="n">
        <v>217</v>
      </c>
      <c r="M736" s="45" t="n">
        <v>224</v>
      </c>
      <c r="N736" s="43" t="n">
        <v>112</v>
      </c>
      <c r="O736" s="45" t="n">
        <v>329</v>
      </c>
      <c r="P736" s="43" t="n">
        <v>363</v>
      </c>
      <c r="Q736" s="45" t="n">
        <v>63</v>
      </c>
      <c r="R736" s="43" t="n">
        <v>989</v>
      </c>
      <c r="S736" s="46" t="n">
        <v>36</v>
      </c>
      <c r="T736" s="44" t="n">
        <v>1025</v>
      </c>
      <c r="U736" s="44" t="n">
        <v>448</v>
      </c>
      <c r="V736" s="248" t="n">
        <f aca="false">IF(T736&lt;&gt;0,U736/T736,"")</f>
        <v>0.437073170731707</v>
      </c>
    </row>
    <row r="737" s="243" customFormat="true" ht="12.75" hidden="false" customHeight="false" outlineLevel="0" collapsed="false">
      <c r="A737" s="38" t="n">
        <v>22</v>
      </c>
      <c r="B737" s="43" t="n">
        <v>473</v>
      </c>
      <c r="C737" s="45" t="n">
        <v>170</v>
      </c>
      <c r="D737" s="43" t="n">
        <v>200</v>
      </c>
      <c r="E737" s="45" t="n">
        <v>450</v>
      </c>
      <c r="F737" s="43" t="n">
        <v>232</v>
      </c>
      <c r="G737" s="45" t="n">
        <v>422</v>
      </c>
      <c r="H737" s="43" t="n">
        <v>443</v>
      </c>
      <c r="I737" s="45" t="n">
        <v>216</v>
      </c>
      <c r="J737" s="43" t="n">
        <v>376</v>
      </c>
      <c r="K737" s="45" t="n">
        <v>204</v>
      </c>
      <c r="L737" s="43" t="n">
        <v>279</v>
      </c>
      <c r="M737" s="45" t="n">
        <v>381</v>
      </c>
      <c r="N737" s="43" t="n">
        <v>165</v>
      </c>
      <c r="O737" s="45" t="n">
        <v>487</v>
      </c>
      <c r="P737" s="43" t="n">
        <v>542</v>
      </c>
      <c r="Q737" s="45" t="n">
        <v>88</v>
      </c>
      <c r="R737" s="43" t="n">
        <v>1392</v>
      </c>
      <c r="S737" s="46" t="n">
        <v>50</v>
      </c>
      <c r="T737" s="44" t="n">
        <v>1442</v>
      </c>
      <c r="U737" s="44" t="n">
        <v>673</v>
      </c>
      <c r="V737" s="248" t="n">
        <f aca="false">IF(T737&lt;&gt;0,U737/T737,"")</f>
        <v>0.466712898751734</v>
      </c>
    </row>
    <row r="738" s="243" customFormat="true" ht="12.75" hidden="false" customHeight="false" outlineLevel="0" collapsed="false">
      <c r="A738" s="38" t="n">
        <v>23</v>
      </c>
      <c r="B738" s="43" t="n">
        <v>236</v>
      </c>
      <c r="C738" s="45" t="n">
        <v>137</v>
      </c>
      <c r="D738" s="43" t="n">
        <v>146</v>
      </c>
      <c r="E738" s="45" t="n">
        <v>223</v>
      </c>
      <c r="F738" s="43" t="n">
        <v>143</v>
      </c>
      <c r="G738" s="45" t="n">
        <v>229</v>
      </c>
      <c r="H738" s="43" t="n">
        <v>276</v>
      </c>
      <c r="I738" s="45" t="n">
        <v>92</v>
      </c>
      <c r="J738" s="43" t="n">
        <v>196</v>
      </c>
      <c r="K738" s="45" t="n">
        <v>135</v>
      </c>
      <c r="L738" s="43" t="n">
        <v>162</v>
      </c>
      <c r="M738" s="45" t="n">
        <v>211</v>
      </c>
      <c r="N738" s="43" t="n">
        <v>117</v>
      </c>
      <c r="O738" s="45" t="n">
        <v>248</v>
      </c>
      <c r="P738" s="43" t="n">
        <v>290</v>
      </c>
      <c r="Q738" s="45" t="n">
        <v>59</v>
      </c>
      <c r="R738" s="43" t="n">
        <v>894</v>
      </c>
      <c r="S738" s="46" t="n">
        <v>76</v>
      </c>
      <c r="T738" s="44" t="n">
        <v>970</v>
      </c>
      <c r="U738" s="44" t="n">
        <v>380</v>
      </c>
      <c r="V738" s="248" t="n">
        <f aca="false">IF(T738&lt;&gt;0,U738/T738,"")</f>
        <v>0.391752577319588</v>
      </c>
    </row>
    <row r="739" s="243" customFormat="true" ht="12.75" hidden="false" customHeight="false" outlineLevel="0" collapsed="false">
      <c r="A739" s="38" t="n">
        <v>24</v>
      </c>
      <c r="B739" s="43" t="n">
        <v>203</v>
      </c>
      <c r="C739" s="45" t="n">
        <v>96</v>
      </c>
      <c r="D739" s="43" t="n">
        <v>108</v>
      </c>
      <c r="E739" s="45" t="n">
        <v>192</v>
      </c>
      <c r="F739" s="43" t="n">
        <v>110</v>
      </c>
      <c r="G739" s="45" t="n">
        <v>191</v>
      </c>
      <c r="H739" s="43" t="n">
        <v>218</v>
      </c>
      <c r="I739" s="45" t="n">
        <v>89</v>
      </c>
      <c r="J739" s="43" t="n">
        <v>163</v>
      </c>
      <c r="K739" s="45" t="n">
        <v>106</v>
      </c>
      <c r="L739" s="43" t="n">
        <v>160</v>
      </c>
      <c r="M739" s="45" t="n">
        <v>148</v>
      </c>
      <c r="N739" s="43" t="n">
        <v>106</v>
      </c>
      <c r="O739" s="45" t="n">
        <v>198</v>
      </c>
      <c r="P739" s="43" t="n">
        <v>256</v>
      </c>
      <c r="Q739" s="45" t="n">
        <v>39</v>
      </c>
      <c r="R739" s="43" t="n">
        <v>797</v>
      </c>
      <c r="S739" s="46" t="n">
        <v>34</v>
      </c>
      <c r="T739" s="44" t="n">
        <v>831</v>
      </c>
      <c r="U739" s="44" t="n">
        <v>313</v>
      </c>
      <c r="V739" s="248" t="n">
        <f aca="false">IF(T739&lt;&gt;0,U739/T739,"")</f>
        <v>0.376654632972322</v>
      </c>
    </row>
    <row r="740" s="243" customFormat="true" ht="12.75" hidden="false" customHeight="false" outlineLevel="0" collapsed="false">
      <c r="A740" s="38" t="n">
        <v>25</v>
      </c>
      <c r="B740" s="43" t="n">
        <v>251</v>
      </c>
      <c r="C740" s="45" t="n">
        <v>132</v>
      </c>
      <c r="D740" s="43" t="n">
        <v>153</v>
      </c>
      <c r="E740" s="45" t="n">
        <v>232</v>
      </c>
      <c r="F740" s="43" t="n">
        <v>146</v>
      </c>
      <c r="G740" s="45" t="n">
        <v>239</v>
      </c>
      <c r="H740" s="43" t="n">
        <v>285</v>
      </c>
      <c r="I740" s="45" t="n">
        <v>113</v>
      </c>
      <c r="J740" s="43" t="n">
        <v>201</v>
      </c>
      <c r="K740" s="45" t="n">
        <v>129</v>
      </c>
      <c r="L740" s="43" t="n">
        <v>192</v>
      </c>
      <c r="M740" s="45" t="n">
        <v>201</v>
      </c>
      <c r="N740" s="43" t="n">
        <v>117</v>
      </c>
      <c r="O740" s="45" t="n">
        <v>270</v>
      </c>
      <c r="P740" s="43" t="n">
        <v>316</v>
      </c>
      <c r="Q740" s="45" t="n">
        <v>64</v>
      </c>
      <c r="R740" s="43" t="n">
        <v>965</v>
      </c>
      <c r="S740" s="46" t="n">
        <v>101</v>
      </c>
      <c r="T740" s="44" t="n">
        <v>1066</v>
      </c>
      <c r="U740" s="44" t="n">
        <v>403</v>
      </c>
      <c r="V740" s="248" t="n">
        <f aca="false">IF(T740&lt;&gt;0,U740/T740,"")</f>
        <v>0.378048780487805</v>
      </c>
    </row>
    <row r="741" s="243" customFormat="true" ht="12.75" hidden="false" customHeight="false" outlineLevel="0" collapsed="false">
      <c r="A741" s="38" t="n">
        <v>26</v>
      </c>
      <c r="B741" s="43" t="n">
        <v>168</v>
      </c>
      <c r="C741" s="45" t="n">
        <v>122</v>
      </c>
      <c r="D741" s="43" t="n">
        <v>128</v>
      </c>
      <c r="E741" s="45" t="n">
        <v>168</v>
      </c>
      <c r="F741" s="43" t="n">
        <v>129</v>
      </c>
      <c r="G741" s="45" t="n">
        <v>174</v>
      </c>
      <c r="H741" s="43" t="n">
        <v>207</v>
      </c>
      <c r="I741" s="45" t="n">
        <v>99</v>
      </c>
      <c r="J741" s="43" t="n">
        <v>155</v>
      </c>
      <c r="K741" s="45" t="n">
        <v>117</v>
      </c>
      <c r="L741" s="43" t="n">
        <v>156</v>
      </c>
      <c r="M741" s="45" t="n">
        <v>149</v>
      </c>
      <c r="N741" s="43" t="n">
        <v>105</v>
      </c>
      <c r="O741" s="45" t="n">
        <v>193</v>
      </c>
      <c r="P741" s="43" t="n">
        <v>252</v>
      </c>
      <c r="Q741" s="45" t="n">
        <v>43</v>
      </c>
      <c r="R741" s="43" t="n">
        <v>720</v>
      </c>
      <c r="S741" s="46" t="n">
        <v>36</v>
      </c>
      <c r="T741" s="44" t="n">
        <v>756</v>
      </c>
      <c r="U741" s="44" t="n">
        <v>309</v>
      </c>
      <c r="V741" s="248" t="n">
        <f aca="false">IF(T741&lt;&gt;0,U741/T741,"")</f>
        <v>0.408730158730159</v>
      </c>
    </row>
    <row r="742" s="243" customFormat="true" ht="12.75" hidden="false" customHeight="false" outlineLevel="0" collapsed="false">
      <c r="A742" s="38" t="n">
        <v>27</v>
      </c>
      <c r="B742" s="43" t="n">
        <v>184</v>
      </c>
      <c r="C742" s="45" t="n">
        <v>91</v>
      </c>
      <c r="D742" s="43" t="n">
        <v>105</v>
      </c>
      <c r="E742" s="45" t="n">
        <v>172</v>
      </c>
      <c r="F742" s="43" t="n">
        <v>111</v>
      </c>
      <c r="G742" s="45" t="n">
        <v>168</v>
      </c>
      <c r="H742" s="43" t="n">
        <v>212</v>
      </c>
      <c r="I742" s="45" t="n">
        <v>72</v>
      </c>
      <c r="J742" s="43" t="n">
        <v>171</v>
      </c>
      <c r="K742" s="45" t="n">
        <v>89</v>
      </c>
      <c r="L742" s="43" t="n">
        <v>127</v>
      </c>
      <c r="M742" s="45" t="n">
        <v>155</v>
      </c>
      <c r="N742" s="43" t="n">
        <v>74</v>
      </c>
      <c r="O742" s="45" t="n">
        <v>206</v>
      </c>
      <c r="P742" s="43" t="n">
        <v>237</v>
      </c>
      <c r="Q742" s="45" t="n">
        <v>40</v>
      </c>
      <c r="R742" s="43" t="n">
        <v>728</v>
      </c>
      <c r="S742" s="46" t="n">
        <v>41</v>
      </c>
      <c r="T742" s="44" t="n">
        <v>769</v>
      </c>
      <c r="U742" s="44" t="n">
        <v>288</v>
      </c>
      <c r="V742" s="248" t="n">
        <f aca="false">IF(T742&lt;&gt;0,U742/T742,"")</f>
        <v>0.374512353706112</v>
      </c>
    </row>
    <row r="743" s="243" customFormat="true" ht="12.75" hidden="false" customHeight="false" outlineLevel="0" collapsed="false">
      <c r="A743" s="38" t="n">
        <v>28</v>
      </c>
      <c r="B743" s="43" t="n">
        <v>386</v>
      </c>
      <c r="C743" s="45" t="n">
        <v>160</v>
      </c>
      <c r="D743" s="43" t="n">
        <v>178</v>
      </c>
      <c r="E743" s="45" t="n">
        <v>363</v>
      </c>
      <c r="F743" s="43" t="n">
        <v>176</v>
      </c>
      <c r="G743" s="45" t="n">
        <v>375</v>
      </c>
      <c r="H743" s="43" t="n">
        <v>415</v>
      </c>
      <c r="I743" s="45" t="n">
        <v>138</v>
      </c>
      <c r="J743" s="43" t="n">
        <v>293</v>
      </c>
      <c r="K743" s="45" t="n">
        <v>203</v>
      </c>
      <c r="L743" s="43" t="n">
        <v>237</v>
      </c>
      <c r="M743" s="45" t="n">
        <v>325</v>
      </c>
      <c r="N743" s="43" t="n">
        <v>176</v>
      </c>
      <c r="O743" s="45" t="n">
        <v>380</v>
      </c>
      <c r="P743" s="43" t="n">
        <v>436</v>
      </c>
      <c r="Q743" s="45" t="n">
        <v>102</v>
      </c>
      <c r="R743" s="43" t="n">
        <v>964</v>
      </c>
      <c r="S743" s="46" t="n">
        <v>154</v>
      </c>
      <c r="T743" s="44" t="n">
        <v>1118</v>
      </c>
      <c r="U743" s="44" t="n">
        <v>570</v>
      </c>
      <c r="V743" s="248" t="n">
        <f aca="false">IF(T743&lt;&gt;0,U743/T743,"")</f>
        <v>0.509838998211091</v>
      </c>
    </row>
    <row r="744" s="243" customFormat="true" ht="12.75" hidden="false" customHeight="false" outlineLevel="0" collapsed="false">
      <c r="A744" s="38" t="n">
        <v>29</v>
      </c>
      <c r="B744" s="43" t="n">
        <v>180</v>
      </c>
      <c r="C744" s="45" t="n">
        <v>143</v>
      </c>
      <c r="D744" s="43" t="n">
        <v>162</v>
      </c>
      <c r="E744" s="45" t="n">
        <v>160</v>
      </c>
      <c r="F744" s="43" t="n">
        <v>157</v>
      </c>
      <c r="G744" s="45" t="n">
        <v>167</v>
      </c>
      <c r="H744" s="43" t="n">
        <v>228</v>
      </c>
      <c r="I744" s="45" t="n">
        <v>98</v>
      </c>
      <c r="J744" s="43" t="n">
        <v>145</v>
      </c>
      <c r="K744" s="45" t="n">
        <v>130</v>
      </c>
      <c r="L744" s="43" t="n">
        <v>150</v>
      </c>
      <c r="M744" s="45" t="n">
        <v>180</v>
      </c>
      <c r="N744" s="43" t="n">
        <v>91</v>
      </c>
      <c r="O744" s="45" t="n">
        <v>235</v>
      </c>
      <c r="P744" s="43" t="n">
        <v>253</v>
      </c>
      <c r="Q744" s="45" t="n">
        <v>50</v>
      </c>
      <c r="R744" s="43" t="n">
        <v>770</v>
      </c>
      <c r="S744" s="46" t="n">
        <v>38</v>
      </c>
      <c r="T744" s="44" t="n">
        <v>808</v>
      </c>
      <c r="U744" s="44" t="n">
        <v>338</v>
      </c>
      <c r="V744" s="248" t="n">
        <f aca="false">IF(T744&lt;&gt;0,U744/T744,"")</f>
        <v>0.418316831683168</v>
      </c>
    </row>
    <row r="745" s="243" customFormat="true" ht="12.75" hidden="false" customHeight="false" outlineLevel="0" collapsed="false">
      <c r="A745" s="38" t="n">
        <v>30</v>
      </c>
      <c r="B745" s="43" t="n">
        <v>248</v>
      </c>
      <c r="C745" s="45" t="n">
        <v>139</v>
      </c>
      <c r="D745" s="43" t="n">
        <v>143</v>
      </c>
      <c r="E745" s="45" t="n">
        <v>249</v>
      </c>
      <c r="F745" s="43" t="n">
        <v>152</v>
      </c>
      <c r="G745" s="45" t="n">
        <v>239</v>
      </c>
      <c r="H745" s="43" t="n">
        <v>294</v>
      </c>
      <c r="I745" s="45" t="n">
        <v>93</v>
      </c>
      <c r="J745" s="43" t="n">
        <v>205</v>
      </c>
      <c r="K745" s="45" t="n">
        <v>148</v>
      </c>
      <c r="L745" s="43" t="n">
        <v>175</v>
      </c>
      <c r="M745" s="45" t="n">
        <v>223</v>
      </c>
      <c r="N745" s="43" t="n">
        <v>125</v>
      </c>
      <c r="O745" s="45" t="n">
        <v>268</v>
      </c>
      <c r="P745" s="43" t="n">
        <v>307</v>
      </c>
      <c r="Q745" s="45" t="n">
        <v>74</v>
      </c>
      <c r="R745" s="43" t="n">
        <v>1039</v>
      </c>
      <c r="S745" s="46" t="n">
        <v>51</v>
      </c>
      <c r="T745" s="44" t="n">
        <v>1090</v>
      </c>
      <c r="U745" s="44" t="n">
        <v>400</v>
      </c>
      <c r="V745" s="248" t="n">
        <f aca="false">IF(T745&lt;&gt;0,U745/T745,"")</f>
        <v>0.36697247706422</v>
      </c>
    </row>
    <row r="746" s="243" customFormat="true" ht="12.75" hidden="false" customHeight="false" outlineLevel="0" collapsed="false">
      <c r="A746" s="38" t="n">
        <v>31</v>
      </c>
      <c r="B746" s="43" t="n">
        <v>101</v>
      </c>
      <c r="C746" s="45" t="n">
        <v>51</v>
      </c>
      <c r="D746" s="43" t="n">
        <v>67</v>
      </c>
      <c r="E746" s="45" t="n">
        <v>85</v>
      </c>
      <c r="F746" s="43" t="n">
        <v>64</v>
      </c>
      <c r="G746" s="45" t="n">
        <v>87</v>
      </c>
      <c r="H746" s="43" t="n">
        <v>105</v>
      </c>
      <c r="I746" s="45" t="n">
        <v>52</v>
      </c>
      <c r="J746" s="43" t="n">
        <v>90</v>
      </c>
      <c r="K746" s="45" t="n">
        <v>43</v>
      </c>
      <c r="L746" s="43" t="n">
        <v>71</v>
      </c>
      <c r="M746" s="45" t="n">
        <v>85</v>
      </c>
      <c r="N746" s="43" t="n">
        <v>48</v>
      </c>
      <c r="O746" s="45" t="n">
        <v>105</v>
      </c>
      <c r="P746" s="43" t="n">
        <v>122</v>
      </c>
      <c r="Q746" s="45" t="n">
        <v>23</v>
      </c>
      <c r="R746" s="43" t="n">
        <v>443</v>
      </c>
      <c r="S746" s="46" t="n">
        <v>23</v>
      </c>
      <c r="T746" s="44" t="n">
        <v>466</v>
      </c>
      <c r="U746" s="44" t="n">
        <v>159</v>
      </c>
      <c r="V746" s="248" t="n">
        <f aca="false">IF(T746&lt;&gt;0,U746/T746,"")</f>
        <v>0.341201716738197</v>
      </c>
    </row>
    <row r="747" s="243" customFormat="true" ht="12.75" hidden="false" customHeight="false" outlineLevel="0" collapsed="false">
      <c r="A747" s="38" t="n">
        <v>32</v>
      </c>
      <c r="B747" s="43" t="n">
        <v>263</v>
      </c>
      <c r="C747" s="45" t="n">
        <v>146</v>
      </c>
      <c r="D747" s="43" t="n">
        <v>174</v>
      </c>
      <c r="E747" s="45" t="n">
        <v>242</v>
      </c>
      <c r="F747" s="43" t="n">
        <v>180</v>
      </c>
      <c r="G747" s="45" t="n">
        <v>237</v>
      </c>
      <c r="H747" s="43" t="n">
        <v>286</v>
      </c>
      <c r="I747" s="45" t="n">
        <v>131</v>
      </c>
      <c r="J747" s="43" t="n">
        <v>210</v>
      </c>
      <c r="K747" s="45" t="n">
        <v>146</v>
      </c>
      <c r="L747" s="43" t="n">
        <v>206</v>
      </c>
      <c r="M747" s="45" t="n">
        <v>220</v>
      </c>
      <c r="N747" s="43" t="n">
        <v>128</v>
      </c>
      <c r="O747" s="45" t="n">
        <v>289</v>
      </c>
      <c r="P747" s="43" t="n">
        <v>345</v>
      </c>
      <c r="Q747" s="45" t="n">
        <v>59</v>
      </c>
      <c r="R747" s="43" t="n">
        <v>1068</v>
      </c>
      <c r="S747" s="46" t="n">
        <v>69</v>
      </c>
      <c r="T747" s="44" t="n">
        <v>1137</v>
      </c>
      <c r="U747" s="44" t="n">
        <v>433</v>
      </c>
      <c r="V747" s="248" t="n">
        <f aca="false">IF(T747&lt;&gt;0,U747/T747,"")</f>
        <v>0.380826737027265</v>
      </c>
    </row>
    <row r="748" s="243" customFormat="true" ht="12.75" hidden="false" customHeight="false" outlineLevel="0" collapsed="false">
      <c r="A748" s="38" t="n">
        <v>33</v>
      </c>
      <c r="B748" s="43" t="n">
        <v>174</v>
      </c>
      <c r="C748" s="45" t="n">
        <v>82</v>
      </c>
      <c r="D748" s="43" t="n">
        <v>96</v>
      </c>
      <c r="E748" s="45" t="n">
        <v>162</v>
      </c>
      <c r="F748" s="43" t="n">
        <v>107</v>
      </c>
      <c r="G748" s="45" t="n">
        <v>152</v>
      </c>
      <c r="H748" s="43" t="n">
        <v>175</v>
      </c>
      <c r="I748" s="45" t="n">
        <v>79</v>
      </c>
      <c r="J748" s="43" t="n">
        <v>131</v>
      </c>
      <c r="K748" s="45" t="n">
        <v>86</v>
      </c>
      <c r="L748" s="43" t="n">
        <v>121</v>
      </c>
      <c r="M748" s="45" t="n">
        <v>142</v>
      </c>
      <c r="N748" s="43" t="n">
        <v>74</v>
      </c>
      <c r="O748" s="45" t="n">
        <v>184</v>
      </c>
      <c r="P748" s="43" t="n">
        <v>210</v>
      </c>
      <c r="Q748" s="45" t="n">
        <v>40</v>
      </c>
      <c r="R748" s="43" t="n">
        <v>635</v>
      </c>
      <c r="S748" s="46" t="n">
        <v>35</v>
      </c>
      <c r="T748" s="44" t="n">
        <v>670</v>
      </c>
      <c r="U748" s="44" t="n">
        <v>270</v>
      </c>
      <c r="V748" s="248" t="n">
        <f aca="false">IF(T748&lt;&gt;0,U748/T748,"")</f>
        <v>0.402985074626866</v>
      </c>
    </row>
    <row r="749" s="243" customFormat="true" ht="12.75" hidden="false" customHeight="false" outlineLevel="0" collapsed="false">
      <c r="A749" s="38" t="n">
        <v>34</v>
      </c>
      <c r="B749" s="43" t="n">
        <v>397</v>
      </c>
      <c r="C749" s="45" t="n">
        <v>175</v>
      </c>
      <c r="D749" s="43" t="n">
        <v>191</v>
      </c>
      <c r="E749" s="45" t="n">
        <v>386</v>
      </c>
      <c r="F749" s="43" t="n">
        <v>211</v>
      </c>
      <c r="G749" s="45" t="n">
        <v>376</v>
      </c>
      <c r="H749" s="43" t="n">
        <v>414</v>
      </c>
      <c r="I749" s="45" t="n">
        <v>192</v>
      </c>
      <c r="J749" s="43" t="n">
        <v>333</v>
      </c>
      <c r="K749" s="45" t="n">
        <v>205</v>
      </c>
      <c r="L749" s="43" t="n">
        <v>262</v>
      </c>
      <c r="M749" s="45" t="n">
        <v>342</v>
      </c>
      <c r="N749" s="43" t="n">
        <v>181</v>
      </c>
      <c r="O749" s="45" t="n">
        <v>415</v>
      </c>
      <c r="P749" s="43" t="n">
        <v>482</v>
      </c>
      <c r="Q749" s="45" t="n">
        <v>92</v>
      </c>
      <c r="R749" s="43" t="n">
        <v>1284</v>
      </c>
      <c r="S749" s="46" t="n">
        <v>60</v>
      </c>
      <c r="T749" s="44" t="n">
        <v>1344</v>
      </c>
      <c r="U749" s="44" t="n">
        <v>610</v>
      </c>
      <c r="V749" s="248" t="n">
        <f aca="false">IF(T749&lt;&gt;0,U749/T749,"")</f>
        <v>0.453869047619048</v>
      </c>
    </row>
    <row r="750" s="243" customFormat="true" ht="12.75" hidden="false" customHeight="false" outlineLevel="0" collapsed="false">
      <c r="A750" s="38" t="n">
        <v>35</v>
      </c>
      <c r="B750" s="43" t="n">
        <v>209</v>
      </c>
      <c r="C750" s="45" t="n">
        <v>114</v>
      </c>
      <c r="D750" s="43" t="n">
        <v>123</v>
      </c>
      <c r="E750" s="45" t="n">
        <v>202</v>
      </c>
      <c r="F750" s="43" t="n">
        <v>127</v>
      </c>
      <c r="G750" s="45" t="n">
        <v>199</v>
      </c>
      <c r="H750" s="43" t="n">
        <v>240</v>
      </c>
      <c r="I750" s="45" t="n">
        <v>89</v>
      </c>
      <c r="J750" s="43" t="n">
        <v>172</v>
      </c>
      <c r="K750" s="45" t="n">
        <v>119</v>
      </c>
      <c r="L750" s="43" t="n">
        <v>137</v>
      </c>
      <c r="M750" s="45" t="n">
        <v>195</v>
      </c>
      <c r="N750" s="43" t="n">
        <v>95</v>
      </c>
      <c r="O750" s="45" t="n">
        <v>233</v>
      </c>
      <c r="P750" s="43" t="n">
        <v>263</v>
      </c>
      <c r="Q750" s="45" t="n">
        <v>54</v>
      </c>
      <c r="R750" s="43" t="n">
        <v>765</v>
      </c>
      <c r="S750" s="46" t="n">
        <v>33</v>
      </c>
      <c r="T750" s="44" t="n">
        <v>798</v>
      </c>
      <c r="U750" s="44" t="n">
        <v>339</v>
      </c>
      <c r="V750" s="248" t="n">
        <f aca="false">IF(T750&lt;&gt;0,U750/T750,"")</f>
        <v>0.424812030075188</v>
      </c>
    </row>
    <row r="751" s="243" customFormat="true" ht="12.75" hidden="false" customHeight="false" outlineLevel="0" collapsed="false">
      <c r="A751" s="38" t="n">
        <v>36</v>
      </c>
      <c r="B751" s="43" t="n">
        <v>310</v>
      </c>
      <c r="C751" s="45" t="n">
        <v>113</v>
      </c>
      <c r="D751" s="43" t="n">
        <v>134</v>
      </c>
      <c r="E751" s="45" t="n">
        <v>293</v>
      </c>
      <c r="F751" s="43" t="n">
        <v>135</v>
      </c>
      <c r="G751" s="45" t="n">
        <v>292</v>
      </c>
      <c r="H751" s="43" t="n">
        <v>318</v>
      </c>
      <c r="I751" s="45" t="n">
        <v>114</v>
      </c>
      <c r="J751" s="43" t="n">
        <v>251</v>
      </c>
      <c r="K751" s="45" t="n">
        <v>151</v>
      </c>
      <c r="L751" s="43" t="n">
        <v>181</v>
      </c>
      <c r="M751" s="45" t="n">
        <v>249</v>
      </c>
      <c r="N751" s="43" t="n">
        <v>123</v>
      </c>
      <c r="O751" s="45" t="n">
        <v>304</v>
      </c>
      <c r="P751" s="43" t="n">
        <v>341</v>
      </c>
      <c r="Q751" s="45" t="n">
        <v>66</v>
      </c>
      <c r="R751" s="43" t="n">
        <v>1112</v>
      </c>
      <c r="S751" s="46" t="n">
        <v>56</v>
      </c>
      <c r="T751" s="44" t="n">
        <v>1168</v>
      </c>
      <c r="U751" s="44" t="n">
        <v>442</v>
      </c>
      <c r="V751" s="248" t="n">
        <f aca="false">IF(T751&lt;&gt;0,U751/T751,"")</f>
        <v>0.378424657534247</v>
      </c>
    </row>
    <row r="752" s="243" customFormat="true" ht="12.75" hidden="false" customHeight="false" outlineLevel="0" collapsed="false">
      <c r="A752" s="38" t="n">
        <v>37</v>
      </c>
      <c r="B752" s="43" t="n">
        <v>216</v>
      </c>
      <c r="C752" s="45" t="n">
        <v>167</v>
      </c>
      <c r="D752" s="43" t="n">
        <v>175</v>
      </c>
      <c r="E752" s="45" t="n">
        <v>205</v>
      </c>
      <c r="F752" s="43" t="n">
        <v>175</v>
      </c>
      <c r="G752" s="45" t="n">
        <v>213</v>
      </c>
      <c r="H752" s="43" t="n">
        <v>246</v>
      </c>
      <c r="I752" s="45" t="n">
        <v>144</v>
      </c>
      <c r="J752" s="43" t="n">
        <v>198</v>
      </c>
      <c r="K752" s="45" t="n">
        <v>156</v>
      </c>
      <c r="L752" s="43" t="n">
        <v>191</v>
      </c>
      <c r="M752" s="45" t="n">
        <v>202</v>
      </c>
      <c r="N752" s="43" t="n">
        <v>104</v>
      </c>
      <c r="O752" s="45" t="n">
        <v>284</v>
      </c>
      <c r="P752" s="43" t="n">
        <v>272</v>
      </c>
      <c r="Q752" s="45" t="n">
        <v>97</v>
      </c>
      <c r="R752" s="43" t="n">
        <v>781</v>
      </c>
      <c r="S752" s="46" t="n">
        <v>33</v>
      </c>
      <c r="T752" s="44" t="n">
        <v>814</v>
      </c>
      <c r="U752" s="44" t="n">
        <v>394</v>
      </c>
      <c r="V752" s="248" t="n">
        <f aca="false">IF(T752&lt;&gt;0,U752/T752,"")</f>
        <v>0.484029484029484</v>
      </c>
    </row>
    <row r="753" s="243" customFormat="true" ht="12.75" hidden="false" customHeight="false" outlineLevel="0" collapsed="false">
      <c r="A753" s="38" t="n">
        <v>38</v>
      </c>
      <c r="B753" s="43" t="n">
        <v>530</v>
      </c>
      <c r="C753" s="45" t="n">
        <v>240</v>
      </c>
      <c r="D753" s="43" t="n">
        <v>263</v>
      </c>
      <c r="E753" s="45" t="n">
        <v>506</v>
      </c>
      <c r="F753" s="43" t="n">
        <v>295</v>
      </c>
      <c r="G753" s="45" t="n">
        <v>485</v>
      </c>
      <c r="H753" s="43" t="n">
        <v>556</v>
      </c>
      <c r="I753" s="45" t="n">
        <v>253</v>
      </c>
      <c r="J753" s="43" t="n">
        <v>472</v>
      </c>
      <c r="K753" s="45" t="n">
        <v>219</v>
      </c>
      <c r="L753" s="43" t="n">
        <v>421</v>
      </c>
      <c r="M753" s="45" t="n">
        <v>386</v>
      </c>
      <c r="N753" s="43" t="n">
        <v>242</v>
      </c>
      <c r="O753" s="45" t="n">
        <v>546</v>
      </c>
      <c r="P753" s="43" t="n">
        <v>640</v>
      </c>
      <c r="Q753" s="45" t="n">
        <v>132</v>
      </c>
      <c r="R753" s="43" t="n">
        <v>1625</v>
      </c>
      <c r="S753" s="46" t="n">
        <v>159</v>
      </c>
      <c r="T753" s="44" t="n">
        <v>1784</v>
      </c>
      <c r="U753" s="44" t="n">
        <v>817</v>
      </c>
      <c r="V753" s="248" t="n">
        <f aca="false">IF(T753&lt;&gt;0,U753/T753,"")</f>
        <v>0.457959641255605</v>
      </c>
    </row>
    <row r="754" s="243" customFormat="true" ht="12.75" hidden="false" customHeight="false" outlineLevel="0" collapsed="false">
      <c r="A754" s="38" t="n">
        <v>39</v>
      </c>
      <c r="B754" s="43" t="n">
        <v>323</v>
      </c>
      <c r="C754" s="45" t="n">
        <v>217</v>
      </c>
      <c r="D754" s="43" t="n">
        <v>234</v>
      </c>
      <c r="E754" s="45" t="n">
        <v>313</v>
      </c>
      <c r="F754" s="43" t="n">
        <v>231</v>
      </c>
      <c r="G754" s="45" t="n">
        <v>319</v>
      </c>
      <c r="H754" s="43" t="n">
        <v>397</v>
      </c>
      <c r="I754" s="45" t="n">
        <v>161</v>
      </c>
      <c r="J754" s="43" t="n">
        <v>320</v>
      </c>
      <c r="K754" s="45" t="n">
        <v>186</v>
      </c>
      <c r="L754" s="43" t="n">
        <v>287</v>
      </c>
      <c r="M754" s="45" t="n">
        <v>276</v>
      </c>
      <c r="N754" s="43" t="n">
        <v>167</v>
      </c>
      <c r="O754" s="45" t="n">
        <v>387</v>
      </c>
      <c r="P754" s="43" t="n">
        <v>434</v>
      </c>
      <c r="Q754" s="45" t="n">
        <v>92</v>
      </c>
      <c r="R754" s="43" t="n">
        <v>1650</v>
      </c>
      <c r="S754" s="46" t="n">
        <v>67</v>
      </c>
      <c r="T754" s="44" t="n">
        <v>1717</v>
      </c>
      <c r="U754" s="44" t="n">
        <v>571</v>
      </c>
      <c r="V754" s="248" t="n">
        <f aca="false">IF(T754&lt;&gt;0,U754/T754,"")</f>
        <v>0.332556785090274</v>
      </c>
    </row>
    <row r="755" s="243" customFormat="true" ht="12.75" hidden="false" customHeight="false" outlineLevel="0" collapsed="false">
      <c r="A755" s="38" t="n">
        <v>40</v>
      </c>
      <c r="B755" s="43" t="n">
        <v>398</v>
      </c>
      <c r="C755" s="45" t="n">
        <v>185</v>
      </c>
      <c r="D755" s="43" t="n">
        <v>208</v>
      </c>
      <c r="E755" s="45" t="n">
        <v>375</v>
      </c>
      <c r="F755" s="43" t="n">
        <v>210</v>
      </c>
      <c r="G755" s="45" t="n">
        <v>381</v>
      </c>
      <c r="H755" s="43" t="n">
        <v>429</v>
      </c>
      <c r="I755" s="45" t="n">
        <v>176</v>
      </c>
      <c r="J755" s="43" t="n">
        <v>340</v>
      </c>
      <c r="K755" s="45" t="n">
        <v>198</v>
      </c>
      <c r="L755" s="43" t="n">
        <v>209</v>
      </c>
      <c r="M755" s="45" t="n">
        <v>396</v>
      </c>
      <c r="N755" s="43" t="n">
        <v>164</v>
      </c>
      <c r="O755" s="45" t="n">
        <v>435</v>
      </c>
      <c r="P755" s="43" t="n">
        <v>468</v>
      </c>
      <c r="Q755" s="45" t="n">
        <v>98</v>
      </c>
      <c r="R755" s="43" t="n">
        <v>1102</v>
      </c>
      <c r="S755" s="46" t="n">
        <v>29</v>
      </c>
      <c r="T755" s="44" t="n">
        <v>1131</v>
      </c>
      <c r="U755" s="44" t="n">
        <v>614</v>
      </c>
      <c r="V755" s="248" t="n">
        <f aca="false">IF(T755&lt;&gt;0,U755/T755,"")</f>
        <v>0.542882404951371</v>
      </c>
    </row>
    <row r="756" s="243" customFormat="true" ht="12.75" hidden="false" customHeight="false" outlineLevel="0" collapsed="false">
      <c r="A756" s="38" t="n">
        <v>41</v>
      </c>
      <c r="B756" s="43" t="n">
        <v>271</v>
      </c>
      <c r="C756" s="45" t="n">
        <v>144</v>
      </c>
      <c r="D756" s="43" t="n">
        <v>157</v>
      </c>
      <c r="E756" s="45" t="n">
        <v>254</v>
      </c>
      <c r="F756" s="43" t="n">
        <v>184</v>
      </c>
      <c r="G756" s="45" t="n">
        <v>236</v>
      </c>
      <c r="H756" s="43" t="n">
        <v>285</v>
      </c>
      <c r="I756" s="45" t="n">
        <v>138</v>
      </c>
      <c r="J756" s="43" t="n">
        <v>233</v>
      </c>
      <c r="K756" s="45" t="n">
        <v>146</v>
      </c>
      <c r="L756" s="43" t="n">
        <v>185</v>
      </c>
      <c r="M756" s="45" t="n">
        <v>246</v>
      </c>
      <c r="N756" s="43" t="n">
        <v>108</v>
      </c>
      <c r="O756" s="45" t="n">
        <v>322</v>
      </c>
      <c r="P756" s="43" t="n">
        <v>313</v>
      </c>
      <c r="Q756" s="45" t="n">
        <v>91</v>
      </c>
      <c r="R756" s="43" t="n">
        <v>879</v>
      </c>
      <c r="S756" s="46" t="n">
        <v>53</v>
      </c>
      <c r="T756" s="44" t="n">
        <v>932</v>
      </c>
      <c r="U756" s="44" t="n">
        <v>436</v>
      </c>
      <c r="V756" s="248" t="n">
        <f aca="false">IF(T756&lt;&gt;0,U756/T756,"")</f>
        <v>0.467811158798283</v>
      </c>
    </row>
    <row r="757" s="243" customFormat="true" ht="12.75" hidden="false" customHeight="false" outlineLevel="0" collapsed="false">
      <c r="A757" s="38" t="n">
        <v>42</v>
      </c>
      <c r="B757" s="43" t="n">
        <v>151</v>
      </c>
      <c r="C757" s="45" t="n">
        <v>103</v>
      </c>
      <c r="D757" s="43" t="n">
        <v>118</v>
      </c>
      <c r="E757" s="45" t="n">
        <v>136</v>
      </c>
      <c r="F757" s="43" t="n">
        <v>117</v>
      </c>
      <c r="G757" s="45" t="n">
        <v>142</v>
      </c>
      <c r="H757" s="43" t="n">
        <v>166</v>
      </c>
      <c r="I757" s="45" t="n">
        <v>86</v>
      </c>
      <c r="J757" s="43" t="n">
        <v>121</v>
      </c>
      <c r="K757" s="45" t="n">
        <v>101</v>
      </c>
      <c r="L757" s="43" t="n">
        <v>108</v>
      </c>
      <c r="M757" s="45" t="n">
        <v>149</v>
      </c>
      <c r="N757" s="43" t="n">
        <v>53</v>
      </c>
      <c r="O757" s="45" t="n">
        <v>204</v>
      </c>
      <c r="P757" s="43" t="n">
        <v>175</v>
      </c>
      <c r="Q757" s="45" t="n">
        <v>59</v>
      </c>
      <c r="R757" s="43" t="n">
        <v>584</v>
      </c>
      <c r="S757" s="46" t="n">
        <v>33</v>
      </c>
      <c r="T757" s="44" t="n">
        <v>617</v>
      </c>
      <c r="U757" s="44" t="n">
        <v>262</v>
      </c>
      <c r="V757" s="248" t="n">
        <f aca="false">IF(T757&lt;&gt;0,U757/T757,"")</f>
        <v>0.424635332252836</v>
      </c>
    </row>
    <row r="758" s="243" customFormat="true" ht="12.75" hidden="false" customHeight="false" outlineLevel="0" collapsed="false">
      <c r="A758" s="38" t="n">
        <v>43</v>
      </c>
      <c r="B758" s="43" t="n">
        <v>167</v>
      </c>
      <c r="C758" s="45" t="n">
        <v>132</v>
      </c>
      <c r="D758" s="43" t="n">
        <v>145</v>
      </c>
      <c r="E758" s="45" t="n">
        <v>161</v>
      </c>
      <c r="F758" s="43" t="n">
        <v>148</v>
      </c>
      <c r="G758" s="45" t="n">
        <v>162</v>
      </c>
      <c r="H758" s="43" t="n">
        <v>173</v>
      </c>
      <c r="I758" s="45" t="n">
        <v>139</v>
      </c>
      <c r="J758" s="43" t="n">
        <v>188</v>
      </c>
      <c r="K758" s="45" t="n">
        <v>99</v>
      </c>
      <c r="L758" s="43" t="n">
        <v>158</v>
      </c>
      <c r="M758" s="45" t="n">
        <v>161</v>
      </c>
      <c r="N758" s="43" t="n">
        <v>81</v>
      </c>
      <c r="O758" s="45" t="n">
        <v>232</v>
      </c>
      <c r="P758" s="43" t="n">
        <v>224</v>
      </c>
      <c r="Q758" s="45" t="n">
        <v>75</v>
      </c>
      <c r="R758" s="43" t="n">
        <v>865</v>
      </c>
      <c r="S758" s="46" t="n">
        <v>41</v>
      </c>
      <c r="T758" s="44" t="n">
        <v>906</v>
      </c>
      <c r="U758" s="44" t="n">
        <v>321</v>
      </c>
      <c r="V758" s="248" t="n">
        <f aca="false">IF(T758&lt;&gt;0,U758/T758,"")</f>
        <v>0.354304635761589</v>
      </c>
    </row>
    <row r="759" s="243" customFormat="true" ht="12.75" hidden="false" customHeight="false" outlineLevel="0" collapsed="false">
      <c r="A759" s="38" t="n">
        <v>44</v>
      </c>
      <c r="B759" s="43" t="n">
        <v>168</v>
      </c>
      <c r="C759" s="45" t="n">
        <v>126</v>
      </c>
      <c r="D759" s="43" t="n">
        <v>150</v>
      </c>
      <c r="E759" s="45" t="n">
        <v>147</v>
      </c>
      <c r="F759" s="43" t="n">
        <v>140</v>
      </c>
      <c r="G759" s="45" t="n">
        <v>158</v>
      </c>
      <c r="H759" s="43" t="n">
        <v>198</v>
      </c>
      <c r="I759" s="45" t="n">
        <v>98</v>
      </c>
      <c r="J759" s="43" t="n">
        <v>163</v>
      </c>
      <c r="K759" s="45" t="n">
        <v>100</v>
      </c>
      <c r="L759" s="43" t="n">
        <v>131</v>
      </c>
      <c r="M759" s="45" t="n">
        <v>169</v>
      </c>
      <c r="N759" s="43" t="n">
        <v>75</v>
      </c>
      <c r="O759" s="45" t="n">
        <v>215</v>
      </c>
      <c r="P759" s="43" t="n">
        <v>233</v>
      </c>
      <c r="Q759" s="45" t="n">
        <v>51</v>
      </c>
      <c r="R759" s="43" t="n">
        <v>812</v>
      </c>
      <c r="S759" s="46" t="n">
        <v>47</v>
      </c>
      <c r="T759" s="44" t="n">
        <v>859</v>
      </c>
      <c r="U759" s="44" t="n">
        <v>307</v>
      </c>
      <c r="V759" s="248" t="n">
        <f aca="false">IF(T759&lt;&gt;0,U759/T759,"")</f>
        <v>0.357392316647264</v>
      </c>
    </row>
    <row r="760" s="243" customFormat="true" ht="12.75" hidden="false" customHeight="false" outlineLevel="0" collapsed="false">
      <c r="A760" s="38" t="n">
        <v>45</v>
      </c>
      <c r="B760" s="43" t="n">
        <v>355</v>
      </c>
      <c r="C760" s="45" t="n">
        <v>202</v>
      </c>
      <c r="D760" s="43" t="n">
        <v>231</v>
      </c>
      <c r="E760" s="45" t="n">
        <v>328</v>
      </c>
      <c r="F760" s="43" t="n">
        <v>230</v>
      </c>
      <c r="G760" s="45" t="n">
        <v>333</v>
      </c>
      <c r="H760" s="43" t="n">
        <v>376</v>
      </c>
      <c r="I760" s="45" t="n">
        <v>198</v>
      </c>
      <c r="J760" s="43" t="n">
        <v>320</v>
      </c>
      <c r="K760" s="45" t="n">
        <v>189</v>
      </c>
      <c r="L760" s="43" t="n">
        <v>269</v>
      </c>
      <c r="M760" s="45" t="n">
        <v>308</v>
      </c>
      <c r="N760" s="43" t="n">
        <v>132</v>
      </c>
      <c r="O760" s="45" t="n">
        <v>440</v>
      </c>
      <c r="P760" s="43" t="n">
        <v>457</v>
      </c>
      <c r="Q760" s="45" t="n">
        <v>88</v>
      </c>
      <c r="R760" s="43" t="n">
        <v>1285</v>
      </c>
      <c r="S760" s="46" t="n">
        <v>67</v>
      </c>
      <c r="T760" s="44" t="n">
        <v>1352</v>
      </c>
      <c r="U760" s="44" t="n">
        <v>585</v>
      </c>
      <c r="V760" s="248" t="n">
        <f aca="false">IF(T760&lt;&gt;0,U760/T760,"")</f>
        <v>0.432692307692308</v>
      </c>
    </row>
    <row r="761" s="243" customFormat="true" ht="12.75" hidden="false" customHeight="false" outlineLevel="0" collapsed="false">
      <c r="A761" s="38" t="n">
        <v>46</v>
      </c>
      <c r="B761" s="43" t="n">
        <v>377</v>
      </c>
      <c r="C761" s="45" t="n">
        <v>217</v>
      </c>
      <c r="D761" s="43" t="n">
        <v>219</v>
      </c>
      <c r="E761" s="45" t="n">
        <v>382</v>
      </c>
      <c r="F761" s="43" t="n">
        <v>241</v>
      </c>
      <c r="G761" s="45" t="n">
        <v>367</v>
      </c>
      <c r="H761" s="43" t="n">
        <v>418</v>
      </c>
      <c r="I761" s="45" t="n">
        <v>198</v>
      </c>
      <c r="J761" s="43" t="n">
        <v>335</v>
      </c>
      <c r="K761" s="45" t="n">
        <v>220</v>
      </c>
      <c r="L761" s="43" t="n">
        <v>300</v>
      </c>
      <c r="M761" s="45" t="n">
        <v>326</v>
      </c>
      <c r="N761" s="43" t="n">
        <v>139</v>
      </c>
      <c r="O761" s="45" t="n">
        <v>482</v>
      </c>
      <c r="P761" s="43" t="n">
        <v>486</v>
      </c>
      <c r="Q761" s="45" t="n">
        <v>102</v>
      </c>
      <c r="R761" s="43" t="n">
        <v>1425</v>
      </c>
      <c r="S761" s="46" t="n">
        <v>71</v>
      </c>
      <c r="T761" s="44" t="n">
        <v>1496</v>
      </c>
      <c r="U761" s="44" t="n">
        <v>635</v>
      </c>
      <c r="V761" s="248" t="n">
        <f aca="false">IF(T761&lt;&gt;0,U761/T761,"")</f>
        <v>0.424465240641711</v>
      </c>
    </row>
    <row r="762" s="243" customFormat="true" ht="12.75" hidden="false" customHeight="false" outlineLevel="0" collapsed="false">
      <c r="A762" s="38" t="n">
        <v>47</v>
      </c>
      <c r="B762" s="43" t="n">
        <v>173</v>
      </c>
      <c r="C762" s="45" t="n">
        <v>117</v>
      </c>
      <c r="D762" s="43" t="n">
        <v>135</v>
      </c>
      <c r="E762" s="45" t="n">
        <v>156</v>
      </c>
      <c r="F762" s="43" t="n">
        <v>126</v>
      </c>
      <c r="G762" s="45" t="n">
        <v>166</v>
      </c>
      <c r="H762" s="43" t="n">
        <v>207</v>
      </c>
      <c r="I762" s="45" t="n">
        <v>81</v>
      </c>
      <c r="J762" s="43" t="n">
        <v>157</v>
      </c>
      <c r="K762" s="45" t="n">
        <v>108</v>
      </c>
      <c r="L762" s="43" t="n">
        <v>124</v>
      </c>
      <c r="M762" s="45" t="n">
        <v>169</v>
      </c>
      <c r="N762" s="43" t="n">
        <v>76</v>
      </c>
      <c r="O762" s="45" t="n">
        <v>213</v>
      </c>
      <c r="P762" s="43" t="n">
        <v>208</v>
      </c>
      <c r="Q762" s="45" t="n">
        <v>66</v>
      </c>
      <c r="R762" s="43" t="n">
        <v>776</v>
      </c>
      <c r="S762" s="46" t="n">
        <v>45</v>
      </c>
      <c r="T762" s="44" t="n">
        <v>821</v>
      </c>
      <c r="U762" s="44" t="n">
        <v>304</v>
      </c>
      <c r="V762" s="248" t="n">
        <f aca="false">IF(T762&lt;&gt;0,U762/T762,"")</f>
        <v>0.370280146163216</v>
      </c>
    </row>
    <row r="763" s="243" customFormat="true" ht="12.75" hidden="false" customHeight="false" outlineLevel="0" collapsed="false">
      <c r="A763" s="38" t="n">
        <v>48</v>
      </c>
      <c r="B763" s="43" t="n">
        <v>205</v>
      </c>
      <c r="C763" s="45" t="n">
        <v>127</v>
      </c>
      <c r="D763" s="43" t="n">
        <v>140</v>
      </c>
      <c r="E763" s="45" t="n">
        <v>194</v>
      </c>
      <c r="F763" s="43" t="n">
        <v>142</v>
      </c>
      <c r="G763" s="45" t="n">
        <v>194</v>
      </c>
      <c r="H763" s="43" t="n">
        <v>222</v>
      </c>
      <c r="I763" s="45" t="n">
        <v>116</v>
      </c>
      <c r="J763" s="43" t="n">
        <v>191</v>
      </c>
      <c r="K763" s="45" t="n">
        <v>108</v>
      </c>
      <c r="L763" s="43" t="n">
        <v>157</v>
      </c>
      <c r="M763" s="45" t="n">
        <v>188</v>
      </c>
      <c r="N763" s="43" t="n">
        <v>101</v>
      </c>
      <c r="O763" s="45" t="n">
        <v>236</v>
      </c>
      <c r="P763" s="43" t="n">
        <v>254</v>
      </c>
      <c r="Q763" s="45" t="n">
        <v>66</v>
      </c>
      <c r="R763" s="43" t="n">
        <v>808</v>
      </c>
      <c r="S763" s="46" t="n">
        <v>37</v>
      </c>
      <c r="T763" s="44" t="n">
        <v>845</v>
      </c>
      <c r="U763" s="44" t="n">
        <v>350</v>
      </c>
      <c r="V763" s="248" t="n">
        <f aca="false">IF(T763&lt;&gt;0,U763/T763,"")</f>
        <v>0.414201183431953</v>
      </c>
    </row>
    <row r="764" s="243" customFormat="true" ht="12.75" hidden="false" customHeight="false" outlineLevel="0" collapsed="false">
      <c r="A764" s="38" t="n">
        <v>49</v>
      </c>
      <c r="B764" s="43" t="n">
        <v>195</v>
      </c>
      <c r="C764" s="45" t="n">
        <v>127</v>
      </c>
      <c r="D764" s="43" t="n">
        <v>139</v>
      </c>
      <c r="E764" s="45" t="n">
        <v>186</v>
      </c>
      <c r="F764" s="43" t="n">
        <v>149</v>
      </c>
      <c r="G764" s="45" t="n">
        <v>184</v>
      </c>
      <c r="H764" s="43" t="n">
        <v>202</v>
      </c>
      <c r="I764" s="45" t="n">
        <v>129</v>
      </c>
      <c r="J764" s="43" t="n">
        <v>193</v>
      </c>
      <c r="K764" s="45" t="n">
        <v>97</v>
      </c>
      <c r="L764" s="43" t="n">
        <v>143</v>
      </c>
      <c r="M764" s="45" t="n">
        <v>195</v>
      </c>
      <c r="N764" s="43" t="n">
        <v>78</v>
      </c>
      <c r="O764" s="45" t="n">
        <v>251</v>
      </c>
      <c r="P764" s="43" t="n">
        <v>251</v>
      </c>
      <c r="Q764" s="45" t="n">
        <v>63</v>
      </c>
      <c r="R764" s="43" t="n">
        <v>795</v>
      </c>
      <c r="S764" s="46" t="n">
        <v>25</v>
      </c>
      <c r="T764" s="44" t="n">
        <v>820</v>
      </c>
      <c r="U764" s="44" t="n">
        <v>342</v>
      </c>
      <c r="V764" s="248" t="n">
        <f aca="false">IF(T764&lt;&gt;0,U764/T764,"")</f>
        <v>0.417073170731707</v>
      </c>
    </row>
    <row r="765" s="243" customFormat="true" ht="12.75" hidden="false" customHeight="false" outlineLevel="0" collapsed="false">
      <c r="A765" s="38" t="n">
        <v>50</v>
      </c>
      <c r="B765" s="43" t="n">
        <v>310</v>
      </c>
      <c r="C765" s="45" t="n">
        <v>185</v>
      </c>
      <c r="D765" s="43" t="n">
        <v>201</v>
      </c>
      <c r="E765" s="45" t="n">
        <v>295</v>
      </c>
      <c r="F765" s="43" t="n">
        <v>224</v>
      </c>
      <c r="G765" s="45" t="n">
        <v>290</v>
      </c>
      <c r="H765" s="43" t="n">
        <v>290</v>
      </c>
      <c r="I765" s="45" t="n">
        <v>222</v>
      </c>
      <c r="J765" s="43" t="n">
        <v>304</v>
      </c>
      <c r="K765" s="45" t="n">
        <v>144</v>
      </c>
      <c r="L765" s="43" t="n">
        <v>238</v>
      </c>
      <c r="M765" s="45" t="n">
        <v>276</v>
      </c>
      <c r="N765" s="43" t="n">
        <v>135</v>
      </c>
      <c r="O765" s="45" t="n">
        <v>382</v>
      </c>
      <c r="P765" s="43" t="n">
        <v>382</v>
      </c>
      <c r="Q765" s="45" t="n">
        <v>103</v>
      </c>
      <c r="R765" s="43" t="n">
        <v>1077</v>
      </c>
      <c r="S765" s="46" t="n">
        <v>57</v>
      </c>
      <c r="T765" s="44" t="n">
        <v>1134</v>
      </c>
      <c r="U765" s="44" t="n">
        <v>528</v>
      </c>
      <c r="V765" s="248" t="n">
        <f aca="false">IF(T765&lt;&gt;0,U765/T765,"")</f>
        <v>0.465608465608466</v>
      </c>
    </row>
    <row r="766" s="243" customFormat="true" ht="12.75" hidden="false" customHeight="false" outlineLevel="0" collapsed="false">
      <c r="A766" s="38" t="n">
        <v>51</v>
      </c>
      <c r="B766" s="43" t="n">
        <v>74</v>
      </c>
      <c r="C766" s="45" t="n">
        <v>102</v>
      </c>
      <c r="D766" s="43" t="n">
        <v>106</v>
      </c>
      <c r="E766" s="45" t="n">
        <v>66</v>
      </c>
      <c r="F766" s="43" t="n">
        <v>109</v>
      </c>
      <c r="G766" s="45" t="n">
        <v>70</v>
      </c>
      <c r="H766" s="43" t="n">
        <v>102</v>
      </c>
      <c r="I766" s="45" t="n">
        <v>83</v>
      </c>
      <c r="J766" s="43" t="n">
        <v>89</v>
      </c>
      <c r="K766" s="45" t="n">
        <v>75</v>
      </c>
      <c r="L766" s="43" t="n">
        <v>107</v>
      </c>
      <c r="M766" s="45" t="n">
        <v>79</v>
      </c>
      <c r="N766" s="43" t="n">
        <v>61</v>
      </c>
      <c r="O766" s="45" t="n">
        <v>122</v>
      </c>
      <c r="P766" s="43" t="n">
        <v>132</v>
      </c>
      <c r="Q766" s="45" t="n">
        <v>41</v>
      </c>
      <c r="R766" s="43" t="n">
        <v>661</v>
      </c>
      <c r="S766" s="46" t="n">
        <v>34</v>
      </c>
      <c r="T766" s="44" t="n">
        <v>695</v>
      </c>
      <c r="U766" s="44" t="n">
        <v>188</v>
      </c>
      <c r="V766" s="248" t="n">
        <f aca="false">IF(T766&lt;&gt;0,U766/T766,"")</f>
        <v>0.270503597122302</v>
      </c>
    </row>
    <row r="767" s="243" customFormat="true" ht="12.75" hidden="false" customHeight="false" outlineLevel="0" collapsed="false">
      <c r="A767" s="38" t="n">
        <v>52</v>
      </c>
      <c r="B767" s="43" t="n">
        <v>186</v>
      </c>
      <c r="C767" s="45" t="n">
        <v>130</v>
      </c>
      <c r="D767" s="43" t="n">
        <v>141</v>
      </c>
      <c r="E767" s="45" t="n">
        <v>171</v>
      </c>
      <c r="F767" s="43" t="n">
        <v>137</v>
      </c>
      <c r="G767" s="45" t="n">
        <v>179</v>
      </c>
      <c r="H767" s="43" t="n">
        <v>219</v>
      </c>
      <c r="I767" s="45" t="n">
        <v>104</v>
      </c>
      <c r="J767" s="43" t="n">
        <v>175</v>
      </c>
      <c r="K767" s="45" t="n">
        <v>108</v>
      </c>
      <c r="L767" s="43" t="n">
        <v>139</v>
      </c>
      <c r="M767" s="45" t="n">
        <v>186</v>
      </c>
      <c r="N767" s="43" t="n">
        <v>80</v>
      </c>
      <c r="O767" s="45" t="n">
        <v>243</v>
      </c>
      <c r="P767" s="43" t="n">
        <v>254</v>
      </c>
      <c r="Q767" s="45" t="n">
        <v>51</v>
      </c>
      <c r="R767" s="43" t="n">
        <v>734</v>
      </c>
      <c r="S767" s="46" t="n">
        <v>42</v>
      </c>
      <c r="T767" s="44" t="n">
        <v>776</v>
      </c>
      <c r="U767" s="44" t="n">
        <v>339</v>
      </c>
      <c r="V767" s="248" t="n">
        <f aca="false">IF(T767&lt;&gt;0,U767/T767,"")</f>
        <v>0.436855670103093</v>
      </c>
    </row>
    <row r="768" s="243" customFormat="true" ht="12.75" hidden="false" customHeight="false" outlineLevel="0" collapsed="false">
      <c r="A768" s="38" t="n">
        <v>53</v>
      </c>
      <c r="B768" s="43" t="n">
        <v>161</v>
      </c>
      <c r="C768" s="45" t="n">
        <v>180</v>
      </c>
      <c r="D768" s="43" t="n">
        <v>182</v>
      </c>
      <c r="E768" s="45" t="n">
        <v>157</v>
      </c>
      <c r="F768" s="43" t="n">
        <v>185</v>
      </c>
      <c r="G768" s="45" t="n">
        <v>159</v>
      </c>
      <c r="H768" s="43" t="n">
        <v>210</v>
      </c>
      <c r="I768" s="45" t="n">
        <v>137</v>
      </c>
      <c r="J768" s="43" t="n">
        <v>192</v>
      </c>
      <c r="K768" s="45" t="n">
        <v>121</v>
      </c>
      <c r="L768" s="43" t="n">
        <v>171</v>
      </c>
      <c r="M768" s="45" t="n">
        <v>176</v>
      </c>
      <c r="N768" s="43" t="n">
        <v>80</v>
      </c>
      <c r="O768" s="45" t="n">
        <v>264</v>
      </c>
      <c r="P768" s="43" t="n">
        <v>248</v>
      </c>
      <c r="Q768" s="45" t="n">
        <v>74</v>
      </c>
      <c r="R768" s="43" t="n">
        <v>929</v>
      </c>
      <c r="S768" s="46" t="n">
        <v>49</v>
      </c>
      <c r="T768" s="44" t="n">
        <v>978</v>
      </c>
      <c r="U768" s="44" t="n">
        <v>353</v>
      </c>
      <c r="V768" s="248" t="n">
        <f aca="false">IF(T768&lt;&gt;0,U768/T768,"")</f>
        <v>0.360940695296523</v>
      </c>
    </row>
    <row r="769" s="243" customFormat="true" ht="12.75" hidden="false" customHeight="false" outlineLevel="0" collapsed="false">
      <c r="A769" s="38" t="n">
        <v>54</v>
      </c>
      <c r="B769" s="43" t="n">
        <v>107</v>
      </c>
      <c r="C769" s="45" t="n">
        <v>147</v>
      </c>
      <c r="D769" s="43" t="n">
        <v>157</v>
      </c>
      <c r="E769" s="45" t="n">
        <v>103</v>
      </c>
      <c r="F769" s="43" t="n">
        <v>154</v>
      </c>
      <c r="G769" s="45" t="n">
        <v>112</v>
      </c>
      <c r="H769" s="43" t="n">
        <v>127</v>
      </c>
      <c r="I769" s="45" t="n">
        <v>144</v>
      </c>
      <c r="J769" s="43" t="n">
        <v>143</v>
      </c>
      <c r="K769" s="45" t="n">
        <v>95</v>
      </c>
      <c r="L769" s="43" t="n">
        <v>167</v>
      </c>
      <c r="M769" s="45" t="n">
        <v>110</v>
      </c>
      <c r="N769" s="43" t="n">
        <v>69</v>
      </c>
      <c r="O769" s="45" t="n">
        <v>204</v>
      </c>
      <c r="P769" s="43" t="n">
        <v>190</v>
      </c>
      <c r="Q769" s="45" t="n">
        <v>66</v>
      </c>
      <c r="R769" s="43" t="n">
        <v>954</v>
      </c>
      <c r="S769" s="46" t="n">
        <v>40</v>
      </c>
      <c r="T769" s="44" t="n">
        <v>994</v>
      </c>
      <c r="U769" s="44" t="n">
        <v>281</v>
      </c>
      <c r="V769" s="248" t="n">
        <f aca="false">IF(T769&lt;&gt;0,U769/T769,"")</f>
        <v>0.282696177062374</v>
      </c>
    </row>
    <row r="770" s="243" customFormat="true" ht="12.75" hidden="false" customHeight="false" outlineLevel="0" collapsed="false">
      <c r="A770" s="38" t="n">
        <v>55</v>
      </c>
      <c r="B770" s="43" t="n">
        <v>115</v>
      </c>
      <c r="C770" s="45" t="n">
        <v>145</v>
      </c>
      <c r="D770" s="43" t="n">
        <v>153</v>
      </c>
      <c r="E770" s="45" t="n">
        <v>112</v>
      </c>
      <c r="F770" s="43" t="n">
        <v>159</v>
      </c>
      <c r="G770" s="45" t="n">
        <v>107</v>
      </c>
      <c r="H770" s="43" t="n">
        <v>112</v>
      </c>
      <c r="I770" s="45" t="n">
        <v>154</v>
      </c>
      <c r="J770" s="43" t="n">
        <v>132</v>
      </c>
      <c r="K770" s="45" t="n">
        <v>98</v>
      </c>
      <c r="L770" s="43" t="n">
        <v>141</v>
      </c>
      <c r="M770" s="45" t="n">
        <v>128</v>
      </c>
      <c r="N770" s="43" t="n">
        <v>61</v>
      </c>
      <c r="O770" s="45" t="n">
        <v>198</v>
      </c>
      <c r="P770" s="43" t="n">
        <v>178</v>
      </c>
      <c r="Q770" s="45" t="n">
        <v>69</v>
      </c>
      <c r="R770" s="43" t="n">
        <v>779</v>
      </c>
      <c r="S770" s="46" t="n">
        <v>48</v>
      </c>
      <c r="T770" s="44" t="n">
        <v>827</v>
      </c>
      <c r="U770" s="44" t="n">
        <v>276</v>
      </c>
      <c r="V770" s="248" t="n">
        <f aca="false">IF(T770&lt;&gt;0,U770/T770,"")</f>
        <v>0.333736396614268</v>
      </c>
    </row>
    <row r="771" s="243" customFormat="true" ht="12.75" hidden="false" customHeight="false" outlineLevel="0" collapsed="false">
      <c r="A771" s="38" t="n">
        <v>56</v>
      </c>
      <c r="B771" s="43" t="n">
        <v>123</v>
      </c>
      <c r="C771" s="45" t="n">
        <v>179</v>
      </c>
      <c r="D771" s="43" t="n">
        <v>190</v>
      </c>
      <c r="E771" s="45" t="n">
        <v>112</v>
      </c>
      <c r="F771" s="43" t="n">
        <v>194</v>
      </c>
      <c r="G771" s="45" t="n">
        <v>114</v>
      </c>
      <c r="H771" s="43" t="n">
        <v>161</v>
      </c>
      <c r="I771" s="45" t="n">
        <v>150</v>
      </c>
      <c r="J771" s="43" t="n">
        <v>187</v>
      </c>
      <c r="K771" s="45" t="n">
        <v>88</v>
      </c>
      <c r="L771" s="43" t="n">
        <v>184</v>
      </c>
      <c r="M771" s="45" t="n">
        <v>128</v>
      </c>
      <c r="N771" s="43" t="n">
        <v>73</v>
      </c>
      <c r="O771" s="45" t="n">
        <v>235</v>
      </c>
      <c r="P771" s="43" t="n">
        <v>214</v>
      </c>
      <c r="Q771" s="45" t="n">
        <v>81</v>
      </c>
      <c r="R771" s="43" t="n">
        <v>710</v>
      </c>
      <c r="S771" s="46" t="n">
        <v>40</v>
      </c>
      <c r="T771" s="44" t="n">
        <v>750</v>
      </c>
      <c r="U771" s="44" t="n">
        <v>315</v>
      </c>
      <c r="V771" s="248" t="n">
        <f aca="false">IF(T771&lt;&gt;0,U771/T771,"")</f>
        <v>0.42</v>
      </c>
    </row>
    <row r="772" s="243" customFormat="true" ht="12.75" hidden="false" customHeight="false" outlineLevel="0" collapsed="false">
      <c r="A772" s="38" t="n">
        <v>57</v>
      </c>
      <c r="B772" s="43" t="n">
        <v>177</v>
      </c>
      <c r="C772" s="45" t="n">
        <v>154</v>
      </c>
      <c r="D772" s="43" t="n">
        <v>162</v>
      </c>
      <c r="E772" s="45" t="n">
        <v>176</v>
      </c>
      <c r="F772" s="43" t="n">
        <v>173</v>
      </c>
      <c r="G772" s="45" t="n">
        <v>167</v>
      </c>
      <c r="H772" s="43" t="n">
        <v>185</v>
      </c>
      <c r="I772" s="45" t="n">
        <v>155</v>
      </c>
      <c r="J772" s="43" t="n">
        <v>182</v>
      </c>
      <c r="K772" s="45" t="n">
        <v>125</v>
      </c>
      <c r="L772" s="43" t="n">
        <v>168</v>
      </c>
      <c r="M772" s="45" t="n">
        <v>177</v>
      </c>
      <c r="N772" s="43" t="n">
        <v>70</v>
      </c>
      <c r="O772" s="45" t="n">
        <v>274</v>
      </c>
      <c r="P772" s="43" t="n">
        <v>259</v>
      </c>
      <c r="Q772" s="45" t="n">
        <v>73</v>
      </c>
      <c r="R772" s="43" t="n">
        <v>814</v>
      </c>
      <c r="S772" s="46" t="n">
        <v>36</v>
      </c>
      <c r="T772" s="44" t="n">
        <v>850</v>
      </c>
      <c r="U772" s="44" t="n">
        <v>353</v>
      </c>
      <c r="V772" s="248" t="n">
        <f aca="false">IF(T772&lt;&gt;0,U772/T772,"")</f>
        <v>0.415294117647059</v>
      </c>
    </row>
    <row r="773" s="243" customFormat="true" ht="12.75" hidden="false" customHeight="false" outlineLevel="0" collapsed="false">
      <c r="A773" s="38" t="n">
        <v>58</v>
      </c>
      <c r="B773" s="43" t="n">
        <v>149</v>
      </c>
      <c r="C773" s="45" t="n">
        <v>176</v>
      </c>
      <c r="D773" s="43" t="n">
        <v>188</v>
      </c>
      <c r="E773" s="45" t="n">
        <v>139</v>
      </c>
      <c r="F773" s="43" t="n">
        <v>198</v>
      </c>
      <c r="G773" s="45" t="n">
        <v>134</v>
      </c>
      <c r="H773" s="43" t="n">
        <v>155</v>
      </c>
      <c r="I773" s="45" t="n">
        <v>184</v>
      </c>
      <c r="J773" s="43" t="n">
        <v>194</v>
      </c>
      <c r="K773" s="45" t="n">
        <v>101</v>
      </c>
      <c r="L773" s="43" t="n">
        <v>194</v>
      </c>
      <c r="M773" s="45" t="n">
        <v>150</v>
      </c>
      <c r="N773" s="43" t="n">
        <v>74</v>
      </c>
      <c r="O773" s="45" t="n">
        <v>263</v>
      </c>
      <c r="P773" s="43" t="n">
        <v>263</v>
      </c>
      <c r="Q773" s="45" t="n">
        <v>61</v>
      </c>
      <c r="R773" s="43" t="n">
        <v>866</v>
      </c>
      <c r="S773" s="46" t="n">
        <v>55</v>
      </c>
      <c r="T773" s="44" t="n">
        <v>921</v>
      </c>
      <c r="U773" s="44" t="n">
        <v>348</v>
      </c>
      <c r="V773" s="248" t="n">
        <f aca="false">IF(T773&lt;&gt;0,U773/T773,"")</f>
        <v>0.377850162866449</v>
      </c>
    </row>
    <row r="774" s="243" customFormat="true" ht="12.75" hidden="false" customHeight="false" outlineLevel="0" collapsed="false">
      <c r="A774" s="38" t="n">
        <v>59</v>
      </c>
      <c r="B774" s="43" t="n">
        <v>108</v>
      </c>
      <c r="C774" s="45" t="n">
        <v>115</v>
      </c>
      <c r="D774" s="43" t="n">
        <v>111</v>
      </c>
      <c r="E774" s="45" t="n">
        <v>112</v>
      </c>
      <c r="F774" s="43" t="n">
        <v>127</v>
      </c>
      <c r="G774" s="45" t="n">
        <v>102</v>
      </c>
      <c r="H774" s="43" t="n">
        <v>125</v>
      </c>
      <c r="I774" s="45" t="n">
        <v>105</v>
      </c>
      <c r="J774" s="43" t="n">
        <v>140</v>
      </c>
      <c r="K774" s="45" t="n">
        <v>65</v>
      </c>
      <c r="L774" s="43" t="n">
        <v>133</v>
      </c>
      <c r="M774" s="45" t="n">
        <v>103</v>
      </c>
      <c r="N774" s="43" t="n">
        <v>68</v>
      </c>
      <c r="O774" s="45" t="n">
        <v>164</v>
      </c>
      <c r="P774" s="43" t="n">
        <v>177</v>
      </c>
      <c r="Q774" s="45" t="n">
        <v>45</v>
      </c>
      <c r="R774" s="43" t="n">
        <v>641</v>
      </c>
      <c r="S774" s="46" t="n">
        <v>28</v>
      </c>
      <c r="T774" s="44" t="n">
        <v>669</v>
      </c>
      <c r="U774" s="44" t="n">
        <v>237</v>
      </c>
      <c r="V774" s="248" t="n">
        <f aca="false">IF(T774&lt;&gt;0,U774/T774,"")</f>
        <v>0.354260089686099</v>
      </c>
    </row>
    <row r="775" s="243" customFormat="true" ht="12.75" hidden="false" customHeight="false" outlineLevel="0" collapsed="false">
      <c r="A775" s="38" t="n">
        <v>60</v>
      </c>
      <c r="B775" s="43" t="n">
        <v>84</v>
      </c>
      <c r="C775" s="45" t="n">
        <v>103</v>
      </c>
      <c r="D775" s="43" t="n">
        <v>107</v>
      </c>
      <c r="E775" s="45" t="n">
        <v>83</v>
      </c>
      <c r="F775" s="43" t="n">
        <v>119</v>
      </c>
      <c r="G775" s="45" t="n">
        <v>75</v>
      </c>
      <c r="H775" s="43" t="n">
        <v>95</v>
      </c>
      <c r="I775" s="45" t="n">
        <v>98</v>
      </c>
      <c r="J775" s="43" t="n">
        <v>93</v>
      </c>
      <c r="K775" s="45" t="n">
        <v>76</v>
      </c>
      <c r="L775" s="43" t="n">
        <v>107</v>
      </c>
      <c r="M775" s="45" t="n">
        <v>88</v>
      </c>
      <c r="N775" s="43" t="n">
        <v>36</v>
      </c>
      <c r="O775" s="45" t="n">
        <v>159</v>
      </c>
      <c r="P775" s="43" t="n">
        <v>133</v>
      </c>
      <c r="Q775" s="45" t="n">
        <v>49</v>
      </c>
      <c r="R775" s="43" t="n">
        <v>536</v>
      </c>
      <c r="S775" s="46" t="n">
        <v>27</v>
      </c>
      <c r="T775" s="44" t="n">
        <v>563</v>
      </c>
      <c r="U775" s="44" t="n">
        <v>199</v>
      </c>
      <c r="V775" s="248" t="n">
        <f aca="false">IF(T775&lt;&gt;0,U775/T775,"")</f>
        <v>0.353463587921847</v>
      </c>
    </row>
    <row r="776" s="243" customFormat="true" ht="12.75" hidden="false" customHeight="false" outlineLevel="0" collapsed="false">
      <c r="A776" s="38" t="n">
        <v>61</v>
      </c>
      <c r="B776" s="43" t="n">
        <v>300</v>
      </c>
      <c r="C776" s="45" t="n">
        <v>127</v>
      </c>
      <c r="D776" s="43" t="n">
        <v>139</v>
      </c>
      <c r="E776" s="45" t="n">
        <v>289</v>
      </c>
      <c r="F776" s="43" t="n">
        <v>161</v>
      </c>
      <c r="G776" s="45" t="n">
        <v>277</v>
      </c>
      <c r="H776" s="43" t="n">
        <v>275</v>
      </c>
      <c r="I776" s="45" t="n">
        <v>152</v>
      </c>
      <c r="J776" s="43" t="n">
        <v>233</v>
      </c>
      <c r="K776" s="45" t="n">
        <v>155</v>
      </c>
      <c r="L776" s="43" t="n">
        <v>187</v>
      </c>
      <c r="M776" s="45" t="n">
        <v>255</v>
      </c>
      <c r="N776" s="43" t="n">
        <v>117</v>
      </c>
      <c r="O776" s="45" t="n">
        <v>315</v>
      </c>
      <c r="P776" s="43" t="n">
        <v>342</v>
      </c>
      <c r="Q776" s="45" t="n">
        <v>89</v>
      </c>
      <c r="R776" s="43" t="n">
        <v>950</v>
      </c>
      <c r="S776" s="46" t="n">
        <v>44</v>
      </c>
      <c r="T776" s="44" t="n">
        <v>994</v>
      </c>
      <c r="U776" s="44" t="n">
        <v>449</v>
      </c>
      <c r="V776" s="248" t="n">
        <f aca="false">IF(T776&lt;&gt;0,U776/T776,"")</f>
        <v>0.451710261569416</v>
      </c>
    </row>
    <row r="777" s="243" customFormat="true" ht="12.75" hidden="false" customHeight="false" outlineLevel="0" collapsed="false">
      <c r="A777" s="38" t="n">
        <v>62</v>
      </c>
      <c r="B777" s="43" t="n">
        <v>164</v>
      </c>
      <c r="C777" s="45" t="n">
        <v>99</v>
      </c>
      <c r="D777" s="43" t="n">
        <v>108</v>
      </c>
      <c r="E777" s="45" t="n">
        <v>160</v>
      </c>
      <c r="F777" s="43" t="n">
        <v>107</v>
      </c>
      <c r="G777" s="45" t="n">
        <v>163</v>
      </c>
      <c r="H777" s="43" t="n">
        <v>196</v>
      </c>
      <c r="I777" s="45" t="n">
        <v>73</v>
      </c>
      <c r="J777" s="43" t="n">
        <v>142</v>
      </c>
      <c r="K777" s="45" t="n">
        <v>112</v>
      </c>
      <c r="L777" s="43" t="n">
        <v>114</v>
      </c>
      <c r="M777" s="45" t="n">
        <v>161</v>
      </c>
      <c r="N777" s="43" t="n">
        <v>75</v>
      </c>
      <c r="O777" s="45" t="n">
        <v>202</v>
      </c>
      <c r="P777" s="43" t="n">
        <v>218</v>
      </c>
      <c r="Q777" s="45" t="n">
        <v>52</v>
      </c>
      <c r="R777" s="43" t="n">
        <v>497</v>
      </c>
      <c r="S777" s="46" t="n">
        <v>19</v>
      </c>
      <c r="T777" s="44" t="n">
        <v>516</v>
      </c>
      <c r="U777" s="44" t="n">
        <v>280</v>
      </c>
      <c r="V777" s="248" t="n">
        <f aca="false">IF(T777&lt;&gt;0,U777/T777,"")</f>
        <v>0.542635658914729</v>
      </c>
    </row>
    <row r="778" s="243" customFormat="true" ht="12.75" hidden="false" customHeight="false" outlineLevel="0" collapsed="false">
      <c r="A778" s="38" t="n">
        <v>63</v>
      </c>
      <c r="B778" s="43" t="n">
        <v>368</v>
      </c>
      <c r="C778" s="45" t="n">
        <v>120</v>
      </c>
      <c r="D778" s="43" t="n">
        <v>140</v>
      </c>
      <c r="E778" s="45" t="n">
        <v>346</v>
      </c>
      <c r="F778" s="43" t="n">
        <v>155</v>
      </c>
      <c r="G778" s="45" t="n">
        <v>340</v>
      </c>
      <c r="H778" s="43" t="n">
        <v>376</v>
      </c>
      <c r="I778" s="45" t="n">
        <v>126</v>
      </c>
      <c r="J778" s="43" t="n">
        <v>270</v>
      </c>
      <c r="K778" s="45" t="n">
        <v>179</v>
      </c>
      <c r="L778" s="43" t="n">
        <v>169</v>
      </c>
      <c r="M778" s="45" t="n">
        <v>331</v>
      </c>
      <c r="N778" s="43" t="n">
        <v>124</v>
      </c>
      <c r="O778" s="45" t="n">
        <v>372</v>
      </c>
      <c r="P778" s="43" t="n">
        <v>391</v>
      </c>
      <c r="Q778" s="45" t="n">
        <v>78</v>
      </c>
      <c r="R778" s="43" t="n">
        <v>992</v>
      </c>
      <c r="S778" s="46" t="n">
        <v>49</v>
      </c>
      <c r="T778" s="44" t="n">
        <v>1041</v>
      </c>
      <c r="U778" s="44" t="n">
        <v>512</v>
      </c>
      <c r="V778" s="248" t="n">
        <f aca="false">IF(T778&lt;&gt;0,U778/T778,"")</f>
        <v>0.491834774255524</v>
      </c>
    </row>
    <row r="779" s="243" customFormat="true" ht="12.75" hidden="false" customHeight="false" outlineLevel="0" collapsed="false">
      <c r="A779" s="38" t="n">
        <v>64</v>
      </c>
      <c r="B779" s="43" t="n">
        <v>262</v>
      </c>
      <c r="C779" s="45" t="n">
        <v>65</v>
      </c>
      <c r="D779" s="43" t="n">
        <v>76</v>
      </c>
      <c r="E779" s="45" t="n">
        <v>242</v>
      </c>
      <c r="F779" s="43" t="n">
        <v>84</v>
      </c>
      <c r="G779" s="45" t="n">
        <v>247</v>
      </c>
      <c r="H779" s="43" t="n">
        <v>233</v>
      </c>
      <c r="I779" s="45" t="n">
        <v>99</v>
      </c>
      <c r="J779" s="43" t="n">
        <v>211</v>
      </c>
      <c r="K779" s="45" t="n">
        <v>91</v>
      </c>
      <c r="L779" s="43" t="n">
        <v>128</v>
      </c>
      <c r="M779" s="45" t="n">
        <v>207</v>
      </c>
      <c r="N779" s="43" t="n">
        <v>79</v>
      </c>
      <c r="O779" s="45" t="n">
        <v>251</v>
      </c>
      <c r="P779" s="43" t="n">
        <v>267</v>
      </c>
      <c r="Q779" s="45" t="n">
        <v>35</v>
      </c>
      <c r="R779" s="43" t="n">
        <v>659</v>
      </c>
      <c r="S779" s="46" t="n">
        <v>33</v>
      </c>
      <c r="T779" s="44" t="n">
        <v>692</v>
      </c>
      <c r="U779" s="44" t="n">
        <v>338</v>
      </c>
      <c r="V779" s="248" t="n">
        <f aca="false">IF(T779&lt;&gt;0,U779/T779,"")</f>
        <v>0.488439306358382</v>
      </c>
    </row>
    <row r="780" s="243" customFormat="true" ht="12.75" hidden="false" customHeight="false" outlineLevel="0" collapsed="false">
      <c r="A780" s="38" t="n">
        <v>65</v>
      </c>
      <c r="B780" s="43" t="n">
        <v>274</v>
      </c>
      <c r="C780" s="45" t="n">
        <v>104</v>
      </c>
      <c r="D780" s="43" t="n">
        <v>111</v>
      </c>
      <c r="E780" s="45" t="n">
        <v>266</v>
      </c>
      <c r="F780" s="43" t="n">
        <v>133</v>
      </c>
      <c r="G780" s="45" t="n">
        <v>247</v>
      </c>
      <c r="H780" s="43" t="n">
        <v>264</v>
      </c>
      <c r="I780" s="45" t="n">
        <v>119</v>
      </c>
      <c r="J780" s="43" t="n">
        <v>218</v>
      </c>
      <c r="K780" s="45" t="n">
        <v>110</v>
      </c>
      <c r="L780" s="43" t="n">
        <v>163</v>
      </c>
      <c r="M780" s="45" t="n">
        <v>218</v>
      </c>
      <c r="N780" s="43" t="n">
        <v>112</v>
      </c>
      <c r="O780" s="45" t="n">
        <v>267</v>
      </c>
      <c r="P780" s="43" t="n">
        <v>308</v>
      </c>
      <c r="Q780" s="45" t="n">
        <v>68</v>
      </c>
      <c r="R780" s="43" t="n">
        <v>768</v>
      </c>
      <c r="S780" s="46" t="n">
        <v>31</v>
      </c>
      <c r="T780" s="44" t="n">
        <v>799</v>
      </c>
      <c r="U780" s="44" t="n">
        <v>390</v>
      </c>
      <c r="V780" s="248" t="n">
        <f aca="false">IF(T780&lt;&gt;0,U780/T780,"")</f>
        <v>0.48811013767209</v>
      </c>
    </row>
    <row r="781" s="243" customFormat="true" ht="12.75" hidden="false" customHeight="false" outlineLevel="0" collapsed="false">
      <c r="A781" s="38" t="n">
        <v>66</v>
      </c>
      <c r="B781" s="43" t="n">
        <v>318</v>
      </c>
      <c r="C781" s="45" t="n">
        <v>155</v>
      </c>
      <c r="D781" s="43" t="n">
        <v>173</v>
      </c>
      <c r="E781" s="45" t="n">
        <v>309</v>
      </c>
      <c r="F781" s="43" t="n">
        <v>172</v>
      </c>
      <c r="G781" s="45" t="n">
        <v>314</v>
      </c>
      <c r="H781" s="43" t="n">
        <v>311</v>
      </c>
      <c r="I781" s="45" t="n">
        <v>182</v>
      </c>
      <c r="J781" s="43" t="n">
        <v>263</v>
      </c>
      <c r="K781" s="45" t="n">
        <v>172</v>
      </c>
      <c r="L781" s="43" t="n">
        <v>185</v>
      </c>
      <c r="M781" s="45" t="n">
        <v>308</v>
      </c>
      <c r="N781" s="43" t="n">
        <v>101</v>
      </c>
      <c r="O781" s="45" t="n">
        <v>387</v>
      </c>
      <c r="P781" s="43" t="n">
        <v>391</v>
      </c>
      <c r="Q781" s="45" t="n">
        <v>91</v>
      </c>
      <c r="R781" s="43" t="n">
        <v>807</v>
      </c>
      <c r="S781" s="46" t="n">
        <v>38</v>
      </c>
      <c r="T781" s="44" t="n">
        <v>845</v>
      </c>
      <c r="U781" s="44" t="n">
        <v>501</v>
      </c>
      <c r="V781" s="248" t="n">
        <f aca="false">IF(T781&lt;&gt;0,U781/T781,"")</f>
        <v>0.592899408284024</v>
      </c>
    </row>
    <row r="782" s="243" customFormat="true" ht="12.75" hidden="false" customHeight="false" outlineLevel="0" collapsed="false">
      <c r="A782" s="38" t="n">
        <v>67</v>
      </c>
      <c r="B782" s="43" t="n">
        <v>125</v>
      </c>
      <c r="C782" s="45" t="n">
        <v>83</v>
      </c>
      <c r="D782" s="43" t="n">
        <v>88</v>
      </c>
      <c r="E782" s="45" t="n">
        <v>117</v>
      </c>
      <c r="F782" s="43" t="n">
        <v>91</v>
      </c>
      <c r="G782" s="45" t="n">
        <v>117</v>
      </c>
      <c r="H782" s="43" t="n">
        <v>133</v>
      </c>
      <c r="I782" s="45" t="n">
        <v>80</v>
      </c>
      <c r="J782" s="43" t="n">
        <v>127</v>
      </c>
      <c r="K782" s="45" t="n">
        <v>62</v>
      </c>
      <c r="L782" s="43" t="n">
        <v>78</v>
      </c>
      <c r="M782" s="45" t="n">
        <v>139</v>
      </c>
      <c r="N782" s="43" t="n">
        <v>32</v>
      </c>
      <c r="O782" s="45" t="n">
        <v>184</v>
      </c>
      <c r="P782" s="43" t="n">
        <v>175</v>
      </c>
      <c r="Q782" s="45" t="n">
        <v>36</v>
      </c>
      <c r="R782" s="43" t="n">
        <v>475</v>
      </c>
      <c r="S782" s="46" t="n">
        <v>16</v>
      </c>
      <c r="T782" s="44" t="n">
        <v>491</v>
      </c>
      <c r="U782" s="44" t="n">
        <v>218</v>
      </c>
      <c r="V782" s="248" t="n">
        <f aca="false">IF(T782&lt;&gt;0,U782/T782,"")</f>
        <v>0.443991853360489</v>
      </c>
    </row>
    <row r="783" s="243" customFormat="true" ht="12.75" hidden="false" customHeight="false" outlineLevel="0" collapsed="false">
      <c r="A783" s="38" t="n">
        <v>68</v>
      </c>
      <c r="B783" s="43" t="n">
        <v>68</v>
      </c>
      <c r="C783" s="45" t="n">
        <v>39</v>
      </c>
      <c r="D783" s="43" t="n">
        <v>40</v>
      </c>
      <c r="E783" s="45" t="n">
        <v>63</v>
      </c>
      <c r="F783" s="43" t="n">
        <v>49</v>
      </c>
      <c r="G783" s="45" t="n">
        <v>61</v>
      </c>
      <c r="H783" s="43" t="n">
        <v>77</v>
      </c>
      <c r="I783" s="45" t="n">
        <v>33</v>
      </c>
      <c r="J783" s="43" t="n">
        <v>56</v>
      </c>
      <c r="K783" s="45" t="n">
        <v>42</v>
      </c>
      <c r="L783" s="43" t="n">
        <v>40</v>
      </c>
      <c r="M783" s="45" t="n">
        <v>72</v>
      </c>
      <c r="N783" s="43" t="n">
        <v>22</v>
      </c>
      <c r="O783" s="45" t="n">
        <v>90</v>
      </c>
      <c r="P783" s="43" t="n">
        <v>78</v>
      </c>
      <c r="Q783" s="45" t="n">
        <v>31</v>
      </c>
      <c r="R783" s="43" t="n">
        <v>212</v>
      </c>
      <c r="S783" s="46" t="n">
        <v>5</v>
      </c>
      <c r="T783" s="44" t="n">
        <v>217</v>
      </c>
      <c r="U783" s="44" t="n">
        <v>113</v>
      </c>
      <c r="V783" s="248" t="n">
        <f aca="false">IF(T783&lt;&gt;0,U783/T783,"")</f>
        <v>0.52073732718894</v>
      </c>
    </row>
    <row r="784" s="243" customFormat="true" ht="12.75" hidden="false" customHeight="false" outlineLevel="0" collapsed="false">
      <c r="A784" s="38" t="n">
        <v>69</v>
      </c>
      <c r="B784" s="43" t="n">
        <v>203</v>
      </c>
      <c r="C784" s="45" t="n">
        <v>174</v>
      </c>
      <c r="D784" s="43" t="n">
        <v>164</v>
      </c>
      <c r="E784" s="45" t="n">
        <v>219</v>
      </c>
      <c r="F784" s="43" t="n">
        <v>191</v>
      </c>
      <c r="G784" s="45" t="n">
        <v>195</v>
      </c>
      <c r="H784" s="43" t="n">
        <v>262</v>
      </c>
      <c r="I784" s="45" t="n">
        <v>127</v>
      </c>
      <c r="J784" s="43" t="n">
        <v>190</v>
      </c>
      <c r="K784" s="45" t="n">
        <v>164</v>
      </c>
      <c r="L784" s="43" t="n">
        <v>181</v>
      </c>
      <c r="M784" s="45" t="n">
        <v>208</v>
      </c>
      <c r="N784" s="43" t="n">
        <v>95</v>
      </c>
      <c r="O784" s="45" t="n">
        <v>297</v>
      </c>
      <c r="P784" s="43" t="n">
        <v>324</v>
      </c>
      <c r="Q784" s="45" t="n">
        <v>61</v>
      </c>
      <c r="R784" s="43" t="n">
        <v>922</v>
      </c>
      <c r="S784" s="46" t="n">
        <v>21</v>
      </c>
      <c r="T784" s="44" t="n">
        <v>943</v>
      </c>
      <c r="U784" s="44" t="n">
        <v>398</v>
      </c>
      <c r="V784" s="248" t="n">
        <f aca="false">IF(T784&lt;&gt;0,U784/T784,"")</f>
        <v>0.422057264050901</v>
      </c>
    </row>
    <row r="785" s="243" customFormat="true" ht="12.75" hidden="false" customHeight="false" outlineLevel="0" collapsed="false">
      <c r="A785" s="38" t="n">
        <v>70</v>
      </c>
      <c r="B785" s="43" t="n">
        <v>69</v>
      </c>
      <c r="C785" s="45" t="n">
        <v>45</v>
      </c>
      <c r="D785" s="43" t="n">
        <v>50</v>
      </c>
      <c r="E785" s="45" t="n">
        <v>66</v>
      </c>
      <c r="F785" s="43" t="n">
        <v>46</v>
      </c>
      <c r="G785" s="45" t="n">
        <v>69</v>
      </c>
      <c r="H785" s="43" t="n">
        <v>69</v>
      </c>
      <c r="I785" s="45" t="n">
        <v>51</v>
      </c>
      <c r="J785" s="43" t="n">
        <v>74</v>
      </c>
      <c r="K785" s="45" t="n">
        <v>35</v>
      </c>
      <c r="L785" s="43" t="n">
        <v>45</v>
      </c>
      <c r="M785" s="45" t="n">
        <v>76</v>
      </c>
      <c r="N785" s="43" t="n">
        <v>20</v>
      </c>
      <c r="O785" s="45" t="n">
        <v>96</v>
      </c>
      <c r="P785" s="43" t="n">
        <v>83</v>
      </c>
      <c r="Q785" s="45" t="n">
        <v>32</v>
      </c>
      <c r="R785" s="43" t="n">
        <v>263</v>
      </c>
      <c r="S785" s="46" t="n">
        <v>9</v>
      </c>
      <c r="T785" s="44" t="n">
        <v>272</v>
      </c>
      <c r="U785" s="44" t="n">
        <v>122</v>
      </c>
      <c r="V785" s="248" t="n">
        <f aca="false">IF(T785&lt;&gt;0,U785/T785,"")</f>
        <v>0.448529411764706</v>
      </c>
    </row>
    <row r="786" s="243" customFormat="true" ht="12.75" hidden="false" customHeight="false" outlineLevel="0" collapsed="false">
      <c r="A786" s="38" t="n">
        <v>71</v>
      </c>
      <c r="B786" s="43" t="n">
        <v>124</v>
      </c>
      <c r="C786" s="45" t="n">
        <v>63</v>
      </c>
      <c r="D786" s="43" t="n">
        <v>68</v>
      </c>
      <c r="E786" s="45" t="n">
        <v>119</v>
      </c>
      <c r="F786" s="43" t="n">
        <v>72</v>
      </c>
      <c r="G786" s="45" t="n">
        <v>118</v>
      </c>
      <c r="H786" s="43" t="n">
        <v>132</v>
      </c>
      <c r="I786" s="45" t="n">
        <v>64</v>
      </c>
      <c r="J786" s="43" t="n">
        <v>96</v>
      </c>
      <c r="K786" s="45" t="n">
        <v>76</v>
      </c>
      <c r="L786" s="43" t="n">
        <v>71</v>
      </c>
      <c r="M786" s="45" t="n">
        <v>119</v>
      </c>
      <c r="N786" s="43" t="n">
        <v>32</v>
      </c>
      <c r="O786" s="45" t="n">
        <v>163</v>
      </c>
      <c r="P786" s="43" t="n">
        <v>161</v>
      </c>
      <c r="Q786" s="45" t="n">
        <v>25</v>
      </c>
      <c r="R786" s="43" t="n">
        <v>323</v>
      </c>
      <c r="S786" s="46" t="n">
        <v>21</v>
      </c>
      <c r="T786" s="44" t="n">
        <v>344</v>
      </c>
      <c r="U786" s="44" t="n">
        <v>197</v>
      </c>
      <c r="V786" s="248" t="n">
        <f aca="false">IF(T786&lt;&gt;0,U786/T786,"")</f>
        <v>0.572674418604651</v>
      </c>
    </row>
    <row r="787" s="243" customFormat="true" ht="12.75" hidden="false" customHeight="false" outlineLevel="0" collapsed="false">
      <c r="A787" s="38" t="s">
        <v>433</v>
      </c>
      <c r="B787" s="43" t="n">
        <v>113</v>
      </c>
      <c r="C787" s="45" t="n">
        <v>60</v>
      </c>
      <c r="D787" s="43" t="n">
        <v>74</v>
      </c>
      <c r="E787" s="45" t="n">
        <v>101</v>
      </c>
      <c r="F787" s="43" t="n">
        <v>80</v>
      </c>
      <c r="G787" s="45" t="n">
        <v>97</v>
      </c>
      <c r="H787" s="43" t="n">
        <v>113</v>
      </c>
      <c r="I787" s="45" t="n">
        <v>69</v>
      </c>
      <c r="J787" s="43" t="n">
        <v>99</v>
      </c>
      <c r="K787" s="45" t="n">
        <v>67</v>
      </c>
      <c r="L787" s="43" t="n">
        <v>84</v>
      </c>
      <c r="M787" s="45" t="n">
        <v>100</v>
      </c>
      <c r="N787" s="43" t="n">
        <v>45</v>
      </c>
      <c r="O787" s="45" t="n">
        <v>136</v>
      </c>
      <c r="P787" s="43" t="n">
        <v>164</v>
      </c>
      <c r="Q787" s="45" t="n">
        <v>18</v>
      </c>
      <c r="R787" s="31"/>
      <c r="S787" s="32"/>
      <c r="T787" s="33"/>
      <c r="U787" s="44" t="n">
        <v>185</v>
      </c>
      <c r="V787" s="246" t="str">
        <f aca="false">IF(T787&lt;&gt;0,U787/T787,"")</f>
        <v/>
      </c>
    </row>
    <row r="788" s="243" customFormat="true" ht="12.75" hidden="false" customHeight="false" outlineLevel="0" collapsed="false">
      <c r="A788" s="38" t="s">
        <v>434</v>
      </c>
      <c r="B788" s="43" t="n">
        <v>1721</v>
      </c>
      <c r="C788" s="45" t="n">
        <v>1046</v>
      </c>
      <c r="D788" s="43" t="n">
        <v>1071</v>
      </c>
      <c r="E788" s="45" t="n">
        <v>1723</v>
      </c>
      <c r="F788" s="43" t="n">
        <v>1161</v>
      </c>
      <c r="G788" s="45" t="n">
        <v>1658</v>
      </c>
      <c r="H788" s="43" t="n">
        <v>1952</v>
      </c>
      <c r="I788" s="45" t="n">
        <v>841</v>
      </c>
      <c r="J788" s="43" t="n">
        <v>1557</v>
      </c>
      <c r="K788" s="45" t="n">
        <v>944</v>
      </c>
      <c r="L788" s="43" t="n">
        <v>1090</v>
      </c>
      <c r="M788" s="45" t="n">
        <v>1750</v>
      </c>
      <c r="N788" s="43" t="n">
        <v>723</v>
      </c>
      <c r="O788" s="45" t="n">
        <v>2087</v>
      </c>
      <c r="P788" s="43" t="n">
        <v>2192</v>
      </c>
      <c r="Q788" s="45" t="n">
        <v>485</v>
      </c>
      <c r="R788" s="31"/>
      <c r="S788" s="32"/>
      <c r="T788" s="33"/>
      <c r="U788" s="44" t="n">
        <v>2894</v>
      </c>
      <c r="V788" s="246" t="str">
        <f aca="false">IF(T788&lt;&gt;0,U788/T788,"")</f>
        <v/>
      </c>
    </row>
    <row r="789" s="243" customFormat="true" ht="12.75" hidden="false" customHeight="false" outlineLevel="0" collapsed="false">
      <c r="A789" s="38" t="s">
        <v>435</v>
      </c>
      <c r="B789" s="43" t="n">
        <v>1524</v>
      </c>
      <c r="C789" s="45" t="n">
        <v>1687</v>
      </c>
      <c r="D789" s="43" t="n">
        <v>1769</v>
      </c>
      <c r="E789" s="45" t="n">
        <v>1471</v>
      </c>
      <c r="F789" s="43" t="n">
        <v>1851</v>
      </c>
      <c r="G789" s="45" t="n">
        <v>1408</v>
      </c>
      <c r="H789" s="43" t="n">
        <v>1858</v>
      </c>
      <c r="I789" s="45" t="n">
        <v>1387</v>
      </c>
      <c r="J789" s="43" t="n">
        <v>1905</v>
      </c>
      <c r="K789" s="45" t="n">
        <v>1012</v>
      </c>
      <c r="L789" s="43" t="n">
        <v>1465</v>
      </c>
      <c r="M789" s="45" t="n">
        <v>1811</v>
      </c>
      <c r="N789" s="43" t="n">
        <v>889</v>
      </c>
      <c r="O789" s="45" t="n">
        <v>2370</v>
      </c>
      <c r="P789" s="43" t="n">
        <v>2310</v>
      </c>
      <c r="Q789" s="45" t="n">
        <v>797</v>
      </c>
      <c r="R789" s="31"/>
      <c r="S789" s="32"/>
      <c r="T789" s="33"/>
      <c r="U789" s="44" t="n">
        <v>3371</v>
      </c>
      <c r="V789" s="246" t="str">
        <f aca="false">IF(T789&lt;&gt;0,U789/T789,"")</f>
        <v/>
      </c>
    </row>
    <row r="790" s="243" customFormat="true" ht="12.75" hidden="false" customHeight="false" outlineLevel="0" collapsed="false">
      <c r="A790" s="51" t="s">
        <v>436</v>
      </c>
      <c r="B790" s="76" t="n">
        <v>1472</v>
      </c>
      <c r="C790" s="131" t="n">
        <v>1071</v>
      </c>
      <c r="D790" s="76" t="n">
        <v>1124</v>
      </c>
      <c r="E790" s="131" t="n">
        <v>1445</v>
      </c>
      <c r="F790" s="76" t="n">
        <v>1178</v>
      </c>
      <c r="G790" s="131" t="n">
        <v>1424</v>
      </c>
      <c r="H790" s="76" t="n">
        <v>1773</v>
      </c>
      <c r="I790" s="131" t="n">
        <v>845</v>
      </c>
      <c r="J790" s="76" t="n">
        <v>1494</v>
      </c>
      <c r="K790" s="131" t="n">
        <v>854</v>
      </c>
      <c r="L790" s="76" t="n">
        <v>1047</v>
      </c>
      <c r="M790" s="131" t="n">
        <v>1588</v>
      </c>
      <c r="N790" s="76" t="n">
        <v>729</v>
      </c>
      <c r="O790" s="131" t="n">
        <v>1903</v>
      </c>
      <c r="P790" s="76" t="n">
        <v>2109</v>
      </c>
      <c r="Q790" s="131" t="n">
        <v>425</v>
      </c>
      <c r="R790" s="285"/>
      <c r="S790" s="286"/>
      <c r="T790" s="287"/>
      <c r="U790" s="130" t="n">
        <v>2694</v>
      </c>
      <c r="V790" s="288" t="str">
        <f aca="false">IF(T790&lt;&gt;0,U790/T790,"")</f>
        <v/>
      </c>
    </row>
    <row r="791" s="256" customFormat="true" ht="12.75" hidden="false" customHeight="false" outlineLevel="0" collapsed="false">
      <c r="A791" s="254" t="s">
        <v>38</v>
      </c>
      <c r="B791" s="61" t="n">
        <f aca="false">SUM(B716:B790)</f>
        <v>22419</v>
      </c>
      <c r="C791" s="61" t="n">
        <f aca="false">SUM(C716:C790)</f>
        <v>13595</v>
      </c>
      <c r="D791" s="61" t="n">
        <f aca="false">SUM(D716:D790)</f>
        <v>14683</v>
      </c>
      <c r="E791" s="61" t="n">
        <f aca="false">SUM(E716:E790)</f>
        <v>21517</v>
      </c>
      <c r="F791" s="61" t="n">
        <f aca="false">SUM(F716:F790)</f>
        <v>15485</v>
      </c>
      <c r="G791" s="61" t="n">
        <f aca="false">SUM(G716:G790)</f>
        <v>21169</v>
      </c>
      <c r="H791" s="61" t="n">
        <f aca="false">SUM(H716:H790)</f>
        <v>24816</v>
      </c>
      <c r="I791" s="61" t="n">
        <f aca="false">SUM(I716:I790)</f>
        <v>12114</v>
      </c>
      <c r="J791" s="61" t="n">
        <f aca="false">SUM(J716:J790)</f>
        <v>20259</v>
      </c>
      <c r="K791" s="61" t="n">
        <f aca="false">SUM(K716:K790)</f>
        <v>12541</v>
      </c>
      <c r="L791" s="61" t="n">
        <f aca="false">SUM(L716:L790)</f>
        <v>16127</v>
      </c>
      <c r="M791" s="61" t="n">
        <f aca="false">SUM(M716:M790)</f>
        <v>21156</v>
      </c>
      <c r="N791" s="61" t="n">
        <f aca="false">SUM(N716:N790)</f>
        <v>9873</v>
      </c>
      <c r="O791" s="61" t="n">
        <f aca="false">SUM(O716:O790)</f>
        <v>27051</v>
      </c>
      <c r="P791" s="61" t="n">
        <f aca="false">SUM(P716:P790)</f>
        <v>28903</v>
      </c>
      <c r="Q791" s="61" t="n">
        <f aca="false">SUM(Q716:Q790)</f>
        <v>6431</v>
      </c>
      <c r="R791" s="61" t="n">
        <f aca="false">SUM(R716:R790)</f>
        <v>64803</v>
      </c>
      <c r="S791" s="61" t="n">
        <f aca="false">SUM(S716:S790)</f>
        <v>3390</v>
      </c>
      <c r="T791" s="61" t="n">
        <f aca="false">SUM(T716:T790)</f>
        <v>68193</v>
      </c>
      <c r="U791" s="61" t="n">
        <f aca="false">SUM(U716:U790)</f>
        <v>37973</v>
      </c>
      <c r="V791" s="261" t="n">
        <f aca="false">IF(T791&lt;&gt;0,U791/T791,"")</f>
        <v>0.556846010587597</v>
      </c>
    </row>
    <row r="792" s="243" customFormat="true" ht="13.5" hidden="false" customHeight="false" outlineLevel="0" collapsed="false">
      <c r="A792" s="127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257"/>
    </row>
    <row r="793" s="243" customFormat="true" ht="13.5" hidden="false" customHeight="false" outlineLevel="0" collapsed="false">
      <c r="A793" s="19" t="s">
        <v>437</v>
      </c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258"/>
    </row>
    <row r="794" s="243" customFormat="true" ht="12.75" hidden="false" customHeight="false" outlineLevel="0" collapsed="false">
      <c r="A794" s="128" t="s">
        <v>721</v>
      </c>
      <c r="B794" s="68" t="n">
        <v>50</v>
      </c>
      <c r="C794" s="71" t="n">
        <v>73</v>
      </c>
      <c r="D794" s="68" t="n">
        <v>78</v>
      </c>
      <c r="E794" s="71" t="n">
        <v>47</v>
      </c>
      <c r="F794" s="68" t="n">
        <v>91</v>
      </c>
      <c r="G794" s="71" t="n">
        <v>38</v>
      </c>
      <c r="H794" s="68" t="n">
        <v>31</v>
      </c>
      <c r="I794" s="71" t="n">
        <v>109</v>
      </c>
      <c r="J794" s="68" t="n">
        <v>69</v>
      </c>
      <c r="K794" s="71" t="n">
        <v>48</v>
      </c>
      <c r="L794" s="68" t="n">
        <v>106</v>
      </c>
      <c r="M794" s="71" t="n">
        <v>34</v>
      </c>
      <c r="N794" s="68" t="n">
        <v>53</v>
      </c>
      <c r="O794" s="71" t="n">
        <v>78</v>
      </c>
      <c r="P794" s="68" t="n">
        <v>85</v>
      </c>
      <c r="Q794" s="71" t="n">
        <v>46</v>
      </c>
      <c r="R794" s="68" t="n">
        <v>653</v>
      </c>
      <c r="S794" s="69" t="n">
        <v>80</v>
      </c>
      <c r="T794" s="70" t="n">
        <v>733</v>
      </c>
      <c r="U794" s="70" t="n">
        <v>141</v>
      </c>
      <c r="V794" s="268" t="n">
        <f aca="false">IF(T794&lt;&gt;0,U794/T794,"")</f>
        <v>0.192360163710778</v>
      </c>
    </row>
    <row r="795" s="243" customFormat="true" ht="12.75" hidden="false" customHeight="false" outlineLevel="0" collapsed="false">
      <c r="A795" s="38" t="s">
        <v>722</v>
      </c>
      <c r="B795" s="43" t="n">
        <v>209</v>
      </c>
      <c r="C795" s="45" t="n">
        <v>203</v>
      </c>
      <c r="D795" s="43" t="n">
        <v>212</v>
      </c>
      <c r="E795" s="45" t="n">
        <v>200</v>
      </c>
      <c r="F795" s="43" t="n">
        <v>277</v>
      </c>
      <c r="G795" s="45" t="n">
        <v>161</v>
      </c>
      <c r="H795" s="43" t="n">
        <v>205</v>
      </c>
      <c r="I795" s="45" t="n">
        <v>251</v>
      </c>
      <c r="J795" s="43" t="n">
        <v>233</v>
      </c>
      <c r="K795" s="45" t="n">
        <v>145</v>
      </c>
      <c r="L795" s="43" t="n">
        <v>288</v>
      </c>
      <c r="M795" s="45" t="n">
        <v>164</v>
      </c>
      <c r="N795" s="43" t="n">
        <v>121</v>
      </c>
      <c r="O795" s="45" t="n">
        <v>320</v>
      </c>
      <c r="P795" s="43" t="n">
        <v>304</v>
      </c>
      <c r="Q795" s="45" t="n">
        <v>130</v>
      </c>
      <c r="R795" s="43" t="n">
        <v>1156</v>
      </c>
      <c r="S795" s="46" t="n">
        <v>155</v>
      </c>
      <c r="T795" s="44" t="n">
        <v>1311</v>
      </c>
      <c r="U795" s="44" t="n">
        <v>467</v>
      </c>
      <c r="V795" s="248" t="n">
        <f aca="false">IF(T795&lt;&gt;0,U795/T795,"")</f>
        <v>0.356216628527841</v>
      </c>
    </row>
    <row r="796" s="243" customFormat="true" ht="12.75" hidden="false" customHeight="false" outlineLevel="0" collapsed="false">
      <c r="A796" s="38" t="s">
        <v>723</v>
      </c>
      <c r="B796" s="43" t="n">
        <v>175</v>
      </c>
      <c r="C796" s="45" t="n">
        <v>196</v>
      </c>
      <c r="D796" s="43" t="n">
        <v>202</v>
      </c>
      <c r="E796" s="45" t="n">
        <v>174</v>
      </c>
      <c r="F796" s="43" t="n">
        <v>240</v>
      </c>
      <c r="G796" s="45" t="n">
        <v>147</v>
      </c>
      <c r="H796" s="43" t="n">
        <v>163</v>
      </c>
      <c r="I796" s="45" t="n">
        <v>232</v>
      </c>
      <c r="J796" s="43" t="n">
        <v>214</v>
      </c>
      <c r="K796" s="45" t="n">
        <v>128</v>
      </c>
      <c r="L796" s="43" t="n">
        <v>238</v>
      </c>
      <c r="M796" s="45" t="n">
        <v>162</v>
      </c>
      <c r="N796" s="43" t="n">
        <v>92</v>
      </c>
      <c r="O796" s="45" t="n">
        <v>299</v>
      </c>
      <c r="P796" s="43" t="n">
        <v>272</v>
      </c>
      <c r="Q796" s="45" t="n">
        <v>116</v>
      </c>
      <c r="R796" s="43" t="n">
        <v>729</v>
      </c>
      <c r="S796" s="46" t="n">
        <v>82</v>
      </c>
      <c r="T796" s="44" t="n">
        <v>811</v>
      </c>
      <c r="U796" s="44" t="n">
        <v>402</v>
      </c>
      <c r="V796" s="248" t="n">
        <f aca="false">IF(T796&lt;&gt;0,U796/T796,"")</f>
        <v>0.495684340320592</v>
      </c>
    </row>
    <row r="797" s="243" customFormat="true" ht="12.75" hidden="false" customHeight="false" outlineLevel="0" collapsed="false">
      <c r="A797" s="38" t="s">
        <v>724</v>
      </c>
      <c r="B797" s="43" t="n">
        <v>219</v>
      </c>
      <c r="C797" s="45" t="n">
        <v>214</v>
      </c>
      <c r="D797" s="43" t="n">
        <v>237</v>
      </c>
      <c r="E797" s="45" t="n">
        <v>202</v>
      </c>
      <c r="F797" s="43" t="n">
        <v>297</v>
      </c>
      <c r="G797" s="45" t="n">
        <v>162</v>
      </c>
      <c r="H797" s="43" t="n">
        <v>213</v>
      </c>
      <c r="I797" s="45" t="n">
        <v>256</v>
      </c>
      <c r="J797" s="43" t="n">
        <v>263</v>
      </c>
      <c r="K797" s="45" t="n">
        <v>146</v>
      </c>
      <c r="L797" s="43" t="n">
        <v>269</v>
      </c>
      <c r="M797" s="45" t="n">
        <v>206</v>
      </c>
      <c r="N797" s="43" t="n">
        <v>106</v>
      </c>
      <c r="O797" s="45" t="n">
        <v>362</v>
      </c>
      <c r="P797" s="43" t="n">
        <v>302</v>
      </c>
      <c r="Q797" s="45" t="n">
        <v>156</v>
      </c>
      <c r="R797" s="43" t="n">
        <v>787</v>
      </c>
      <c r="S797" s="46" t="n">
        <v>61</v>
      </c>
      <c r="T797" s="44" t="n">
        <v>848</v>
      </c>
      <c r="U797" s="44" t="n">
        <v>482</v>
      </c>
      <c r="V797" s="248" t="n">
        <f aca="false">IF(T797&lt;&gt;0,U797/T797,"")</f>
        <v>0.568396226415094</v>
      </c>
    </row>
    <row r="798" s="243" customFormat="true" ht="12.75" hidden="false" customHeight="false" outlineLevel="0" collapsed="false">
      <c r="A798" s="38" t="s">
        <v>725</v>
      </c>
      <c r="B798" s="43" t="n">
        <v>258</v>
      </c>
      <c r="C798" s="45" t="n">
        <v>226</v>
      </c>
      <c r="D798" s="43" t="n">
        <v>244</v>
      </c>
      <c r="E798" s="45" t="n">
        <v>237</v>
      </c>
      <c r="F798" s="43" t="n">
        <v>292</v>
      </c>
      <c r="G798" s="45" t="n">
        <v>211</v>
      </c>
      <c r="H798" s="43" t="n">
        <v>231</v>
      </c>
      <c r="I798" s="45" t="n">
        <v>281</v>
      </c>
      <c r="J798" s="43" t="n">
        <v>303</v>
      </c>
      <c r="K798" s="45" t="n">
        <v>139</v>
      </c>
      <c r="L798" s="43" t="n">
        <v>307</v>
      </c>
      <c r="M798" s="45" t="n">
        <v>207</v>
      </c>
      <c r="N798" s="43" t="n">
        <v>116</v>
      </c>
      <c r="O798" s="45" t="n">
        <v>380</v>
      </c>
      <c r="P798" s="43" t="n">
        <v>322</v>
      </c>
      <c r="Q798" s="45" t="n">
        <v>171</v>
      </c>
      <c r="R798" s="43" t="n">
        <v>831</v>
      </c>
      <c r="S798" s="46" t="n">
        <v>76</v>
      </c>
      <c r="T798" s="44" t="n">
        <v>907</v>
      </c>
      <c r="U798" s="44" t="n">
        <v>518</v>
      </c>
      <c r="V798" s="248" t="n">
        <f aca="false">IF(T798&lt;&gt;0,U798/T798,"")</f>
        <v>0.571113561190739</v>
      </c>
    </row>
    <row r="799" s="243" customFormat="true" ht="12.75" hidden="false" customHeight="false" outlineLevel="0" collapsed="false">
      <c r="A799" s="38" t="s">
        <v>726</v>
      </c>
      <c r="B799" s="43" t="n">
        <v>106</v>
      </c>
      <c r="C799" s="45" t="n">
        <v>182</v>
      </c>
      <c r="D799" s="43" t="n">
        <v>186</v>
      </c>
      <c r="E799" s="45" t="n">
        <v>99</v>
      </c>
      <c r="F799" s="43" t="n">
        <v>219</v>
      </c>
      <c r="G799" s="45" t="n">
        <v>81</v>
      </c>
      <c r="H799" s="43" t="n">
        <v>96</v>
      </c>
      <c r="I799" s="45" t="n">
        <v>212</v>
      </c>
      <c r="J799" s="43" t="n">
        <v>175</v>
      </c>
      <c r="K799" s="45" t="n">
        <v>87</v>
      </c>
      <c r="L799" s="43" t="n">
        <v>215</v>
      </c>
      <c r="M799" s="45" t="n">
        <v>92</v>
      </c>
      <c r="N799" s="43" t="n">
        <v>55</v>
      </c>
      <c r="O799" s="45" t="n">
        <v>249</v>
      </c>
      <c r="P799" s="43" t="n">
        <v>191</v>
      </c>
      <c r="Q799" s="45" t="n">
        <v>104</v>
      </c>
      <c r="R799" s="43" t="n">
        <v>785</v>
      </c>
      <c r="S799" s="46" t="n">
        <v>119</v>
      </c>
      <c r="T799" s="44" t="n">
        <v>904</v>
      </c>
      <c r="U799" s="44" t="n">
        <v>311</v>
      </c>
      <c r="V799" s="248" t="n">
        <f aca="false">IF(T799&lt;&gt;0,U799/T799,"")</f>
        <v>0.344026548672566</v>
      </c>
    </row>
    <row r="800" s="243" customFormat="true" ht="12.75" hidden="false" customHeight="false" outlineLevel="0" collapsed="false">
      <c r="A800" s="38" t="s">
        <v>727</v>
      </c>
      <c r="B800" s="43" t="n">
        <v>188</v>
      </c>
      <c r="C800" s="45" t="n">
        <v>163</v>
      </c>
      <c r="D800" s="43" t="n">
        <v>163</v>
      </c>
      <c r="E800" s="45" t="n">
        <v>187</v>
      </c>
      <c r="F800" s="43" t="n">
        <v>218</v>
      </c>
      <c r="G800" s="45" t="n">
        <v>147</v>
      </c>
      <c r="H800" s="43" t="n">
        <v>188</v>
      </c>
      <c r="I800" s="45" t="n">
        <v>189</v>
      </c>
      <c r="J800" s="43" t="n">
        <v>201</v>
      </c>
      <c r="K800" s="45" t="n">
        <v>132</v>
      </c>
      <c r="L800" s="43" t="n">
        <v>215</v>
      </c>
      <c r="M800" s="45" t="n">
        <v>166</v>
      </c>
      <c r="N800" s="43" t="n">
        <v>97</v>
      </c>
      <c r="O800" s="45" t="n">
        <v>275</v>
      </c>
      <c r="P800" s="43" t="n">
        <v>237</v>
      </c>
      <c r="Q800" s="45" t="n">
        <v>130</v>
      </c>
      <c r="R800" s="43" t="n">
        <v>768</v>
      </c>
      <c r="S800" s="46" t="n">
        <v>92</v>
      </c>
      <c r="T800" s="44" t="n">
        <v>860</v>
      </c>
      <c r="U800" s="44" t="n">
        <v>387</v>
      </c>
      <c r="V800" s="248" t="n">
        <f aca="false">IF(T800&lt;&gt;0,U800/T800,"")</f>
        <v>0.45</v>
      </c>
    </row>
    <row r="801" s="243" customFormat="true" ht="12.75" hidden="false" customHeight="false" outlineLevel="0" collapsed="false">
      <c r="A801" s="38" t="s">
        <v>728</v>
      </c>
      <c r="B801" s="43" t="n">
        <v>70</v>
      </c>
      <c r="C801" s="45" t="n">
        <v>63</v>
      </c>
      <c r="D801" s="43" t="n">
        <v>80</v>
      </c>
      <c r="E801" s="45" t="n">
        <v>51</v>
      </c>
      <c r="F801" s="43" t="n">
        <v>85</v>
      </c>
      <c r="G801" s="45" t="n">
        <v>50</v>
      </c>
      <c r="H801" s="43" t="n">
        <v>53</v>
      </c>
      <c r="I801" s="45" t="n">
        <v>96</v>
      </c>
      <c r="J801" s="43" t="n">
        <v>77</v>
      </c>
      <c r="K801" s="45" t="n">
        <v>44</v>
      </c>
      <c r="L801" s="43" t="n">
        <v>105</v>
      </c>
      <c r="M801" s="45" t="n">
        <v>44</v>
      </c>
      <c r="N801" s="43" t="n">
        <v>47</v>
      </c>
      <c r="O801" s="45" t="n">
        <v>93</v>
      </c>
      <c r="P801" s="43" t="n">
        <v>93</v>
      </c>
      <c r="Q801" s="45" t="n">
        <v>45</v>
      </c>
      <c r="R801" s="43" t="n">
        <v>478</v>
      </c>
      <c r="S801" s="46" t="n">
        <v>76</v>
      </c>
      <c r="T801" s="44" t="n">
        <v>554</v>
      </c>
      <c r="U801" s="44" t="n">
        <v>154</v>
      </c>
      <c r="V801" s="248" t="n">
        <f aca="false">IF(T801&lt;&gt;0,U801/T801,"")</f>
        <v>0.27797833935018</v>
      </c>
    </row>
    <row r="802" s="243" customFormat="true" ht="12.75" hidden="false" customHeight="false" outlineLevel="0" collapsed="false">
      <c r="A802" s="38" t="s">
        <v>729</v>
      </c>
      <c r="B802" s="43" t="n">
        <v>197</v>
      </c>
      <c r="C802" s="45" t="n">
        <v>234</v>
      </c>
      <c r="D802" s="43" t="n">
        <v>249</v>
      </c>
      <c r="E802" s="45" t="n">
        <v>191</v>
      </c>
      <c r="F802" s="43" t="n">
        <v>306</v>
      </c>
      <c r="G802" s="45" t="n">
        <v>156</v>
      </c>
      <c r="H802" s="43" t="n">
        <v>206</v>
      </c>
      <c r="I802" s="45" t="n">
        <v>270</v>
      </c>
      <c r="J802" s="43" t="n">
        <v>255</v>
      </c>
      <c r="K802" s="45" t="n">
        <v>136</v>
      </c>
      <c r="L802" s="43" t="n">
        <v>304</v>
      </c>
      <c r="M802" s="45" t="n">
        <v>174</v>
      </c>
      <c r="N802" s="43" t="n">
        <v>88</v>
      </c>
      <c r="O802" s="45" t="n">
        <v>375</v>
      </c>
      <c r="P802" s="43" t="n">
        <v>288</v>
      </c>
      <c r="Q802" s="45" t="n">
        <v>170</v>
      </c>
      <c r="R802" s="43" t="n">
        <v>824</v>
      </c>
      <c r="S802" s="46" t="n">
        <v>46</v>
      </c>
      <c r="T802" s="44" t="n">
        <v>870</v>
      </c>
      <c r="U802" s="44" t="n">
        <v>485</v>
      </c>
      <c r="V802" s="248" t="n">
        <f aca="false">IF(T802&lt;&gt;0,U802/T802,"")</f>
        <v>0.557471264367816</v>
      </c>
    </row>
    <row r="803" s="243" customFormat="true" ht="12.75" hidden="false" customHeight="false" outlineLevel="0" collapsed="false">
      <c r="A803" s="38" t="s">
        <v>730</v>
      </c>
      <c r="B803" s="43" t="n">
        <v>171</v>
      </c>
      <c r="C803" s="45" t="n">
        <v>248</v>
      </c>
      <c r="D803" s="43" t="n">
        <v>260</v>
      </c>
      <c r="E803" s="45" t="n">
        <v>161</v>
      </c>
      <c r="F803" s="43" t="n">
        <v>308</v>
      </c>
      <c r="G803" s="45" t="n">
        <v>130</v>
      </c>
      <c r="H803" s="43" t="n">
        <v>139</v>
      </c>
      <c r="I803" s="45" t="n">
        <v>316</v>
      </c>
      <c r="J803" s="43" t="n">
        <v>272</v>
      </c>
      <c r="K803" s="45" t="n">
        <v>125</v>
      </c>
      <c r="L803" s="43" t="n">
        <v>312</v>
      </c>
      <c r="M803" s="45" t="n">
        <v>149</v>
      </c>
      <c r="N803" s="43" t="n">
        <v>81</v>
      </c>
      <c r="O803" s="45" t="n">
        <v>365</v>
      </c>
      <c r="P803" s="43" t="n">
        <v>275</v>
      </c>
      <c r="Q803" s="45" t="n">
        <v>150</v>
      </c>
      <c r="R803" s="43" t="n">
        <v>856</v>
      </c>
      <c r="S803" s="46" t="n">
        <v>48</v>
      </c>
      <c r="T803" s="44" t="n">
        <v>904</v>
      </c>
      <c r="U803" s="44" t="n">
        <v>462</v>
      </c>
      <c r="V803" s="248" t="n">
        <f aca="false">IF(T803&lt;&gt;0,U803/T803,"")</f>
        <v>0.511061946902655</v>
      </c>
    </row>
    <row r="804" s="243" customFormat="true" ht="12.75" hidden="false" customHeight="false" outlineLevel="0" collapsed="false">
      <c r="A804" s="38" t="s">
        <v>731</v>
      </c>
      <c r="B804" s="43" t="n">
        <v>141</v>
      </c>
      <c r="C804" s="45" t="n">
        <v>277</v>
      </c>
      <c r="D804" s="43" t="n">
        <v>283</v>
      </c>
      <c r="E804" s="45" t="n">
        <v>142</v>
      </c>
      <c r="F804" s="43" t="n">
        <v>315</v>
      </c>
      <c r="G804" s="45" t="n">
        <v>125</v>
      </c>
      <c r="H804" s="43" t="n">
        <v>153</v>
      </c>
      <c r="I804" s="45" t="n">
        <v>304</v>
      </c>
      <c r="J804" s="43" t="n">
        <v>236</v>
      </c>
      <c r="K804" s="45" t="n">
        <v>152</v>
      </c>
      <c r="L804" s="43" t="n">
        <v>310</v>
      </c>
      <c r="M804" s="45" t="n">
        <v>145</v>
      </c>
      <c r="N804" s="43" t="n">
        <v>78</v>
      </c>
      <c r="O804" s="45" t="n">
        <v>371</v>
      </c>
      <c r="P804" s="43" t="n">
        <v>260</v>
      </c>
      <c r="Q804" s="45" t="n">
        <v>170</v>
      </c>
      <c r="R804" s="43" t="n">
        <v>880</v>
      </c>
      <c r="S804" s="46" t="n">
        <v>82</v>
      </c>
      <c r="T804" s="44" t="n">
        <v>962</v>
      </c>
      <c r="U804" s="44" t="n">
        <v>464</v>
      </c>
      <c r="V804" s="248" t="n">
        <f aca="false">IF(T804&lt;&gt;0,U804/T804,"")</f>
        <v>0.482328482328482</v>
      </c>
    </row>
    <row r="805" s="243" customFormat="true" ht="12.75" hidden="false" customHeight="false" outlineLevel="0" collapsed="false">
      <c r="A805" s="38" t="s">
        <v>732</v>
      </c>
      <c r="B805" s="43" t="n">
        <v>198</v>
      </c>
      <c r="C805" s="45" t="n">
        <v>200</v>
      </c>
      <c r="D805" s="43" t="n">
        <v>198</v>
      </c>
      <c r="E805" s="45" t="n">
        <v>199</v>
      </c>
      <c r="F805" s="43" t="n">
        <v>228</v>
      </c>
      <c r="G805" s="45" t="n">
        <v>179</v>
      </c>
      <c r="H805" s="43" t="n">
        <v>217</v>
      </c>
      <c r="I805" s="45" t="n">
        <v>203</v>
      </c>
      <c r="J805" s="43" t="n">
        <v>224</v>
      </c>
      <c r="K805" s="45" t="n">
        <v>154</v>
      </c>
      <c r="L805" s="43" t="n">
        <v>226</v>
      </c>
      <c r="M805" s="45" t="n">
        <v>196</v>
      </c>
      <c r="N805" s="43" t="n">
        <v>79</v>
      </c>
      <c r="O805" s="45" t="n">
        <v>333</v>
      </c>
      <c r="P805" s="43" t="n">
        <v>279</v>
      </c>
      <c r="Q805" s="45" t="n">
        <v>128</v>
      </c>
      <c r="R805" s="43" t="n">
        <v>845</v>
      </c>
      <c r="S805" s="46" t="n">
        <v>56</v>
      </c>
      <c r="T805" s="44" t="n">
        <v>901</v>
      </c>
      <c r="U805" s="44" t="n">
        <v>428</v>
      </c>
      <c r="V805" s="248" t="n">
        <f aca="false">IF(T805&lt;&gt;0,U805/T805,"")</f>
        <v>0.475027746947836</v>
      </c>
    </row>
    <row r="806" s="243" customFormat="true" ht="12.75" hidden="false" customHeight="false" outlineLevel="0" collapsed="false">
      <c r="A806" s="38" t="s">
        <v>733</v>
      </c>
      <c r="B806" s="43" t="n">
        <v>115</v>
      </c>
      <c r="C806" s="45" t="n">
        <v>185</v>
      </c>
      <c r="D806" s="43" t="n">
        <v>199</v>
      </c>
      <c r="E806" s="45" t="n">
        <v>108</v>
      </c>
      <c r="F806" s="43" t="n">
        <v>234</v>
      </c>
      <c r="G806" s="45" t="n">
        <v>83</v>
      </c>
      <c r="H806" s="43" t="n">
        <v>98</v>
      </c>
      <c r="I806" s="45" t="n">
        <v>223</v>
      </c>
      <c r="J806" s="43" t="n">
        <v>183</v>
      </c>
      <c r="K806" s="45" t="n">
        <v>87</v>
      </c>
      <c r="L806" s="43" t="n">
        <v>204</v>
      </c>
      <c r="M806" s="45" t="n">
        <v>115</v>
      </c>
      <c r="N806" s="43" t="n">
        <v>65</v>
      </c>
      <c r="O806" s="45" t="n">
        <v>247</v>
      </c>
      <c r="P806" s="43" t="n">
        <v>180</v>
      </c>
      <c r="Q806" s="45" t="n">
        <v>130</v>
      </c>
      <c r="R806" s="43" t="n">
        <v>662</v>
      </c>
      <c r="S806" s="46" t="n">
        <v>56</v>
      </c>
      <c r="T806" s="44" t="n">
        <v>718</v>
      </c>
      <c r="U806" s="44" t="n">
        <v>325</v>
      </c>
      <c r="V806" s="248" t="n">
        <f aca="false">IF(T806&lt;&gt;0,U806/T806,"")</f>
        <v>0.452646239554318</v>
      </c>
    </row>
    <row r="807" s="243" customFormat="true" ht="12.75" hidden="false" customHeight="false" outlineLevel="0" collapsed="false">
      <c r="A807" s="38" t="s">
        <v>734</v>
      </c>
      <c r="B807" s="43" t="n">
        <v>164</v>
      </c>
      <c r="C807" s="45" t="n">
        <v>309</v>
      </c>
      <c r="D807" s="43" t="n">
        <v>338</v>
      </c>
      <c r="E807" s="45" t="n">
        <v>147</v>
      </c>
      <c r="F807" s="43" t="n">
        <v>373</v>
      </c>
      <c r="G807" s="45" t="n">
        <v>135</v>
      </c>
      <c r="H807" s="43" t="n">
        <v>154</v>
      </c>
      <c r="I807" s="45" t="n">
        <v>370</v>
      </c>
      <c r="J807" s="43" t="n">
        <v>278</v>
      </c>
      <c r="K807" s="45" t="n">
        <v>150</v>
      </c>
      <c r="L807" s="43" t="n">
        <v>332</v>
      </c>
      <c r="M807" s="45" t="n">
        <v>188</v>
      </c>
      <c r="N807" s="43" t="n">
        <v>95</v>
      </c>
      <c r="O807" s="45" t="n">
        <v>412</v>
      </c>
      <c r="P807" s="43" t="n">
        <v>282</v>
      </c>
      <c r="Q807" s="45" t="n">
        <v>218</v>
      </c>
      <c r="R807" s="43" t="n">
        <v>1234</v>
      </c>
      <c r="S807" s="46" t="n">
        <v>156</v>
      </c>
      <c r="T807" s="44" t="n">
        <v>1390</v>
      </c>
      <c r="U807" s="44" t="n">
        <v>528</v>
      </c>
      <c r="V807" s="248" t="n">
        <f aca="false">IF(T807&lt;&gt;0,U807/T807,"")</f>
        <v>0.379856115107914</v>
      </c>
    </row>
    <row r="808" s="243" customFormat="true" ht="12.75" hidden="false" customHeight="false" outlineLevel="0" collapsed="false">
      <c r="A808" s="38" t="s">
        <v>735</v>
      </c>
      <c r="B808" s="43" t="n">
        <v>159</v>
      </c>
      <c r="C808" s="45" t="n">
        <v>337</v>
      </c>
      <c r="D808" s="43" t="n">
        <v>347</v>
      </c>
      <c r="E808" s="45" t="n">
        <v>152</v>
      </c>
      <c r="F808" s="43" t="n">
        <v>398</v>
      </c>
      <c r="G808" s="45" t="n">
        <v>119</v>
      </c>
      <c r="H808" s="43" t="n">
        <v>145</v>
      </c>
      <c r="I808" s="45" t="n">
        <v>380</v>
      </c>
      <c r="J808" s="43" t="n">
        <v>288</v>
      </c>
      <c r="K808" s="45" t="n">
        <v>158</v>
      </c>
      <c r="L808" s="43" t="n">
        <v>361</v>
      </c>
      <c r="M808" s="45" t="n">
        <v>167</v>
      </c>
      <c r="N808" s="43" t="n">
        <v>97</v>
      </c>
      <c r="O808" s="45" t="n">
        <v>422</v>
      </c>
      <c r="P808" s="43" t="n">
        <v>285</v>
      </c>
      <c r="Q808" s="45" t="n">
        <v>222</v>
      </c>
      <c r="R808" s="43" t="n">
        <v>1019</v>
      </c>
      <c r="S808" s="46" t="n">
        <v>76</v>
      </c>
      <c r="T808" s="44" t="n">
        <v>1095</v>
      </c>
      <c r="U808" s="44" t="n">
        <v>531</v>
      </c>
      <c r="V808" s="248" t="n">
        <f aca="false">IF(T808&lt;&gt;0,U808/T808,"")</f>
        <v>0.484931506849315</v>
      </c>
    </row>
    <row r="809" s="243" customFormat="true" ht="12.75" hidden="false" customHeight="false" outlineLevel="0" collapsed="false">
      <c r="A809" s="38" t="s">
        <v>736</v>
      </c>
      <c r="B809" s="43" t="n">
        <v>90</v>
      </c>
      <c r="C809" s="45" t="n">
        <v>218</v>
      </c>
      <c r="D809" s="43" t="n">
        <v>222</v>
      </c>
      <c r="E809" s="45" t="n">
        <v>89</v>
      </c>
      <c r="F809" s="43" t="n">
        <v>237</v>
      </c>
      <c r="G809" s="45" t="n">
        <v>75</v>
      </c>
      <c r="H809" s="43" t="n">
        <v>77</v>
      </c>
      <c r="I809" s="45" t="n">
        <v>255</v>
      </c>
      <c r="J809" s="43" t="n">
        <v>174</v>
      </c>
      <c r="K809" s="45" t="n">
        <v>104</v>
      </c>
      <c r="L809" s="43" t="n">
        <v>231</v>
      </c>
      <c r="M809" s="45" t="n">
        <v>98</v>
      </c>
      <c r="N809" s="43" t="n">
        <v>92</v>
      </c>
      <c r="O809" s="45" t="n">
        <v>219</v>
      </c>
      <c r="P809" s="43" t="n">
        <v>183</v>
      </c>
      <c r="Q809" s="45" t="n">
        <v>125</v>
      </c>
      <c r="R809" s="43" t="n">
        <v>947</v>
      </c>
      <c r="S809" s="46" t="n">
        <v>145</v>
      </c>
      <c r="T809" s="44" t="n">
        <v>1092</v>
      </c>
      <c r="U809" s="44" t="n">
        <v>336</v>
      </c>
      <c r="V809" s="248" t="n">
        <f aca="false">IF(T809&lt;&gt;0,U809/T809,"")</f>
        <v>0.307692307692308</v>
      </c>
    </row>
    <row r="810" s="243" customFormat="true" ht="12.75" hidden="false" customHeight="false" outlineLevel="0" collapsed="false">
      <c r="A810" s="38" t="s">
        <v>737</v>
      </c>
      <c r="B810" s="43" t="n">
        <v>222</v>
      </c>
      <c r="C810" s="45" t="n">
        <v>207</v>
      </c>
      <c r="D810" s="43" t="n">
        <v>212</v>
      </c>
      <c r="E810" s="45" t="n">
        <v>215</v>
      </c>
      <c r="F810" s="43" t="n">
        <v>262</v>
      </c>
      <c r="G810" s="45" t="n">
        <v>187</v>
      </c>
      <c r="H810" s="43" t="n">
        <v>227</v>
      </c>
      <c r="I810" s="45" t="n">
        <v>247</v>
      </c>
      <c r="J810" s="43" t="n">
        <v>258</v>
      </c>
      <c r="K810" s="45" t="n">
        <v>148</v>
      </c>
      <c r="L810" s="43" t="n">
        <v>257</v>
      </c>
      <c r="M810" s="45" t="n">
        <v>225</v>
      </c>
      <c r="N810" s="43" t="n">
        <v>101</v>
      </c>
      <c r="O810" s="45" t="n">
        <v>367</v>
      </c>
      <c r="P810" s="43" t="n">
        <v>305</v>
      </c>
      <c r="Q810" s="45" t="n">
        <v>150</v>
      </c>
      <c r="R810" s="43" t="n">
        <v>849</v>
      </c>
      <c r="S810" s="46" t="n">
        <v>53</v>
      </c>
      <c r="T810" s="44" t="n">
        <v>902</v>
      </c>
      <c r="U810" s="44" t="n">
        <v>484</v>
      </c>
      <c r="V810" s="248" t="n">
        <f aca="false">IF(T810&lt;&gt;0,U810/T810,"")</f>
        <v>0.536585365853659</v>
      </c>
    </row>
    <row r="811" s="243" customFormat="true" ht="12.75" hidden="false" customHeight="false" outlineLevel="0" collapsed="false">
      <c r="A811" s="38" t="s">
        <v>738</v>
      </c>
      <c r="B811" s="43" t="n">
        <v>106</v>
      </c>
      <c r="C811" s="45" t="n">
        <v>155</v>
      </c>
      <c r="D811" s="43" t="n">
        <v>168</v>
      </c>
      <c r="E811" s="45" t="n">
        <v>89</v>
      </c>
      <c r="F811" s="43" t="n">
        <v>188</v>
      </c>
      <c r="G811" s="45" t="n">
        <v>76</v>
      </c>
      <c r="H811" s="43" t="n">
        <v>86</v>
      </c>
      <c r="I811" s="45" t="n">
        <v>188</v>
      </c>
      <c r="J811" s="43" t="n">
        <v>154</v>
      </c>
      <c r="K811" s="45" t="n">
        <v>89</v>
      </c>
      <c r="L811" s="43" t="n">
        <v>196</v>
      </c>
      <c r="M811" s="45" t="n">
        <v>78</v>
      </c>
      <c r="N811" s="43" t="n">
        <v>68</v>
      </c>
      <c r="O811" s="45" t="n">
        <v>195</v>
      </c>
      <c r="P811" s="43" t="n">
        <v>173</v>
      </c>
      <c r="Q811" s="45" t="n">
        <v>92</v>
      </c>
      <c r="R811" s="43" t="n">
        <v>892</v>
      </c>
      <c r="S811" s="46" t="n">
        <v>144</v>
      </c>
      <c r="T811" s="44" t="n">
        <v>1036</v>
      </c>
      <c r="U811" s="44" t="n">
        <v>278</v>
      </c>
      <c r="V811" s="248" t="n">
        <f aca="false">IF(T811&lt;&gt;0,U811/T811,"")</f>
        <v>0.268339768339768</v>
      </c>
    </row>
    <row r="812" s="243" customFormat="true" ht="12.75" hidden="false" customHeight="false" outlineLevel="0" collapsed="false">
      <c r="A812" s="38" t="s">
        <v>456</v>
      </c>
      <c r="B812" s="43" t="n">
        <v>219</v>
      </c>
      <c r="C812" s="45" t="n">
        <v>168</v>
      </c>
      <c r="D812" s="43" t="n">
        <v>195</v>
      </c>
      <c r="E812" s="45" t="n">
        <v>194</v>
      </c>
      <c r="F812" s="43" t="n">
        <v>209</v>
      </c>
      <c r="G812" s="45" t="n">
        <v>197</v>
      </c>
      <c r="H812" s="43" t="n">
        <v>290</v>
      </c>
      <c r="I812" s="45" t="n">
        <v>147</v>
      </c>
      <c r="J812" s="43" t="n">
        <v>205</v>
      </c>
      <c r="K812" s="45" t="n">
        <v>162</v>
      </c>
      <c r="L812" s="43" t="n">
        <v>215</v>
      </c>
      <c r="M812" s="45" t="n">
        <v>216</v>
      </c>
      <c r="N812" s="43" t="n">
        <v>121</v>
      </c>
      <c r="O812" s="45" t="n">
        <v>314</v>
      </c>
      <c r="P812" s="43" t="n">
        <v>333</v>
      </c>
      <c r="Q812" s="45" t="n">
        <v>97</v>
      </c>
      <c r="R812" s="43" t="n">
        <v>723</v>
      </c>
      <c r="S812" s="46" t="n">
        <v>50</v>
      </c>
      <c r="T812" s="44" t="n">
        <v>773</v>
      </c>
      <c r="U812" s="44" t="n">
        <v>452</v>
      </c>
      <c r="V812" s="248" t="n">
        <f aca="false">IF(T812&lt;&gt;0,U812/T812,"")</f>
        <v>0.584734799482536</v>
      </c>
    </row>
    <row r="813" s="243" customFormat="true" ht="12.75" hidden="false" customHeight="false" outlineLevel="0" collapsed="false">
      <c r="A813" s="38" t="s">
        <v>457</v>
      </c>
      <c r="B813" s="43" t="n">
        <v>20</v>
      </c>
      <c r="C813" s="45" t="n">
        <v>3</v>
      </c>
      <c r="D813" s="43" t="n">
        <v>2</v>
      </c>
      <c r="E813" s="45" t="n">
        <v>20</v>
      </c>
      <c r="F813" s="43" t="n">
        <v>6</v>
      </c>
      <c r="G813" s="45" t="n">
        <v>17</v>
      </c>
      <c r="H813" s="43" t="n">
        <v>17</v>
      </c>
      <c r="I813" s="45" t="n">
        <v>5</v>
      </c>
      <c r="J813" s="43" t="n">
        <v>11</v>
      </c>
      <c r="K813" s="45" t="n">
        <v>9</v>
      </c>
      <c r="L813" s="43" t="n">
        <v>7</v>
      </c>
      <c r="M813" s="45" t="n">
        <v>16</v>
      </c>
      <c r="N813" s="43" t="n">
        <v>5</v>
      </c>
      <c r="O813" s="45" t="n">
        <v>17</v>
      </c>
      <c r="P813" s="43" t="n">
        <v>19</v>
      </c>
      <c r="Q813" s="45" t="n">
        <v>4</v>
      </c>
      <c r="R813" s="43" t="n">
        <v>33</v>
      </c>
      <c r="S813" s="46" t="n">
        <v>1</v>
      </c>
      <c r="T813" s="44" t="n">
        <v>34</v>
      </c>
      <c r="U813" s="44" t="n">
        <v>23</v>
      </c>
      <c r="V813" s="248" t="n">
        <f aca="false">IF(T813&lt;&gt;0,U813/T813,"")</f>
        <v>0.676470588235294</v>
      </c>
    </row>
    <row r="814" s="243" customFormat="true" ht="12.75" hidden="false" customHeight="false" outlineLevel="0" collapsed="false">
      <c r="A814" s="38" t="s">
        <v>458</v>
      </c>
      <c r="B814" s="43" t="n">
        <v>313</v>
      </c>
      <c r="C814" s="45" t="n">
        <v>195</v>
      </c>
      <c r="D814" s="43" t="n">
        <v>234</v>
      </c>
      <c r="E814" s="45" t="n">
        <v>275</v>
      </c>
      <c r="F814" s="43" t="n">
        <v>283</v>
      </c>
      <c r="G814" s="45" t="n">
        <v>245</v>
      </c>
      <c r="H814" s="43" t="n">
        <v>291</v>
      </c>
      <c r="I814" s="45" t="n">
        <v>238</v>
      </c>
      <c r="J814" s="43" t="n">
        <v>274</v>
      </c>
      <c r="K814" s="45" t="n">
        <v>194</v>
      </c>
      <c r="L814" s="43" t="n">
        <v>285</v>
      </c>
      <c r="M814" s="45" t="n">
        <v>250</v>
      </c>
      <c r="N814" s="43" t="n">
        <v>139</v>
      </c>
      <c r="O814" s="45" t="n">
        <v>379</v>
      </c>
      <c r="P814" s="43" t="n">
        <v>417</v>
      </c>
      <c r="Q814" s="45" t="n">
        <v>109</v>
      </c>
      <c r="R814" s="43" t="n">
        <v>926</v>
      </c>
      <c r="S814" s="46" t="n">
        <v>38</v>
      </c>
      <c r="T814" s="44" t="n">
        <v>964</v>
      </c>
      <c r="U814" s="44" t="n">
        <v>543</v>
      </c>
      <c r="V814" s="248" t="n">
        <f aca="false">IF(T814&lt;&gt;0,U814/T814,"")</f>
        <v>0.563278008298755</v>
      </c>
    </row>
    <row r="815" s="243" customFormat="true" ht="12.75" hidden="false" customHeight="false" outlineLevel="0" collapsed="false">
      <c r="A815" s="38" t="s">
        <v>459</v>
      </c>
      <c r="B815" s="43" t="n">
        <v>73</v>
      </c>
      <c r="C815" s="45" t="n">
        <v>34</v>
      </c>
      <c r="D815" s="43" t="n">
        <v>42</v>
      </c>
      <c r="E815" s="45" t="n">
        <v>69</v>
      </c>
      <c r="F815" s="43" t="n">
        <v>39</v>
      </c>
      <c r="G815" s="45" t="n">
        <v>72</v>
      </c>
      <c r="H815" s="43" t="n">
        <v>86</v>
      </c>
      <c r="I815" s="45" t="n">
        <v>31</v>
      </c>
      <c r="J815" s="43" t="n">
        <v>51</v>
      </c>
      <c r="K815" s="45" t="n">
        <v>54</v>
      </c>
      <c r="L815" s="43" t="n">
        <v>43</v>
      </c>
      <c r="M815" s="45" t="n">
        <v>74</v>
      </c>
      <c r="N815" s="43" t="n">
        <v>39</v>
      </c>
      <c r="O815" s="45" t="n">
        <v>77</v>
      </c>
      <c r="P815" s="43" t="n">
        <v>86</v>
      </c>
      <c r="Q815" s="45" t="n">
        <v>28</v>
      </c>
      <c r="R815" s="43" t="n">
        <v>225</v>
      </c>
      <c r="S815" s="46" t="n">
        <v>10</v>
      </c>
      <c r="T815" s="44" t="n">
        <v>235</v>
      </c>
      <c r="U815" s="44" t="n">
        <v>120</v>
      </c>
      <c r="V815" s="248" t="n">
        <f aca="false">IF(T815&lt;&gt;0,U815/T815,"")</f>
        <v>0.51063829787234</v>
      </c>
    </row>
    <row r="816" s="243" customFormat="true" ht="12.75" hidden="false" customHeight="false" outlineLevel="0" collapsed="false">
      <c r="A816" s="38" t="s">
        <v>460</v>
      </c>
      <c r="B816" s="43" t="n">
        <v>135</v>
      </c>
      <c r="C816" s="45" t="n">
        <v>102</v>
      </c>
      <c r="D816" s="43" t="n">
        <v>108</v>
      </c>
      <c r="E816" s="45" t="n">
        <v>128</v>
      </c>
      <c r="F816" s="43" t="n">
        <v>127</v>
      </c>
      <c r="G816" s="45" t="n">
        <v>117</v>
      </c>
      <c r="H816" s="43" t="n">
        <v>171</v>
      </c>
      <c r="I816" s="45" t="n">
        <v>80</v>
      </c>
      <c r="J816" s="43" t="n">
        <v>110</v>
      </c>
      <c r="K816" s="45" t="n">
        <v>106</v>
      </c>
      <c r="L816" s="43" t="n">
        <v>115</v>
      </c>
      <c r="M816" s="45" t="n">
        <v>142</v>
      </c>
      <c r="N816" s="43" t="n">
        <v>59</v>
      </c>
      <c r="O816" s="45" t="n">
        <v>200</v>
      </c>
      <c r="P816" s="43" t="n">
        <v>198</v>
      </c>
      <c r="Q816" s="45" t="n">
        <v>57</v>
      </c>
      <c r="R816" s="43" t="n">
        <v>418</v>
      </c>
      <c r="S816" s="46" t="n">
        <v>18</v>
      </c>
      <c r="T816" s="44" t="n">
        <v>436</v>
      </c>
      <c r="U816" s="44" t="n">
        <v>265</v>
      </c>
      <c r="V816" s="248" t="n">
        <f aca="false">IF(T816&lt;&gt;0,U816/T816,"")</f>
        <v>0.607798165137615</v>
      </c>
    </row>
    <row r="817" s="243" customFormat="true" ht="12.75" hidden="false" customHeight="false" outlineLevel="0" collapsed="false">
      <c r="A817" s="38" t="s">
        <v>461</v>
      </c>
      <c r="B817" s="43" t="n">
        <v>115</v>
      </c>
      <c r="C817" s="45" t="n">
        <v>95</v>
      </c>
      <c r="D817" s="43" t="n">
        <v>109</v>
      </c>
      <c r="E817" s="45" t="n">
        <v>102</v>
      </c>
      <c r="F817" s="43" t="n">
        <v>132</v>
      </c>
      <c r="G817" s="45" t="n">
        <v>91</v>
      </c>
      <c r="H817" s="43" t="n">
        <v>132</v>
      </c>
      <c r="I817" s="45" t="n">
        <v>94</v>
      </c>
      <c r="J817" s="43" t="n">
        <v>111</v>
      </c>
      <c r="K817" s="45" t="n">
        <v>82</v>
      </c>
      <c r="L817" s="43" t="n">
        <v>121</v>
      </c>
      <c r="M817" s="45" t="n">
        <v>105</v>
      </c>
      <c r="N817" s="43" t="n">
        <v>43</v>
      </c>
      <c r="O817" s="45" t="n">
        <v>177</v>
      </c>
      <c r="P817" s="43" t="n">
        <v>179</v>
      </c>
      <c r="Q817" s="45" t="n">
        <v>45</v>
      </c>
      <c r="R817" s="43" t="n">
        <v>378</v>
      </c>
      <c r="S817" s="46" t="n">
        <v>15</v>
      </c>
      <c r="T817" s="44" t="n">
        <v>393</v>
      </c>
      <c r="U817" s="44" t="n">
        <v>230</v>
      </c>
      <c r="V817" s="248" t="n">
        <f aca="false">IF(T817&lt;&gt;0,U817/T817,"")</f>
        <v>0.585241730279898</v>
      </c>
    </row>
    <row r="818" s="243" customFormat="true" ht="12.75" hidden="false" customHeight="false" outlineLevel="0" collapsed="false">
      <c r="A818" s="38" t="s">
        <v>462</v>
      </c>
      <c r="B818" s="43" t="n">
        <v>37</v>
      </c>
      <c r="C818" s="45" t="n">
        <v>15</v>
      </c>
      <c r="D818" s="43" t="n">
        <v>23</v>
      </c>
      <c r="E818" s="45" t="n">
        <v>27</v>
      </c>
      <c r="F818" s="43" t="n">
        <v>31</v>
      </c>
      <c r="G818" s="45" t="n">
        <v>20</v>
      </c>
      <c r="H818" s="43" t="n">
        <v>37</v>
      </c>
      <c r="I818" s="45" t="n">
        <v>13</v>
      </c>
      <c r="J818" s="43" t="n">
        <v>32</v>
      </c>
      <c r="K818" s="45" t="n">
        <v>19</v>
      </c>
      <c r="L818" s="43" t="n">
        <v>26</v>
      </c>
      <c r="M818" s="45" t="n">
        <v>27</v>
      </c>
      <c r="N818" s="43" t="n">
        <v>19</v>
      </c>
      <c r="O818" s="45" t="n">
        <v>34</v>
      </c>
      <c r="P818" s="43" t="n">
        <v>41</v>
      </c>
      <c r="Q818" s="45" t="n">
        <v>9</v>
      </c>
      <c r="R818" s="43" t="n">
        <v>65</v>
      </c>
      <c r="S818" s="46" t="n">
        <v>0</v>
      </c>
      <c r="T818" s="44" t="n">
        <v>65</v>
      </c>
      <c r="U818" s="44" t="n">
        <v>53</v>
      </c>
      <c r="V818" s="248" t="n">
        <f aca="false">IF(T818&lt;&gt;0,U818/T818,"")</f>
        <v>0.815384615384615</v>
      </c>
    </row>
    <row r="819" s="243" customFormat="true" ht="12.75" hidden="false" customHeight="false" outlineLevel="0" collapsed="false">
      <c r="A819" s="38" t="s">
        <v>463</v>
      </c>
      <c r="B819" s="43" t="n">
        <v>89</v>
      </c>
      <c r="C819" s="45" t="n">
        <v>61</v>
      </c>
      <c r="D819" s="43" t="n">
        <v>72</v>
      </c>
      <c r="E819" s="45" t="n">
        <v>78</v>
      </c>
      <c r="F819" s="43" t="n">
        <v>85</v>
      </c>
      <c r="G819" s="45" t="n">
        <v>66</v>
      </c>
      <c r="H819" s="43" t="n">
        <v>98</v>
      </c>
      <c r="I819" s="45" t="n">
        <v>59</v>
      </c>
      <c r="J819" s="43" t="n">
        <v>77</v>
      </c>
      <c r="K819" s="45" t="n">
        <v>65</v>
      </c>
      <c r="L819" s="43" t="n">
        <v>86</v>
      </c>
      <c r="M819" s="45" t="n">
        <v>73</v>
      </c>
      <c r="N819" s="43" t="n">
        <v>42</v>
      </c>
      <c r="O819" s="45" t="n">
        <v>114</v>
      </c>
      <c r="P819" s="43" t="n">
        <v>116</v>
      </c>
      <c r="Q819" s="45" t="n">
        <v>38</v>
      </c>
      <c r="R819" s="43" t="n">
        <v>298</v>
      </c>
      <c r="S819" s="46" t="n">
        <v>8</v>
      </c>
      <c r="T819" s="44" t="n">
        <v>306</v>
      </c>
      <c r="U819" s="44" t="n">
        <v>159</v>
      </c>
      <c r="V819" s="248" t="n">
        <f aca="false">IF(T819&lt;&gt;0,U819/T819,"")</f>
        <v>0.519607843137255</v>
      </c>
    </row>
    <row r="820" s="243" customFormat="true" ht="12.75" hidden="false" customHeight="false" outlineLevel="0" collapsed="false">
      <c r="A820" s="38" t="s">
        <v>464</v>
      </c>
      <c r="B820" s="43" t="n">
        <v>219</v>
      </c>
      <c r="C820" s="45" t="n">
        <v>195</v>
      </c>
      <c r="D820" s="43" t="n">
        <v>201</v>
      </c>
      <c r="E820" s="45" t="n">
        <v>216</v>
      </c>
      <c r="F820" s="43" t="n">
        <v>219</v>
      </c>
      <c r="G820" s="45" t="n">
        <v>209</v>
      </c>
      <c r="H820" s="43" t="n">
        <v>267</v>
      </c>
      <c r="I820" s="45" t="n">
        <v>168</v>
      </c>
      <c r="J820" s="43" t="n">
        <v>175</v>
      </c>
      <c r="K820" s="45" t="n">
        <v>201</v>
      </c>
      <c r="L820" s="43" t="n">
        <v>205</v>
      </c>
      <c r="M820" s="45" t="n">
        <v>233</v>
      </c>
      <c r="N820" s="43" t="n">
        <v>112</v>
      </c>
      <c r="O820" s="45" t="n">
        <v>315</v>
      </c>
      <c r="P820" s="43" t="n">
        <v>326</v>
      </c>
      <c r="Q820" s="45" t="n">
        <v>100</v>
      </c>
      <c r="R820" s="43" t="n">
        <v>779</v>
      </c>
      <c r="S820" s="46" t="n">
        <v>45</v>
      </c>
      <c r="T820" s="44" t="n">
        <v>824</v>
      </c>
      <c r="U820" s="44" t="n">
        <v>447</v>
      </c>
      <c r="V820" s="248" t="n">
        <f aca="false">IF(T820&lt;&gt;0,U820/T820,"")</f>
        <v>0.54247572815534</v>
      </c>
    </row>
    <row r="821" s="243" customFormat="true" ht="12.75" hidden="false" customHeight="false" outlineLevel="0" collapsed="false">
      <c r="A821" s="38" t="s">
        <v>465</v>
      </c>
      <c r="B821" s="43" t="n">
        <v>164</v>
      </c>
      <c r="C821" s="45" t="n">
        <v>74</v>
      </c>
      <c r="D821" s="43" t="n">
        <v>83</v>
      </c>
      <c r="E821" s="45" t="n">
        <v>159</v>
      </c>
      <c r="F821" s="43" t="n">
        <v>98</v>
      </c>
      <c r="G821" s="45" t="n">
        <v>145</v>
      </c>
      <c r="H821" s="43" t="n">
        <v>161</v>
      </c>
      <c r="I821" s="45" t="n">
        <v>89</v>
      </c>
      <c r="J821" s="43" t="n">
        <v>111</v>
      </c>
      <c r="K821" s="45" t="n">
        <v>114</v>
      </c>
      <c r="L821" s="43" t="n">
        <v>96</v>
      </c>
      <c r="M821" s="45" t="n">
        <v>156</v>
      </c>
      <c r="N821" s="43" t="n">
        <v>78</v>
      </c>
      <c r="O821" s="45" t="n">
        <v>171</v>
      </c>
      <c r="P821" s="43" t="n">
        <v>191</v>
      </c>
      <c r="Q821" s="45" t="n">
        <v>55</v>
      </c>
      <c r="R821" s="43" t="n">
        <v>384</v>
      </c>
      <c r="S821" s="46" t="n">
        <v>15</v>
      </c>
      <c r="T821" s="44" t="n">
        <v>399</v>
      </c>
      <c r="U821" s="44" t="n">
        <v>254</v>
      </c>
      <c r="V821" s="248" t="n">
        <f aca="false">IF(T821&lt;&gt;0,U821/T821,"")</f>
        <v>0.636591478696742</v>
      </c>
    </row>
    <row r="822" s="243" customFormat="true" ht="12.75" hidden="false" customHeight="false" outlineLevel="0" collapsed="false">
      <c r="A822" s="38" t="s">
        <v>466</v>
      </c>
      <c r="B822" s="43" t="n">
        <v>307</v>
      </c>
      <c r="C822" s="45" t="n">
        <v>298</v>
      </c>
      <c r="D822" s="43" t="n">
        <v>321</v>
      </c>
      <c r="E822" s="45" t="n">
        <v>283</v>
      </c>
      <c r="F822" s="43" t="n">
        <v>364</v>
      </c>
      <c r="G822" s="45" t="n">
        <v>257</v>
      </c>
      <c r="H822" s="43" t="n">
        <v>337</v>
      </c>
      <c r="I822" s="45" t="n">
        <v>313</v>
      </c>
      <c r="J822" s="43" t="n">
        <v>338</v>
      </c>
      <c r="K822" s="45" t="n">
        <v>239</v>
      </c>
      <c r="L822" s="43" t="n">
        <v>368</v>
      </c>
      <c r="M822" s="45" t="n">
        <v>281</v>
      </c>
      <c r="N822" s="43" t="n">
        <v>146</v>
      </c>
      <c r="O822" s="45" t="n">
        <v>502</v>
      </c>
      <c r="P822" s="43" t="n">
        <v>494</v>
      </c>
      <c r="Q822" s="45" t="n">
        <v>155</v>
      </c>
      <c r="R822" s="43" t="n">
        <v>1125</v>
      </c>
      <c r="S822" s="46" t="n">
        <v>76</v>
      </c>
      <c r="T822" s="44" t="n">
        <v>1201</v>
      </c>
      <c r="U822" s="44" t="n">
        <v>664</v>
      </c>
      <c r="V822" s="248" t="n">
        <f aca="false">IF(T822&lt;&gt;0,U822/T822,"")</f>
        <v>0.552872606161532</v>
      </c>
    </row>
    <row r="823" s="243" customFormat="true" ht="12.75" hidden="false" customHeight="false" outlineLevel="0" collapsed="false">
      <c r="A823" s="38" t="s">
        <v>467</v>
      </c>
      <c r="B823" s="43" t="n">
        <v>102</v>
      </c>
      <c r="C823" s="45" t="n">
        <v>72</v>
      </c>
      <c r="D823" s="43" t="n">
        <v>90</v>
      </c>
      <c r="E823" s="45" t="n">
        <v>90</v>
      </c>
      <c r="F823" s="43" t="n">
        <v>94</v>
      </c>
      <c r="G823" s="45" t="n">
        <v>91</v>
      </c>
      <c r="H823" s="43" t="n">
        <v>90</v>
      </c>
      <c r="I823" s="45" t="n">
        <v>98</v>
      </c>
      <c r="J823" s="43" t="n">
        <v>91</v>
      </c>
      <c r="K823" s="45" t="n">
        <v>83</v>
      </c>
      <c r="L823" s="43" t="n">
        <v>89</v>
      </c>
      <c r="M823" s="45" t="n">
        <v>100</v>
      </c>
      <c r="N823" s="43" t="n">
        <v>40</v>
      </c>
      <c r="O823" s="45" t="n">
        <v>147</v>
      </c>
      <c r="P823" s="43" t="n">
        <v>127</v>
      </c>
      <c r="Q823" s="45" t="n">
        <v>61</v>
      </c>
      <c r="R823" s="43" t="n">
        <v>325</v>
      </c>
      <c r="S823" s="46" t="n">
        <v>7</v>
      </c>
      <c r="T823" s="44" t="n">
        <v>332</v>
      </c>
      <c r="U823" s="44" t="n">
        <v>193</v>
      </c>
      <c r="V823" s="248" t="n">
        <f aca="false">IF(T823&lt;&gt;0,U823/T823,"")</f>
        <v>0.581325301204819</v>
      </c>
    </row>
    <row r="824" s="243" customFormat="true" ht="12.75" hidden="false" customHeight="false" outlineLevel="0" collapsed="false">
      <c r="A824" s="38" t="s">
        <v>468</v>
      </c>
      <c r="B824" s="43" t="n">
        <v>72</v>
      </c>
      <c r="C824" s="45" t="n">
        <v>47</v>
      </c>
      <c r="D824" s="43" t="n">
        <v>53</v>
      </c>
      <c r="E824" s="45" t="n">
        <v>64</v>
      </c>
      <c r="F824" s="43" t="n">
        <v>57</v>
      </c>
      <c r="G824" s="45" t="n">
        <v>62</v>
      </c>
      <c r="H824" s="43" t="n">
        <v>83</v>
      </c>
      <c r="I824" s="45" t="n">
        <v>36</v>
      </c>
      <c r="J824" s="43" t="n">
        <v>54</v>
      </c>
      <c r="K824" s="45" t="n">
        <v>55</v>
      </c>
      <c r="L824" s="43" t="n">
        <v>61</v>
      </c>
      <c r="M824" s="45" t="n">
        <v>62</v>
      </c>
      <c r="N824" s="43" t="n">
        <v>34</v>
      </c>
      <c r="O824" s="45" t="n">
        <v>84</v>
      </c>
      <c r="P824" s="43" t="n">
        <v>96</v>
      </c>
      <c r="Q824" s="45" t="n">
        <v>22</v>
      </c>
      <c r="R824" s="43" t="n">
        <v>200</v>
      </c>
      <c r="S824" s="46" t="n">
        <v>12</v>
      </c>
      <c r="T824" s="44" t="n">
        <v>212</v>
      </c>
      <c r="U824" s="44" t="n">
        <v>123</v>
      </c>
      <c r="V824" s="248" t="n">
        <f aca="false">IF(T824&lt;&gt;0,U824/T824,"")</f>
        <v>0.580188679245283</v>
      </c>
    </row>
    <row r="825" s="243" customFormat="true" ht="12.75" hidden="false" customHeight="false" outlineLevel="0" collapsed="false">
      <c r="A825" s="38" t="s">
        <v>469</v>
      </c>
      <c r="B825" s="43" t="n">
        <v>42</v>
      </c>
      <c r="C825" s="45" t="n">
        <v>38</v>
      </c>
      <c r="D825" s="43" t="n">
        <v>51</v>
      </c>
      <c r="E825" s="45" t="n">
        <v>31</v>
      </c>
      <c r="F825" s="43" t="n">
        <v>56</v>
      </c>
      <c r="G825" s="45" t="n">
        <v>29</v>
      </c>
      <c r="H825" s="43" t="n">
        <v>50</v>
      </c>
      <c r="I825" s="45" t="n">
        <v>37</v>
      </c>
      <c r="J825" s="43" t="n">
        <v>35</v>
      </c>
      <c r="K825" s="45" t="n">
        <v>39</v>
      </c>
      <c r="L825" s="43" t="n">
        <v>50</v>
      </c>
      <c r="M825" s="45" t="n">
        <v>38</v>
      </c>
      <c r="N825" s="43" t="n">
        <v>16</v>
      </c>
      <c r="O825" s="45" t="n">
        <v>71</v>
      </c>
      <c r="P825" s="43" t="n">
        <v>78</v>
      </c>
      <c r="Q825" s="45" t="n">
        <v>12</v>
      </c>
      <c r="R825" s="43" t="n">
        <v>159</v>
      </c>
      <c r="S825" s="46" t="n">
        <v>4</v>
      </c>
      <c r="T825" s="44" t="n">
        <v>163</v>
      </c>
      <c r="U825" s="44" t="n">
        <v>94</v>
      </c>
      <c r="V825" s="248" t="n">
        <f aca="false">IF(T825&lt;&gt;0,U825/T825,"")</f>
        <v>0.576687116564417</v>
      </c>
    </row>
    <row r="826" s="243" customFormat="true" ht="12.75" hidden="false" customHeight="false" outlineLevel="0" collapsed="false">
      <c r="A826" s="51" t="s">
        <v>174</v>
      </c>
      <c r="B826" s="76" t="n">
        <v>573</v>
      </c>
      <c r="C826" s="131" t="n">
        <v>811</v>
      </c>
      <c r="D826" s="76" t="n">
        <v>869</v>
      </c>
      <c r="E826" s="131" t="n">
        <v>533</v>
      </c>
      <c r="F826" s="76" t="n">
        <v>987</v>
      </c>
      <c r="G826" s="131" t="n">
        <v>446</v>
      </c>
      <c r="H826" s="76" t="n">
        <v>620</v>
      </c>
      <c r="I826" s="131" t="n">
        <v>839</v>
      </c>
      <c r="J826" s="76" t="n">
        <v>765</v>
      </c>
      <c r="K826" s="131" t="n">
        <v>459</v>
      </c>
      <c r="L826" s="76" t="n">
        <v>872</v>
      </c>
      <c r="M826" s="131" t="n">
        <v>582</v>
      </c>
      <c r="N826" s="76" t="n">
        <v>369</v>
      </c>
      <c r="O826" s="131" t="n">
        <v>1035</v>
      </c>
      <c r="P826" s="76" t="n">
        <v>896</v>
      </c>
      <c r="Q826" s="131" t="n">
        <v>471</v>
      </c>
      <c r="R826" s="285"/>
      <c r="S826" s="286"/>
      <c r="T826" s="287"/>
      <c r="U826" s="130" t="n">
        <v>1506</v>
      </c>
      <c r="V826" s="288" t="str">
        <f aca="false">IF(T826&lt;&gt;0,U826/T826,"")</f>
        <v/>
      </c>
    </row>
    <row r="827" s="256" customFormat="true" ht="12.75" hidden="false" customHeight="false" outlineLevel="0" collapsed="false">
      <c r="A827" s="254" t="s">
        <v>38</v>
      </c>
      <c r="B827" s="61" t="n">
        <f aca="false">SUM(B794:B826)</f>
        <v>5318</v>
      </c>
      <c r="C827" s="61" t="n">
        <f aca="false">SUM(C794:C826)</f>
        <v>5898</v>
      </c>
      <c r="D827" s="61" t="n">
        <f aca="false">SUM(D794:D826)</f>
        <v>6331</v>
      </c>
      <c r="E827" s="61" t="n">
        <f aca="false">SUM(E794:E826)</f>
        <v>4959</v>
      </c>
      <c r="F827" s="61" t="n">
        <f aca="false">SUM(F794:F826)</f>
        <v>7355</v>
      </c>
      <c r="G827" s="61" t="n">
        <f aca="false">SUM(G794:G826)</f>
        <v>4326</v>
      </c>
      <c r="H827" s="61" t="n">
        <f aca="false">SUM(H794:H826)</f>
        <v>5412</v>
      </c>
      <c r="I827" s="61" t="n">
        <f aca="false">SUM(I794:I826)</f>
        <v>6629</v>
      </c>
      <c r="J827" s="61" t="n">
        <f aca="false">SUM(J794:J826)</f>
        <v>6297</v>
      </c>
      <c r="K827" s="61" t="n">
        <f aca="false">SUM(K794:K826)</f>
        <v>4053</v>
      </c>
      <c r="L827" s="61" t="n">
        <f aca="false">SUM(L794:L826)</f>
        <v>7115</v>
      </c>
      <c r="M827" s="61" t="n">
        <f aca="false">SUM(M794:M826)</f>
        <v>4965</v>
      </c>
      <c r="N827" s="61" t="n">
        <f aca="false">SUM(N794:N826)</f>
        <v>2793</v>
      </c>
      <c r="O827" s="61" t="n">
        <f aca="false">SUM(O794:O826)</f>
        <v>8999</v>
      </c>
      <c r="P827" s="61" t="n">
        <f aca="false">SUM(P794:P826)</f>
        <v>7913</v>
      </c>
      <c r="Q827" s="61" t="n">
        <f aca="false">SUM(Q794:Q826)</f>
        <v>3716</v>
      </c>
      <c r="R827" s="61" t="n">
        <f aca="false">SUM(R794:R826)</f>
        <v>21233</v>
      </c>
      <c r="S827" s="61" t="n">
        <f aca="false">SUM(S794:S826)</f>
        <v>1902</v>
      </c>
      <c r="T827" s="61" t="n">
        <f aca="false">SUM(T794:T826)</f>
        <v>23135</v>
      </c>
      <c r="U827" s="61" t="n">
        <f aca="false">SUM(U794:U826)</f>
        <v>12309</v>
      </c>
      <c r="V827" s="261" t="n">
        <f aca="false">IF(T827&lt;&gt;0,U827/T827,"")</f>
        <v>0.532051004970823</v>
      </c>
    </row>
    <row r="828" s="243" customFormat="true" ht="13.5" hidden="false" customHeight="false" outlineLevel="0" collapsed="false">
      <c r="A828" s="127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257"/>
    </row>
    <row r="829" s="243" customFormat="true" ht="13.5" hidden="false" customHeight="false" outlineLevel="0" collapsed="false">
      <c r="A829" s="19" t="s">
        <v>470</v>
      </c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63"/>
    </row>
    <row r="830" s="243" customFormat="true" ht="12.75" hidden="false" customHeight="false" outlineLevel="0" collapsed="false">
      <c r="A830" s="128" t="s">
        <v>471</v>
      </c>
      <c r="B830" s="68" t="n">
        <v>444</v>
      </c>
      <c r="C830" s="71" t="n">
        <v>185</v>
      </c>
      <c r="D830" s="68" t="n">
        <v>193</v>
      </c>
      <c r="E830" s="71" t="n">
        <v>446</v>
      </c>
      <c r="F830" s="68" t="n">
        <v>251</v>
      </c>
      <c r="G830" s="71" t="n">
        <v>391</v>
      </c>
      <c r="H830" s="68" t="n">
        <v>461</v>
      </c>
      <c r="I830" s="71" t="n">
        <v>184</v>
      </c>
      <c r="J830" s="68" t="n">
        <v>303</v>
      </c>
      <c r="K830" s="71" t="n">
        <v>272</v>
      </c>
      <c r="L830" s="68" t="n">
        <v>251</v>
      </c>
      <c r="M830" s="71" t="n">
        <v>405</v>
      </c>
      <c r="N830" s="68" t="n">
        <v>144</v>
      </c>
      <c r="O830" s="71" t="n">
        <v>502</v>
      </c>
      <c r="P830" s="68" t="n">
        <v>471</v>
      </c>
      <c r="Q830" s="71" t="n">
        <v>161</v>
      </c>
      <c r="R830" s="68" t="n">
        <v>1307</v>
      </c>
      <c r="S830" s="69" t="n">
        <v>25</v>
      </c>
      <c r="T830" s="70" t="n">
        <v>1332</v>
      </c>
      <c r="U830" s="70" t="n">
        <v>672</v>
      </c>
      <c r="V830" s="268" t="n">
        <f aca="false">IF(T830&lt;&gt;0,U830/T830,"")</f>
        <v>0.504504504504504</v>
      </c>
    </row>
    <row r="831" s="243" customFormat="true" ht="12.75" hidden="false" customHeight="false" outlineLevel="0" collapsed="false">
      <c r="A831" s="38" t="s">
        <v>472</v>
      </c>
      <c r="B831" s="43" t="n">
        <v>375</v>
      </c>
      <c r="C831" s="45" t="n">
        <v>140</v>
      </c>
      <c r="D831" s="43" t="n">
        <v>149</v>
      </c>
      <c r="E831" s="45" t="n">
        <v>371</v>
      </c>
      <c r="F831" s="43" t="n">
        <v>215</v>
      </c>
      <c r="G831" s="45" t="n">
        <v>313</v>
      </c>
      <c r="H831" s="43" t="n">
        <v>380</v>
      </c>
      <c r="I831" s="45" t="n">
        <v>154</v>
      </c>
      <c r="J831" s="43" t="n">
        <v>243</v>
      </c>
      <c r="K831" s="45" t="n">
        <v>238</v>
      </c>
      <c r="L831" s="43" t="n">
        <v>199</v>
      </c>
      <c r="M831" s="45" t="n">
        <v>346</v>
      </c>
      <c r="N831" s="43" t="n">
        <v>129</v>
      </c>
      <c r="O831" s="45" t="n">
        <v>404</v>
      </c>
      <c r="P831" s="43" t="n">
        <v>379</v>
      </c>
      <c r="Q831" s="45" t="n">
        <v>143</v>
      </c>
      <c r="R831" s="43" t="n">
        <v>1107</v>
      </c>
      <c r="S831" s="46" t="n">
        <v>16</v>
      </c>
      <c r="T831" s="44" t="n">
        <v>1123</v>
      </c>
      <c r="U831" s="44" t="n">
        <v>554</v>
      </c>
      <c r="V831" s="248" t="n">
        <f aca="false">IF(T831&lt;&gt;0,U831/T831,"")</f>
        <v>0.493321460373998</v>
      </c>
    </row>
    <row r="832" s="243" customFormat="true" ht="12.75" hidden="false" customHeight="false" outlineLevel="0" collapsed="false">
      <c r="A832" s="38" t="s">
        <v>473</v>
      </c>
      <c r="B832" s="43" t="n">
        <v>527</v>
      </c>
      <c r="C832" s="45" t="n">
        <v>287</v>
      </c>
      <c r="D832" s="43" t="n">
        <v>322</v>
      </c>
      <c r="E832" s="45" t="n">
        <v>502</v>
      </c>
      <c r="F832" s="43" t="n">
        <v>425</v>
      </c>
      <c r="G832" s="45" t="n">
        <v>409</v>
      </c>
      <c r="H832" s="43" t="n">
        <v>556</v>
      </c>
      <c r="I832" s="45" t="n">
        <v>296</v>
      </c>
      <c r="J832" s="43" t="n">
        <v>400</v>
      </c>
      <c r="K832" s="45" t="n">
        <v>359</v>
      </c>
      <c r="L832" s="43" t="n">
        <v>360</v>
      </c>
      <c r="M832" s="45" t="n">
        <v>493</v>
      </c>
      <c r="N832" s="43" t="n">
        <v>180</v>
      </c>
      <c r="O832" s="45" t="n">
        <v>654</v>
      </c>
      <c r="P832" s="43" t="n">
        <v>595</v>
      </c>
      <c r="Q832" s="45" t="n">
        <v>230</v>
      </c>
      <c r="R832" s="43" t="n">
        <v>1588</v>
      </c>
      <c r="S832" s="46" t="n">
        <v>35</v>
      </c>
      <c r="T832" s="44" t="n">
        <v>1623</v>
      </c>
      <c r="U832" s="44" t="n">
        <v>869</v>
      </c>
      <c r="V832" s="248" t="n">
        <f aca="false">IF(T832&lt;&gt;0,U832/T832,"")</f>
        <v>0.535428219346888</v>
      </c>
    </row>
    <row r="833" s="243" customFormat="true" ht="12.75" hidden="false" customHeight="false" outlineLevel="0" collapsed="false">
      <c r="A833" s="38" t="s">
        <v>474</v>
      </c>
      <c r="B833" s="43" t="n">
        <v>112</v>
      </c>
      <c r="C833" s="45" t="n">
        <v>58</v>
      </c>
      <c r="D833" s="43" t="n">
        <v>68</v>
      </c>
      <c r="E833" s="45" t="n">
        <v>106</v>
      </c>
      <c r="F833" s="43" t="n">
        <v>76</v>
      </c>
      <c r="G833" s="45" t="n">
        <v>97</v>
      </c>
      <c r="H833" s="43" t="n">
        <v>107</v>
      </c>
      <c r="I833" s="45" t="n">
        <v>55</v>
      </c>
      <c r="J833" s="43" t="n">
        <v>62</v>
      </c>
      <c r="K833" s="45" t="n">
        <v>77</v>
      </c>
      <c r="L833" s="43" t="n">
        <v>72</v>
      </c>
      <c r="M833" s="45" t="n">
        <v>107</v>
      </c>
      <c r="N833" s="43" t="n">
        <v>50</v>
      </c>
      <c r="O833" s="45" t="n">
        <v>127</v>
      </c>
      <c r="P833" s="43" t="n">
        <v>128</v>
      </c>
      <c r="Q833" s="45" t="n">
        <v>47</v>
      </c>
      <c r="R833" s="43" t="n">
        <v>280</v>
      </c>
      <c r="S833" s="46" t="n">
        <v>14</v>
      </c>
      <c r="T833" s="44" t="n">
        <v>294</v>
      </c>
      <c r="U833" s="44" t="n">
        <v>185</v>
      </c>
      <c r="V833" s="248" t="n">
        <f aca="false">IF(T833&lt;&gt;0,U833/T833,"")</f>
        <v>0.629251700680272</v>
      </c>
    </row>
    <row r="834" s="243" customFormat="true" ht="12.75" hidden="false" customHeight="false" outlineLevel="0" collapsed="false">
      <c r="A834" s="38" t="s">
        <v>475</v>
      </c>
      <c r="B834" s="43" t="n">
        <v>25</v>
      </c>
      <c r="C834" s="45" t="n">
        <v>15</v>
      </c>
      <c r="D834" s="43" t="n">
        <v>17</v>
      </c>
      <c r="E834" s="45" t="n">
        <v>23</v>
      </c>
      <c r="F834" s="43" t="n">
        <v>14</v>
      </c>
      <c r="G834" s="45" t="n">
        <v>26</v>
      </c>
      <c r="H834" s="43" t="n">
        <v>16</v>
      </c>
      <c r="I834" s="45" t="n">
        <v>18</v>
      </c>
      <c r="J834" s="43" t="n">
        <v>18</v>
      </c>
      <c r="K834" s="45" t="n">
        <v>13</v>
      </c>
      <c r="L834" s="43" t="n">
        <v>9</v>
      </c>
      <c r="M834" s="45" t="n">
        <v>28</v>
      </c>
      <c r="N834" s="43" t="n">
        <v>18</v>
      </c>
      <c r="O834" s="45" t="n">
        <v>20</v>
      </c>
      <c r="P834" s="43" t="n">
        <v>24</v>
      </c>
      <c r="Q834" s="45" t="n">
        <v>13</v>
      </c>
      <c r="R834" s="43" t="n">
        <v>57</v>
      </c>
      <c r="S834" s="46"/>
      <c r="T834" s="44" t="n">
        <v>57</v>
      </c>
      <c r="U834" s="44" t="n">
        <v>41</v>
      </c>
      <c r="V834" s="248" t="n">
        <f aca="false">IF(T834&lt;&gt;0,U834/T834,"")</f>
        <v>0.719298245614035</v>
      </c>
    </row>
    <row r="835" s="243" customFormat="true" ht="12.75" hidden="false" customHeight="false" outlineLevel="0" collapsed="false">
      <c r="A835" s="38" t="s">
        <v>476</v>
      </c>
      <c r="B835" s="43" t="n">
        <v>72</v>
      </c>
      <c r="C835" s="45" t="n">
        <v>34</v>
      </c>
      <c r="D835" s="43" t="n">
        <v>40</v>
      </c>
      <c r="E835" s="45" t="n">
        <v>69</v>
      </c>
      <c r="F835" s="43" t="n">
        <v>42</v>
      </c>
      <c r="G835" s="45" t="n">
        <v>64</v>
      </c>
      <c r="H835" s="43" t="n">
        <v>80</v>
      </c>
      <c r="I835" s="45" t="n">
        <v>30</v>
      </c>
      <c r="J835" s="43" t="n">
        <v>57</v>
      </c>
      <c r="K835" s="45" t="n">
        <v>44</v>
      </c>
      <c r="L835" s="43" t="n">
        <v>41</v>
      </c>
      <c r="M835" s="45" t="n">
        <v>73</v>
      </c>
      <c r="N835" s="43" t="n">
        <v>37</v>
      </c>
      <c r="O835" s="45" t="n">
        <v>72</v>
      </c>
      <c r="P835" s="43" t="n">
        <v>87</v>
      </c>
      <c r="Q835" s="45" t="n">
        <v>20</v>
      </c>
      <c r="R835" s="43" t="n">
        <v>170</v>
      </c>
      <c r="S835" s="46" t="n">
        <v>10</v>
      </c>
      <c r="T835" s="44" t="n">
        <v>180</v>
      </c>
      <c r="U835" s="44" t="n">
        <v>116</v>
      </c>
      <c r="V835" s="248" t="n">
        <f aca="false">IF(T835&lt;&gt;0,U835/T835,"")</f>
        <v>0.644444444444444</v>
      </c>
    </row>
    <row r="836" s="243" customFormat="true" ht="12.75" hidden="false" customHeight="false" outlineLevel="0" collapsed="false">
      <c r="A836" s="38" t="s">
        <v>477</v>
      </c>
      <c r="B836" s="43" t="n">
        <v>40</v>
      </c>
      <c r="C836" s="45" t="n">
        <v>8</v>
      </c>
      <c r="D836" s="43" t="n">
        <v>8</v>
      </c>
      <c r="E836" s="45" t="n">
        <v>39</v>
      </c>
      <c r="F836" s="43" t="n">
        <v>12</v>
      </c>
      <c r="G836" s="45" t="n">
        <v>34</v>
      </c>
      <c r="H836" s="43" t="n">
        <v>36</v>
      </c>
      <c r="I836" s="45" t="n">
        <v>9</v>
      </c>
      <c r="J836" s="43" t="n">
        <v>14</v>
      </c>
      <c r="K836" s="45" t="n">
        <v>31</v>
      </c>
      <c r="L836" s="43" t="n">
        <v>18</v>
      </c>
      <c r="M836" s="45" t="n">
        <v>28</v>
      </c>
      <c r="N836" s="43" t="n">
        <v>18</v>
      </c>
      <c r="O836" s="45" t="n">
        <v>30</v>
      </c>
      <c r="P836" s="43" t="n">
        <v>36</v>
      </c>
      <c r="Q836" s="45" t="n">
        <v>12</v>
      </c>
      <c r="R836" s="43" t="n">
        <v>87</v>
      </c>
      <c r="S836" s="46" t="n">
        <v>5</v>
      </c>
      <c r="T836" s="44" t="n">
        <v>92</v>
      </c>
      <c r="U836" s="44" t="n">
        <v>49</v>
      </c>
      <c r="V836" s="248" t="n">
        <f aca="false">IF(T836&lt;&gt;0,U836/T836,"")</f>
        <v>0.532608695652174</v>
      </c>
    </row>
    <row r="837" s="243" customFormat="true" ht="12.75" hidden="false" customHeight="false" outlineLevel="0" collapsed="false">
      <c r="A837" s="38" t="s">
        <v>478</v>
      </c>
      <c r="B837" s="43" t="n">
        <v>112</v>
      </c>
      <c r="C837" s="45" t="n">
        <v>34</v>
      </c>
      <c r="D837" s="43" t="n">
        <v>40</v>
      </c>
      <c r="E837" s="45" t="n">
        <v>108</v>
      </c>
      <c r="F837" s="43" t="n">
        <v>54</v>
      </c>
      <c r="G837" s="45" t="n">
        <v>98</v>
      </c>
      <c r="H837" s="43" t="n">
        <v>112</v>
      </c>
      <c r="I837" s="45" t="n">
        <v>42</v>
      </c>
      <c r="J837" s="43" t="n">
        <v>71</v>
      </c>
      <c r="K837" s="45" t="n">
        <v>72</v>
      </c>
      <c r="L837" s="43" t="n">
        <v>50</v>
      </c>
      <c r="M837" s="45" t="n">
        <v>108</v>
      </c>
      <c r="N837" s="43" t="n">
        <v>42</v>
      </c>
      <c r="O837" s="45" t="n">
        <v>110</v>
      </c>
      <c r="P837" s="43" t="n">
        <v>100</v>
      </c>
      <c r="Q837" s="45" t="n">
        <v>51</v>
      </c>
      <c r="R837" s="43" t="n">
        <v>289</v>
      </c>
      <c r="S837" s="46" t="n">
        <v>1</v>
      </c>
      <c r="T837" s="44" t="n">
        <v>290</v>
      </c>
      <c r="U837" s="44" t="n">
        <v>160</v>
      </c>
      <c r="V837" s="248" t="n">
        <f aca="false">IF(T837&lt;&gt;0,U837/T837,"")</f>
        <v>0.551724137931034</v>
      </c>
    </row>
    <row r="838" s="243" customFormat="true" ht="12.75" hidden="false" customHeight="false" outlineLevel="0" collapsed="false">
      <c r="A838" s="38" t="s">
        <v>479</v>
      </c>
      <c r="B838" s="43" t="n">
        <v>96</v>
      </c>
      <c r="C838" s="45" t="n">
        <v>27</v>
      </c>
      <c r="D838" s="43" t="n">
        <v>29</v>
      </c>
      <c r="E838" s="45" t="n">
        <v>92</v>
      </c>
      <c r="F838" s="43" t="n">
        <v>46</v>
      </c>
      <c r="G838" s="45" t="n">
        <v>77</v>
      </c>
      <c r="H838" s="43" t="n">
        <v>87</v>
      </c>
      <c r="I838" s="45" t="n">
        <v>28</v>
      </c>
      <c r="J838" s="43" t="n">
        <v>51</v>
      </c>
      <c r="K838" s="45" t="n">
        <v>53</v>
      </c>
      <c r="L838" s="43" t="n">
        <v>25</v>
      </c>
      <c r="M838" s="45" t="n">
        <v>105</v>
      </c>
      <c r="N838" s="43" t="n">
        <v>26</v>
      </c>
      <c r="O838" s="45" t="n">
        <v>101</v>
      </c>
      <c r="P838" s="43" t="n">
        <v>94</v>
      </c>
      <c r="Q838" s="45" t="n">
        <v>30</v>
      </c>
      <c r="R838" s="43" t="n">
        <v>219</v>
      </c>
      <c r="S838" s="46" t="n">
        <v>4</v>
      </c>
      <c r="T838" s="44" t="n">
        <v>223</v>
      </c>
      <c r="U838" s="44" t="n">
        <v>130</v>
      </c>
      <c r="V838" s="248" t="n">
        <f aca="false">IF(T838&lt;&gt;0,U838/T838,"")</f>
        <v>0.582959641255605</v>
      </c>
    </row>
    <row r="839" s="243" customFormat="true" ht="12.75" hidden="false" customHeight="false" outlineLevel="0" collapsed="false">
      <c r="A839" s="51" t="s">
        <v>174</v>
      </c>
      <c r="B839" s="76" t="n">
        <v>250</v>
      </c>
      <c r="C839" s="131" t="n">
        <v>174</v>
      </c>
      <c r="D839" s="76" t="n">
        <v>181</v>
      </c>
      <c r="E839" s="131" t="n">
        <v>252</v>
      </c>
      <c r="F839" s="76" t="n">
        <v>223</v>
      </c>
      <c r="G839" s="131" t="n">
        <v>215</v>
      </c>
      <c r="H839" s="76" t="n">
        <v>281</v>
      </c>
      <c r="I839" s="131" t="n">
        <v>147</v>
      </c>
      <c r="J839" s="76" t="n">
        <v>220</v>
      </c>
      <c r="K839" s="131" t="n">
        <v>164</v>
      </c>
      <c r="L839" s="76" t="n">
        <v>196</v>
      </c>
      <c r="M839" s="131" t="n">
        <v>254</v>
      </c>
      <c r="N839" s="76" t="n">
        <v>163</v>
      </c>
      <c r="O839" s="131" t="n">
        <v>276</v>
      </c>
      <c r="P839" s="76" t="n">
        <v>280</v>
      </c>
      <c r="Q839" s="131" t="n">
        <v>147</v>
      </c>
      <c r="R839" s="285"/>
      <c r="S839" s="286"/>
      <c r="T839" s="287"/>
      <c r="U839" s="130" t="n">
        <v>468</v>
      </c>
      <c r="V839" s="288" t="str">
        <f aca="false">IF(T839&lt;&gt;0,U839/T839,"")</f>
        <v/>
      </c>
    </row>
    <row r="840" s="256" customFormat="true" ht="12.75" hidden="false" customHeight="false" outlineLevel="0" collapsed="false">
      <c r="A840" s="254" t="s">
        <v>38</v>
      </c>
      <c r="B840" s="61" t="n">
        <f aca="false">SUM(B830:B839)</f>
        <v>2053</v>
      </c>
      <c r="C840" s="61" t="n">
        <f aca="false">SUM(C830:C839)</f>
        <v>962</v>
      </c>
      <c r="D840" s="61" t="n">
        <f aca="false">SUM(D830:D839)</f>
        <v>1047</v>
      </c>
      <c r="E840" s="61" t="n">
        <f aca="false">SUM(E830:E839)</f>
        <v>2008</v>
      </c>
      <c r="F840" s="61" t="n">
        <f aca="false">SUM(F830:F839)</f>
        <v>1358</v>
      </c>
      <c r="G840" s="61" t="n">
        <f aca="false">SUM(G830:G839)</f>
        <v>1724</v>
      </c>
      <c r="H840" s="61" t="n">
        <f aca="false">SUM(H830:H839)</f>
        <v>2116</v>
      </c>
      <c r="I840" s="61" t="n">
        <f aca="false">SUM(I830:I839)</f>
        <v>963</v>
      </c>
      <c r="J840" s="61" t="n">
        <f aca="false">SUM(J830:J839)</f>
        <v>1439</v>
      </c>
      <c r="K840" s="61" t="n">
        <f aca="false">SUM(K830:K839)</f>
        <v>1323</v>
      </c>
      <c r="L840" s="61" t="n">
        <f aca="false">SUM(L830:L839)</f>
        <v>1221</v>
      </c>
      <c r="M840" s="61" t="n">
        <f aca="false">SUM(M830:M839)</f>
        <v>1947</v>
      </c>
      <c r="N840" s="61" t="n">
        <f aca="false">SUM(N830:N839)</f>
        <v>807</v>
      </c>
      <c r="O840" s="61" t="n">
        <f aca="false">SUM(O830:O839)</f>
        <v>2296</v>
      </c>
      <c r="P840" s="61" t="n">
        <f aca="false">SUM(P830:P839)</f>
        <v>2194</v>
      </c>
      <c r="Q840" s="61" t="n">
        <f aca="false">SUM(Q830:Q839)</f>
        <v>854</v>
      </c>
      <c r="R840" s="61" t="n">
        <f aca="false">SUM(R830:R839)</f>
        <v>5104</v>
      </c>
      <c r="S840" s="61" t="n">
        <f aca="false">SUM(S830:S839)</f>
        <v>110</v>
      </c>
      <c r="T840" s="61" t="n">
        <f aca="false">SUM(T830:T839)</f>
        <v>5214</v>
      </c>
      <c r="U840" s="61" t="n">
        <f aca="false">SUM(U830:U839)</f>
        <v>3244</v>
      </c>
      <c r="V840" s="261" t="n">
        <f aca="false">IF(T840&lt;&gt;0,U840/T840,"")</f>
        <v>0.62217107786728</v>
      </c>
    </row>
    <row r="841" s="243" customFormat="true" ht="13.5" hidden="false" customHeight="false" outlineLevel="0" collapsed="false">
      <c r="A841" s="127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257"/>
    </row>
    <row r="842" s="243" customFormat="true" ht="13.5" hidden="false" customHeight="false" outlineLevel="0" collapsed="false">
      <c r="A842" s="19" t="s">
        <v>480</v>
      </c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258"/>
    </row>
    <row r="843" s="243" customFormat="true" ht="12.75" hidden="false" customHeight="false" outlineLevel="0" collapsed="false">
      <c r="A843" s="128" t="s">
        <v>481</v>
      </c>
      <c r="B843" s="68" t="n">
        <v>179</v>
      </c>
      <c r="C843" s="71" t="n">
        <v>122</v>
      </c>
      <c r="D843" s="68" t="n">
        <v>151</v>
      </c>
      <c r="E843" s="71" t="n">
        <v>151</v>
      </c>
      <c r="F843" s="68" t="n">
        <v>188</v>
      </c>
      <c r="G843" s="71" t="n">
        <v>127</v>
      </c>
      <c r="H843" s="68" t="n">
        <v>218</v>
      </c>
      <c r="I843" s="71" t="n">
        <v>117</v>
      </c>
      <c r="J843" s="68" t="n">
        <v>167</v>
      </c>
      <c r="K843" s="71" t="n">
        <v>135</v>
      </c>
      <c r="L843" s="68" t="n">
        <v>168</v>
      </c>
      <c r="M843" s="71" t="n">
        <v>168</v>
      </c>
      <c r="N843" s="68" t="n">
        <v>93</v>
      </c>
      <c r="O843" s="71" t="n">
        <v>240</v>
      </c>
      <c r="P843" s="68" t="n">
        <v>235</v>
      </c>
      <c r="Q843" s="71" t="n">
        <v>84</v>
      </c>
      <c r="R843" s="68" t="n">
        <v>418</v>
      </c>
      <c r="S843" s="69" t="n">
        <v>16</v>
      </c>
      <c r="T843" s="70" t="n">
        <v>434</v>
      </c>
      <c r="U843" s="70" t="n">
        <v>343</v>
      </c>
      <c r="V843" s="268" t="n">
        <f aca="false">IF(T843&lt;&gt;0,U843/T843,"")</f>
        <v>0.790322580645161</v>
      </c>
    </row>
    <row r="844" s="243" customFormat="true" ht="12.75" hidden="false" customHeight="false" outlineLevel="0" collapsed="false">
      <c r="A844" s="38" t="s">
        <v>482</v>
      </c>
      <c r="B844" s="43" t="n">
        <v>202</v>
      </c>
      <c r="C844" s="45" t="n">
        <v>109</v>
      </c>
      <c r="D844" s="43" t="n">
        <v>126</v>
      </c>
      <c r="E844" s="45" t="n">
        <v>187</v>
      </c>
      <c r="F844" s="43" t="n">
        <v>141</v>
      </c>
      <c r="G844" s="45" t="n">
        <v>170</v>
      </c>
      <c r="H844" s="43" t="n">
        <v>229</v>
      </c>
      <c r="I844" s="45" t="n">
        <v>92</v>
      </c>
      <c r="J844" s="43" t="n">
        <v>140</v>
      </c>
      <c r="K844" s="45" t="n">
        <v>147</v>
      </c>
      <c r="L844" s="43" t="n">
        <v>169</v>
      </c>
      <c r="M844" s="45" t="n">
        <v>161</v>
      </c>
      <c r="N844" s="43" t="n">
        <v>102</v>
      </c>
      <c r="O844" s="45" t="n">
        <v>221</v>
      </c>
      <c r="P844" s="43" t="n">
        <v>263</v>
      </c>
      <c r="Q844" s="45" t="n">
        <v>55</v>
      </c>
      <c r="R844" s="43" t="n">
        <v>611</v>
      </c>
      <c r="S844" s="46" t="n">
        <v>31</v>
      </c>
      <c r="T844" s="44" t="n">
        <v>642</v>
      </c>
      <c r="U844" s="44" t="n">
        <v>331</v>
      </c>
      <c r="V844" s="248" t="n">
        <f aca="false">IF(T844&lt;&gt;0,U844/T844,"")</f>
        <v>0.515576323987539</v>
      </c>
    </row>
    <row r="845" s="243" customFormat="true" ht="12.75" hidden="false" customHeight="false" outlineLevel="0" collapsed="false">
      <c r="A845" s="38" t="s">
        <v>483</v>
      </c>
      <c r="B845" s="43" t="n">
        <v>77</v>
      </c>
      <c r="C845" s="45" t="n">
        <v>32</v>
      </c>
      <c r="D845" s="43" t="n">
        <v>30</v>
      </c>
      <c r="E845" s="45" t="n">
        <v>79</v>
      </c>
      <c r="F845" s="43" t="n">
        <v>38</v>
      </c>
      <c r="G845" s="45" t="n">
        <v>71</v>
      </c>
      <c r="H845" s="43" t="n">
        <v>80</v>
      </c>
      <c r="I845" s="45" t="n">
        <v>31</v>
      </c>
      <c r="J845" s="43" t="n">
        <v>55</v>
      </c>
      <c r="K845" s="45" t="n">
        <v>40</v>
      </c>
      <c r="L845" s="43" t="n">
        <v>47</v>
      </c>
      <c r="M845" s="45" t="n">
        <v>65</v>
      </c>
      <c r="N845" s="43" t="n">
        <v>38</v>
      </c>
      <c r="O845" s="45" t="n">
        <v>71</v>
      </c>
      <c r="P845" s="43" t="n">
        <v>88</v>
      </c>
      <c r="Q845" s="45" t="n">
        <v>20</v>
      </c>
      <c r="R845" s="43" t="n">
        <v>206</v>
      </c>
      <c r="S845" s="46" t="n">
        <v>14</v>
      </c>
      <c r="T845" s="44" t="n">
        <v>220</v>
      </c>
      <c r="U845" s="44" t="n">
        <v>114</v>
      </c>
      <c r="V845" s="248" t="n">
        <f aca="false">IF(T845&lt;&gt;0,U845/T845,"")</f>
        <v>0.518181818181818</v>
      </c>
    </row>
    <row r="846" s="243" customFormat="true" ht="12.75" hidden="false" customHeight="false" outlineLevel="0" collapsed="false">
      <c r="A846" s="38" t="s">
        <v>484</v>
      </c>
      <c r="B846" s="43" t="n">
        <v>178</v>
      </c>
      <c r="C846" s="45" t="n">
        <v>87</v>
      </c>
      <c r="D846" s="43" t="n">
        <v>107</v>
      </c>
      <c r="E846" s="45" t="n">
        <v>159</v>
      </c>
      <c r="F846" s="43" t="n">
        <v>133</v>
      </c>
      <c r="G846" s="45" t="n">
        <v>136</v>
      </c>
      <c r="H846" s="43" t="n">
        <v>217</v>
      </c>
      <c r="I846" s="45" t="n">
        <v>79</v>
      </c>
      <c r="J846" s="43" t="n">
        <v>166</v>
      </c>
      <c r="K846" s="45" t="n">
        <v>109</v>
      </c>
      <c r="L846" s="43" t="n">
        <v>140</v>
      </c>
      <c r="M846" s="45" t="n">
        <v>145</v>
      </c>
      <c r="N846" s="43" t="n">
        <v>77</v>
      </c>
      <c r="O846" s="45" t="n">
        <v>189</v>
      </c>
      <c r="P846" s="43" t="n">
        <v>243</v>
      </c>
      <c r="Q846" s="45" t="n">
        <v>48</v>
      </c>
      <c r="R846" s="43" t="n">
        <v>406</v>
      </c>
      <c r="S846" s="46" t="n">
        <v>14</v>
      </c>
      <c r="T846" s="44" t="n">
        <v>420</v>
      </c>
      <c r="U846" s="44" t="n">
        <v>290</v>
      </c>
      <c r="V846" s="248" t="n">
        <f aca="false">IF(T846&lt;&gt;0,U846/T846,"")</f>
        <v>0.69047619047619</v>
      </c>
    </row>
    <row r="847" s="243" customFormat="true" ht="12.75" hidden="false" customHeight="false" outlineLevel="0" collapsed="false">
      <c r="A847" s="38" t="s">
        <v>485</v>
      </c>
      <c r="B847" s="43" t="n">
        <v>151</v>
      </c>
      <c r="C847" s="45" t="n">
        <v>76</v>
      </c>
      <c r="D847" s="43" t="n">
        <v>110</v>
      </c>
      <c r="E847" s="45" t="n">
        <v>124</v>
      </c>
      <c r="F847" s="43" t="n">
        <v>118</v>
      </c>
      <c r="G847" s="45" t="n">
        <v>115</v>
      </c>
      <c r="H847" s="43" t="n">
        <v>174</v>
      </c>
      <c r="I847" s="45" t="n">
        <v>65</v>
      </c>
      <c r="J847" s="43" t="n">
        <v>107</v>
      </c>
      <c r="K847" s="45" t="n">
        <v>115</v>
      </c>
      <c r="L847" s="43" t="n">
        <v>113</v>
      </c>
      <c r="M847" s="45" t="n">
        <v>127</v>
      </c>
      <c r="N847" s="43" t="n">
        <v>68</v>
      </c>
      <c r="O847" s="45" t="n">
        <v>171</v>
      </c>
      <c r="P847" s="43" t="n">
        <v>181</v>
      </c>
      <c r="Q847" s="45" t="n">
        <v>52</v>
      </c>
      <c r="R847" s="43" t="n">
        <v>293</v>
      </c>
      <c r="S847" s="46" t="n">
        <v>26</v>
      </c>
      <c r="T847" s="44" t="n">
        <v>319</v>
      </c>
      <c r="U847" s="44" t="n">
        <v>244</v>
      </c>
      <c r="V847" s="248" t="n">
        <f aca="false">IF(T847&lt;&gt;0,U847/T847,"")</f>
        <v>0.764890282131661</v>
      </c>
    </row>
    <row r="848" s="243" customFormat="true" ht="12.75" hidden="false" customHeight="false" outlineLevel="0" collapsed="false">
      <c r="A848" s="38" t="s">
        <v>486</v>
      </c>
      <c r="B848" s="43" t="n">
        <v>20</v>
      </c>
      <c r="C848" s="45" t="n">
        <v>10</v>
      </c>
      <c r="D848" s="43" t="n">
        <v>16</v>
      </c>
      <c r="E848" s="45" t="n">
        <v>16</v>
      </c>
      <c r="F848" s="43" t="n">
        <v>21</v>
      </c>
      <c r="G848" s="45" t="n">
        <v>14</v>
      </c>
      <c r="H848" s="43" t="n">
        <v>22</v>
      </c>
      <c r="I848" s="45" t="n">
        <v>15</v>
      </c>
      <c r="J848" s="43" t="n">
        <v>14</v>
      </c>
      <c r="K848" s="45" t="n">
        <v>18</v>
      </c>
      <c r="L848" s="43" t="n">
        <v>19</v>
      </c>
      <c r="M848" s="45" t="n">
        <v>19</v>
      </c>
      <c r="N848" s="43" t="n">
        <v>18</v>
      </c>
      <c r="O848" s="45" t="n">
        <v>20</v>
      </c>
      <c r="P848" s="43" t="n">
        <v>27</v>
      </c>
      <c r="Q848" s="45" t="n">
        <v>7</v>
      </c>
      <c r="R848" s="43" t="n">
        <v>55</v>
      </c>
      <c r="S848" s="46" t="n">
        <v>1</v>
      </c>
      <c r="T848" s="44" t="n">
        <v>56</v>
      </c>
      <c r="U848" s="44" t="n">
        <v>38</v>
      </c>
      <c r="V848" s="248" t="n">
        <f aca="false">IF(T848&lt;&gt;0,U848/T848,"")</f>
        <v>0.678571428571429</v>
      </c>
    </row>
    <row r="849" s="243" customFormat="true" ht="12.75" hidden="false" customHeight="false" outlineLevel="0" collapsed="false">
      <c r="A849" s="38" t="s">
        <v>487</v>
      </c>
      <c r="B849" s="43" t="n">
        <v>28</v>
      </c>
      <c r="C849" s="45" t="n">
        <v>11</v>
      </c>
      <c r="D849" s="43" t="n">
        <v>11</v>
      </c>
      <c r="E849" s="45" t="n">
        <v>27</v>
      </c>
      <c r="F849" s="43" t="n">
        <v>20</v>
      </c>
      <c r="G849" s="45" t="n">
        <v>22</v>
      </c>
      <c r="H849" s="43" t="n">
        <v>38</v>
      </c>
      <c r="I849" s="45" t="n">
        <v>9</v>
      </c>
      <c r="J849" s="43" t="n">
        <v>25</v>
      </c>
      <c r="K849" s="45" t="n">
        <v>20</v>
      </c>
      <c r="L849" s="43" t="n">
        <v>20</v>
      </c>
      <c r="M849" s="45" t="n">
        <v>27</v>
      </c>
      <c r="N849" s="43" t="n">
        <v>16</v>
      </c>
      <c r="O849" s="45" t="n">
        <v>31</v>
      </c>
      <c r="P849" s="43" t="n">
        <v>38</v>
      </c>
      <c r="Q849" s="45" t="n">
        <v>5</v>
      </c>
      <c r="R849" s="43" t="n">
        <v>53</v>
      </c>
      <c r="S849" s="46" t="n">
        <v>2</v>
      </c>
      <c r="T849" s="44" t="n">
        <v>55</v>
      </c>
      <c r="U849" s="44" t="n">
        <v>47</v>
      </c>
      <c r="V849" s="248" t="n">
        <f aca="false">IF(T849&lt;&gt;0,U849/T849,"")</f>
        <v>0.854545454545455</v>
      </c>
    </row>
    <row r="850" s="243" customFormat="true" ht="12.75" hidden="false" customHeight="false" outlineLevel="0" collapsed="false">
      <c r="A850" s="51" t="s">
        <v>488</v>
      </c>
      <c r="B850" s="76" t="n">
        <v>5</v>
      </c>
      <c r="C850" s="131" t="n">
        <v>3</v>
      </c>
      <c r="D850" s="76" t="n">
        <v>3</v>
      </c>
      <c r="E850" s="131" t="n">
        <v>5</v>
      </c>
      <c r="F850" s="76" t="n">
        <v>3</v>
      </c>
      <c r="G850" s="131" t="n">
        <v>5</v>
      </c>
      <c r="H850" s="76" t="n">
        <v>7</v>
      </c>
      <c r="I850" s="131" t="n">
        <v>1</v>
      </c>
      <c r="J850" s="76" t="n">
        <v>3</v>
      </c>
      <c r="K850" s="131" t="n">
        <v>3</v>
      </c>
      <c r="L850" s="76" t="n">
        <v>0</v>
      </c>
      <c r="M850" s="131" t="n">
        <v>9</v>
      </c>
      <c r="N850" s="76" t="n">
        <v>1</v>
      </c>
      <c r="O850" s="131" t="n">
        <v>8</v>
      </c>
      <c r="P850" s="76" t="n">
        <v>6</v>
      </c>
      <c r="Q850" s="131" t="n">
        <v>1</v>
      </c>
      <c r="R850" s="76" t="n">
        <v>13</v>
      </c>
      <c r="S850" s="137" t="n">
        <v>0</v>
      </c>
      <c r="T850" s="130" t="n">
        <v>13</v>
      </c>
      <c r="U850" s="130" t="n">
        <v>9</v>
      </c>
      <c r="V850" s="283" t="n">
        <f aca="false">IF(T850&lt;&gt;0,U850/T850,"")</f>
        <v>0.692307692307692</v>
      </c>
    </row>
    <row r="851" s="256" customFormat="true" ht="12.75" hidden="false" customHeight="false" outlineLevel="0" collapsed="false">
      <c r="A851" s="254" t="s">
        <v>38</v>
      </c>
      <c r="B851" s="61" t="n">
        <f aca="false">SUM(B843:B850)</f>
        <v>840</v>
      </c>
      <c r="C851" s="61" t="n">
        <f aca="false">SUM(C843:C850)</f>
        <v>450</v>
      </c>
      <c r="D851" s="61" t="n">
        <f aca="false">SUM(D843:D850)</f>
        <v>554</v>
      </c>
      <c r="E851" s="61" t="n">
        <f aca="false">SUM(E843:E850)</f>
        <v>748</v>
      </c>
      <c r="F851" s="61" t="n">
        <f aca="false">SUM(F843:F850)</f>
        <v>662</v>
      </c>
      <c r="G851" s="61" t="n">
        <f aca="false">SUM(G843:G850)</f>
        <v>660</v>
      </c>
      <c r="H851" s="61" t="n">
        <f aca="false">SUM(H843:H850)</f>
        <v>985</v>
      </c>
      <c r="I851" s="61" t="n">
        <f aca="false">SUM(I843:I850)</f>
        <v>409</v>
      </c>
      <c r="J851" s="61" t="n">
        <f aca="false">SUM(J843:J850)</f>
        <v>677</v>
      </c>
      <c r="K851" s="61" t="n">
        <f aca="false">SUM(K843:K850)</f>
        <v>587</v>
      </c>
      <c r="L851" s="61" t="n">
        <f aca="false">SUM(L843:L850)</f>
        <v>676</v>
      </c>
      <c r="M851" s="61" t="n">
        <f aca="false">SUM(M843:M850)</f>
        <v>721</v>
      </c>
      <c r="N851" s="61" t="n">
        <f aca="false">SUM(N843:N850)</f>
        <v>413</v>
      </c>
      <c r="O851" s="61" t="n">
        <f aca="false">SUM(O843:O850)</f>
        <v>951</v>
      </c>
      <c r="P851" s="61" t="n">
        <f aca="false">SUM(P843:P850)</f>
        <v>1081</v>
      </c>
      <c r="Q851" s="61" t="n">
        <f aca="false">SUM(Q843:Q850)</f>
        <v>272</v>
      </c>
      <c r="R851" s="61" t="n">
        <f aca="false">SUM(R843:R850)</f>
        <v>2055</v>
      </c>
      <c r="S851" s="61" t="n">
        <f aca="false">SUM(S843:S850)</f>
        <v>104</v>
      </c>
      <c r="T851" s="61" t="n">
        <f aca="false">SUM(T843:T850)</f>
        <v>2159</v>
      </c>
      <c r="U851" s="61" t="n">
        <f aca="false">SUM(U843:U850)</f>
        <v>1416</v>
      </c>
      <c r="V851" s="261" t="n">
        <f aca="false">IF(T851&lt;&gt;0,U851/T851,"")</f>
        <v>0.655859194071329</v>
      </c>
    </row>
    <row r="852" s="243" customFormat="true" ht="13.5" hidden="false" customHeight="false" outlineLevel="0" collapsed="false">
      <c r="A852" s="167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257"/>
    </row>
    <row r="853" s="243" customFormat="true" ht="13.5" hidden="false" customHeight="false" outlineLevel="0" collapsed="false">
      <c r="A853" s="19" t="s">
        <v>489</v>
      </c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63"/>
    </row>
    <row r="854" s="243" customFormat="true" ht="12.75" hidden="false" customHeight="false" outlineLevel="0" collapsed="false">
      <c r="A854" s="128" t="s">
        <v>490</v>
      </c>
      <c r="B854" s="68" t="n">
        <v>156</v>
      </c>
      <c r="C854" s="71" t="n">
        <v>91</v>
      </c>
      <c r="D854" s="68" t="n">
        <v>103</v>
      </c>
      <c r="E854" s="71" t="n">
        <v>143</v>
      </c>
      <c r="F854" s="68" t="n">
        <v>125</v>
      </c>
      <c r="G854" s="71" t="n">
        <v>130</v>
      </c>
      <c r="H854" s="68" t="n">
        <v>146</v>
      </c>
      <c r="I854" s="71" t="n">
        <v>114</v>
      </c>
      <c r="J854" s="68" t="n">
        <v>102</v>
      </c>
      <c r="K854" s="71" t="n">
        <v>130</v>
      </c>
      <c r="L854" s="68" t="n">
        <v>106</v>
      </c>
      <c r="M854" s="71" t="n">
        <v>164</v>
      </c>
      <c r="N854" s="68" t="n">
        <v>37</v>
      </c>
      <c r="O854" s="71" t="n">
        <v>229</v>
      </c>
      <c r="P854" s="68" t="n">
        <v>161</v>
      </c>
      <c r="Q854" s="71" t="n">
        <v>97</v>
      </c>
      <c r="R854" s="68" t="n">
        <v>384</v>
      </c>
      <c r="S854" s="69" t="n">
        <v>25</v>
      </c>
      <c r="T854" s="70" t="n">
        <v>409</v>
      </c>
      <c r="U854" s="70" t="n">
        <v>271</v>
      </c>
      <c r="V854" s="268" t="n">
        <f aca="false">IF(T854&lt;&gt;0,U854/T854,"")</f>
        <v>0.662591687041565</v>
      </c>
    </row>
    <row r="855" s="243" customFormat="true" ht="12.75" hidden="false" customHeight="false" outlineLevel="0" collapsed="false">
      <c r="A855" s="38" t="s">
        <v>491</v>
      </c>
      <c r="B855" s="43" t="n">
        <v>155</v>
      </c>
      <c r="C855" s="45" t="n">
        <v>117</v>
      </c>
      <c r="D855" s="43" t="n">
        <v>125</v>
      </c>
      <c r="E855" s="45" t="n">
        <v>146</v>
      </c>
      <c r="F855" s="43" t="n">
        <v>158</v>
      </c>
      <c r="G855" s="45" t="n">
        <v>119</v>
      </c>
      <c r="H855" s="43" t="n">
        <v>160</v>
      </c>
      <c r="I855" s="45" t="n">
        <v>122</v>
      </c>
      <c r="J855" s="43" t="n">
        <v>121</v>
      </c>
      <c r="K855" s="45" t="n">
        <v>124</v>
      </c>
      <c r="L855" s="43" t="n">
        <v>138</v>
      </c>
      <c r="M855" s="45" t="n">
        <v>152</v>
      </c>
      <c r="N855" s="43" t="n">
        <v>73</v>
      </c>
      <c r="O855" s="45" t="n">
        <v>208</v>
      </c>
      <c r="P855" s="43" t="n">
        <v>181</v>
      </c>
      <c r="Q855" s="45" t="n">
        <v>85</v>
      </c>
      <c r="R855" s="43" t="n">
        <v>462</v>
      </c>
      <c r="S855" s="46" t="n">
        <v>18</v>
      </c>
      <c r="T855" s="44" t="n">
        <v>480</v>
      </c>
      <c r="U855" s="44" t="n">
        <v>287</v>
      </c>
      <c r="V855" s="248" t="n">
        <f aca="false">IF(T855&lt;&gt;0,U855/T855,"")</f>
        <v>0.597916666666667</v>
      </c>
    </row>
    <row r="856" s="243" customFormat="true" ht="12.75" hidden="false" customHeight="false" outlineLevel="0" collapsed="false">
      <c r="A856" s="38" t="s">
        <v>492</v>
      </c>
      <c r="B856" s="43" t="n">
        <v>165</v>
      </c>
      <c r="C856" s="45" t="n">
        <v>60</v>
      </c>
      <c r="D856" s="43" t="n">
        <v>65</v>
      </c>
      <c r="E856" s="45" t="n">
        <v>165</v>
      </c>
      <c r="F856" s="43" t="n">
        <v>87</v>
      </c>
      <c r="G856" s="45" t="n">
        <v>146</v>
      </c>
      <c r="H856" s="43" t="n">
        <v>163</v>
      </c>
      <c r="I856" s="45" t="n">
        <v>77</v>
      </c>
      <c r="J856" s="43" t="n">
        <v>106</v>
      </c>
      <c r="K856" s="45" t="n">
        <v>112</v>
      </c>
      <c r="L856" s="43" t="n">
        <v>98</v>
      </c>
      <c r="M856" s="45" t="n">
        <v>145</v>
      </c>
      <c r="N856" s="43" t="n">
        <v>54</v>
      </c>
      <c r="O856" s="45" t="n">
        <v>186</v>
      </c>
      <c r="P856" s="43" t="n">
        <v>167</v>
      </c>
      <c r="Q856" s="45" t="n">
        <v>64</v>
      </c>
      <c r="R856" s="43" t="n">
        <v>417</v>
      </c>
      <c r="S856" s="46" t="n">
        <v>22</v>
      </c>
      <c r="T856" s="44" t="n">
        <v>439</v>
      </c>
      <c r="U856" s="44" t="n">
        <v>242</v>
      </c>
      <c r="V856" s="248" t="n">
        <f aca="false">IF(T856&lt;&gt;0,U856/T856,"")</f>
        <v>0.55125284738041</v>
      </c>
    </row>
    <row r="857" s="243" customFormat="true" ht="12.75" hidden="false" customHeight="false" outlineLevel="0" collapsed="false">
      <c r="A857" s="38" t="s">
        <v>493</v>
      </c>
      <c r="B857" s="43" t="n">
        <v>210</v>
      </c>
      <c r="C857" s="45" t="n">
        <v>124</v>
      </c>
      <c r="D857" s="43" t="n">
        <v>139</v>
      </c>
      <c r="E857" s="45" t="n">
        <v>199</v>
      </c>
      <c r="F857" s="43" t="n">
        <v>168</v>
      </c>
      <c r="G857" s="45" t="n">
        <v>177</v>
      </c>
      <c r="H857" s="43" t="n">
        <v>248</v>
      </c>
      <c r="I857" s="45" t="n">
        <v>99</v>
      </c>
      <c r="J857" s="43" t="n">
        <v>135</v>
      </c>
      <c r="K857" s="45" t="n">
        <v>171</v>
      </c>
      <c r="L857" s="43" t="n">
        <v>171</v>
      </c>
      <c r="M857" s="45" t="n">
        <v>180</v>
      </c>
      <c r="N857" s="43" t="n">
        <v>73</v>
      </c>
      <c r="O857" s="45" t="n">
        <v>277</v>
      </c>
      <c r="P857" s="43" t="n">
        <v>239</v>
      </c>
      <c r="Q857" s="45" t="n">
        <v>97</v>
      </c>
      <c r="R857" s="43" t="n">
        <v>496</v>
      </c>
      <c r="S857" s="46" t="n">
        <v>28</v>
      </c>
      <c r="T857" s="44" t="n">
        <v>524</v>
      </c>
      <c r="U857" s="44" t="n">
        <v>359</v>
      </c>
      <c r="V857" s="248" t="n">
        <f aca="false">IF(T857&lt;&gt;0,U857/T857,"")</f>
        <v>0.685114503816794</v>
      </c>
    </row>
    <row r="858" s="243" customFormat="true" ht="12.75" hidden="false" customHeight="false" outlineLevel="0" collapsed="false">
      <c r="A858" s="38" t="s">
        <v>494</v>
      </c>
      <c r="B858" s="43" t="n">
        <v>208</v>
      </c>
      <c r="C858" s="45" t="n">
        <v>45</v>
      </c>
      <c r="D858" s="43" t="n">
        <v>57</v>
      </c>
      <c r="E858" s="45" t="n">
        <v>203</v>
      </c>
      <c r="F858" s="43" t="n">
        <v>101</v>
      </c>
      <c r="G858" s="45" t="n">
        <v>161</v>
      </c>
      <c r="H858" s="43" t="n">
        <v>208</v>
      </c>
      <c r="I858" s="45" t="n">
        <v>58</v>
      </c>
      <c r="J858" s="43" t="n">
        <v>136</v>
      </c>
      <c r="K858" s="45" t="n">
        <v>98</v>
      </c>
      <c r="L858" s="43" t="n">
        <v>103</v>
      </c>
      <c r="M858" s="45" t="n">
        <v>170</v>
      </c>
      <c r="N858" s="43" t="n">
        <v>51</v>
      </c>
      <c r="O858" s="45" t="n">
        <v>220</v>
      </c>
      <c r="P858" s="43" t="n">
        <v>186</v>
      </c>
      <c r="Q858" s="45" t="n">
        <v>77</v>
      </c>
      <c r="R858" s="43" t="n">
        <v>385</v>
      </c>
      <c r="S858" s="46" t="n">
        <v>16</v>
      </c>
      <c r="T858" s="44" t="n">
        <v>401</v>
      </c>
      <c r="U858" s="44" t="n">
        <v>254</v>
      </c>
      <c r="V858" s="248" t="n">
        <f aca="false">IF(T858&lt;&gt;0,U858/T858,"")</f>
        <v>0.633416458852868</v>
      </c>
    </row>
    <row r="859" s="243" customFormat="true" ht="12.75" hidden="false" customHeight="false" outlineLevel="0" collapsed="false">
      <c r="A859" s="51" t="s">
        <v>495</v>
      </c>
      <c r="B859" s="76" t="n">
        <v>24</v>
      </c>
      <c r="C859" s="131" t="n">
        <v>0</v>
      </c>
      <c r="D859" s="76" t="n">
        <v>1</v>
      </c>
      <c r="E859" s="131" t="n">
        <v>22</v>
      </c>
      <c r="F859" s="76" t="n">
        <v>6</v>
      </c>
      <c r="G859" s="131" t="n">
        <v>18</v>
      </c>
      <c r="H859" s="76" t="n">
        <v>24</v>
      </c>
      <c r="I859" s="131" t="n">
        <v>0</v>
      </c>
      <c r="J859" s="76" t="n">
        <v>19</v>
      </c>
      <c r="K859" s="131" t="n">
        <v>3</v>
      </c>
      <c r="L859" s="76" t="n">
        <v>9</v>
      </c>
      <c r="M859" s="131" t="n">
        <v>13</v>
      </c>
      <c r="N859" s="76" t="n">
        <v>10</v>
      </c>
      <c r="O859" s="131" t="n">
        <v>13</v>
      </c>
      <c r="P859" s="76" t="n">
        <v>23</v>
      </c>
      <c r="Q859" s="131" t="n">
        <v>1</v>
      </c>
      <c r="R859" s="76" t="n">
        <v>32</v>
      </c>
      <c r="S859" s="137" t="n">
        <v>0</v>
      </c>
      <c r="T859" s="130" t="n">
        <v>32</v>
      </c>
      <c r="U859" s="130" t="n">
        <v>31</v>
      </c>
      <c r="V859" s="283" t="n">
        <f aca="false">IF(T859&lt;&gt;0,U859/T859,"")</f>
        <v>0.96875</v>
      </c>
    </row>
    <row r="860" s="256" customFormat="true" ht="12.75" hidden="false" customHeight="false" outlineLevel="0" collapsed="false">
      <c r="A860" s="254" t="s">
        <v>38</v>
      </c>
      <c r="B860" s="61" t="n">
        <f aca="false">SUM(B854:B859)</f>
        <v>918</v>
      </c>
      <c r="C860" s="61" t="n">
        <f aca="false">SUM(C854:C859)</f>
        <v>437</v>
      </c>
      <c r="D860" s="61" t="n">
        <f aca="false">SUM(D854:D859)</f>
        <v>490</v>
      </c>
      <c r="E860" s="61" t="n">
        <f aca="false">SUM(E854:E859)</f>
        <v>878</v>
      </c>
      <c r="F860" s="61" t="n">
        <f aca="false">SUM(F854:F859)</f>
        <v>645</v>
      </c>
      <c r="G860" s="61" t="n">
        <f aca="false">SUM(G854:G859)</f>
        <v>751</v>
      </c>
      <c r="H860" s="61" t="n">
        <f aca="false">SUM(H854:H859)</f>
        <v>949</v>
      </c>
      <c r="I860" s="61" t="n">
        <f aca="false">SUM(I854:I859)</f>
        <v>470</v>
      </c>
      <c r="J860" s="61" t="n">
        <f aca="false">SUM(J854:J859)</f>
        <v>619</v>
      </c>
      <c r="K860" s="61" t="n">
        <f aca="false">SUM(K854:K859)</f>
        <v>638</v>
      </c>
      <c r="L860" s="61" t="n">
        <f aca="false">SUM(L854:L859)</f>
        <v>625</v>
      </c>
      <c r="M860" s="61" t="n">
        <f aca="false">SUM(M854:M859)</f>
        <v>824</v>
      </c>
      <c r="N860" s="61" t="n">
        <f aca="false">SUM(N854:N859)</f>
        <v>298</v>
      </c>
      <c r="O860" s="61" t="n">
        <f aca="false">SUM(O854:O859)</f>
        <v>1133</v>
      </c>
      <c r="P860" s="61" t="n">
        <f aca="false">SUM(P854:P859)</f>
        <v>957</v>
      </c>
      <c r="Q860" s="61" t="n">
        <f aca="false">SUM(Q854:Q859)</f>
        <v>421</v>
      </c>
      <c r="R860" s="61" t="n">
        <f aca="false">SUM(R854:R859)</f>
        <v>2176</v>
      </c>
      <c r="S860" s="61" t="n">
        <f aca="false">SUM(S854:S859)</f>
        <v>109</v>
      </c>
      <c r="T860" s="61" t="n">
        <f aca="false">SUM(T854:T859)</f>
        <v>2285</v>
      </c>
      <c r="U860" s="61" t="n">
        <f aca="false">SUM(U854:U859)</f>
        <v>1444</v>
      </c>
      <c r="V860" s="261" t="n">
        <f aca="false">IF(T860&lt;&gt;0,U860/T860,"")</f>
        <v>0.631947483588621</v>
      </c>
    </row>
    <row r="861" s="243" customFormat="true" ht="13.5" hidden="false" customHeight="false" outlineLevel="0" collapsed="false">
      <c r="A861" s="127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257"/>
    </row>
    <row r="862" s="243" customFormat="true" ht="13.5" hidden="false" customHeight="false" outlineLevel="0" collapsed="false">
      <c r="A862" s="19" t="s">
        <v>496</v>
      </c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63"/>
    </row>
    <row r="863" s="243" customFormat="true" ht="12.75" hidden="false" customHeight="false" outlineLevel="0" collapsed="false">
      <c r="A863" s="128" t="s">
        <v>497</v>
      </c>
      <c r="B863" s="68" t="n">
        <v>181</v>
      </c>
      <c r="C863" s="71" t="n">
        <v>30</v>
      </c>
      <c r="D863" s="68" t="n">
        <v>28</v>
      </c>
      <c r="E863" s="71" t="n">
        <v>187</v>
      </c>
      <c r="F863" s="68" t="n">
        <v>67</v>
      </c>
      <c r="G863" s="71" t="n">
        <v>153</v>
      </c>
      <c r="H863" s="68" t="n">
        <v>185</v>
      </c>
      <c r="I863" s="71" t="n">
        <v>34</v>
      </c>
      <c r="J863" s="68" t="n">
        <v>94</v>
      </c>
      <c r="K863" s="71" t="n">
        <v>100</v>
      </c>
      <c r="L863" s="68" t="n">
        <v>72</v>
      </c>
      <c r="M863" s="71" t="n">
        <v>151</v>
      </c>
      <c r="N863" s="68" t="n">
        <v>33</v>
      </c>
      <c r="O863" s="71" t="n">
        <v>189</v>
      </c>
      <c r="P863" s="68" t="n">
        <v>168</v>
      </c>
      <c r="Q863" s="71" t="n">
        <v>47</v>
      </c>
      <c r="R863" s="68" t="n">
        <v>349</v>
      </c>
      <c r="S863" s="69" t="n">
        <v>17</v>
      </c>
      <c r="T863" s="70" t="n">
        <v>366</v>
      </c>
      <c r="U863" s="70" t="n">
        <v>226</v>
      </c>
      <c r="V863" s="268" t="n">
        <f aca="false">IF(T863&lt;&gt;0,U863/T863,"")</f>
        <v>0.617486338797814</v>
      </c>
    </row>
    <row r="864" s="243" customFormat="true" ht="12.75" hidden="false" customHeight="false" outlineLevel="0" collapsed="false">
      <c r="A864" s="38" t="s">
        <v>498</v>
      </c>
      <c r="B864" s="43" t="n">
        <v>481</v>
      </c>
      <c r="C864" s="45" t="n">
        <v>86</v>
      </c>
      <c r="D864" s="43" t="n">
        <v>91</v>
      </c>
      <c r="E864" s="45" t="n">
        <v>478</v>
      </c>
      <c r="F864" s="43" t="n">
        <v>216</v>
      </c>
      <c r="G864" s="45" t="n">
        <v>367</v>
      </c>
      <c r="H864" s="43" t="n">
        <v>515</v>
      </c>
      <c r="I864" s="45" t="n">
        <v>74</v>
      </c>
      <c r="J864" s="43" t="n">
        <v>292</v>
      </c>
      <c r="K864" s="45" t="n">
        <v>232</v>
      </c>
      <c r="L864" s="43" t="n">
        <v>223</v>
      </c>
      <c r="M864" s="45" t="n">
        <v>367</v>
      </c>
      <c r="N864" s="43" t="n">
        <v>113</v>
      </c>
      <c r="O864" s="45" t="n">
        <v>469</v>
      </c>
      <c r="P864" s="43" t="n">
        <v>465</v>
      </c>
      <c r="Q864" s="45" t="n">
        <v>107</v>
      </c>
      <c r="R864" s="43" t="n">
        <v>956</v>
      </c>
      <c r="S864" s="46" t="n">
        <v>61</v>
      </c>
      <c r="T864" s="44" t="n">
        <v>1017</v>
      </c>
      <c r="U864" s="44" t="n">
        <v>595</v>
      </c>
      <c r="V864" s="248" t="n">
        <f aca="false">IF(T864&lt;&gt;0,U864/T864,"")</f>
        <v>0.585054080629302</v>
      </c>
    </row>
    <row r="865" s="243" customFormat="true" ht="12.75" hidden="false" customHeight="false" outlineLevel="0" collapsed="false">
      <c r="A865" s="38" t="s">
        <v>499</v>
      </c>
      <c r="B865" s="43" t="n">
        <v>541</v>
      </c>
      <c r="C865" s="45" t="n">
        <v>65</v>
      </c>
      <c r="D865" s="43" t="n">
        <v>69</v>
      </c>
      <c r="E865" s="45" t="n">
        <v>543</v>
      </c>
      <c r="F865" s="43" t="n">
        <v>195</v>
      </c>
      <c r="G865" s="45" t="n">
        <v>425</v>
      </c>
      <c r="H865" s="43" t="n">
        <v>555</v>
      </c>
      <c r="I865" s="45" t="n">
        <v>55</v>
      </c>
      <c r="J865" s="43" t="n">
        <v>341</v>
      </c>
      <c r="K865" s="45" t="n">
        <v>212</v>
      </c>
      <c r="L865" s="43" t="n">
        <v>258</v>
      </c>
      <c r="M865" s="45" t="n">
        <v>370</v>
      </c>
      <c r="N865" s="43" t="n">
        <v>94</v>
      </c>
      <c r="O865" s="45" t="n">
        <v>530</v>
      </c>
      <c r="P865" s="43" t="n">
        <v>471</v>
      </c>
      <c r="Q865" s="45" t="n">
        <v>130</v>
      </c>
      <c r="R865" s="43" t="n">
        <v>991</v>
      </c>
      <c r="S865" s="46" t="n">
        <v>75</v>
      </c>
      <c r="T865" s="44" t="n">
        <v>1066</v>
      </c>
      <c r="U865" s="44" t="n">
        <v>631</v>
      </c>
      <c r="V865" s="248" t="n">
        <f aca="false">IF(T865&lt;&gt;0,U865/T865,"")</f>
        <v>0.591932457786116</v>
      </c>
    </row>
    <row r="866" s="243" customFormat="true" ht="12.75" hidden="false" customHeight="false" outlineLevel="0" collapsed="false">
      <c r="A866" s="38" t="s">
        <v>500</v>
      </c>
      <c r="B866" s="43" t="n">
        <v>228</v>
      </c>
      <c r="C866" s="45" t="n">
        <v>35</v>
      </c>
      <c r="D866" s="43" t="n">
        <v>39</v>
      </c>
      <c r="E866" s="45" t="n">
        <v>233</v>
      </c>
      <c r="F866" s="43" t="n">
        <v>71</v>
      </c>
      <c r="G866" s="45" t="n">
        <v>202</v>
      </c>
      <c r="H866" s="43" t="n">
        <v>229</v>
      </c>
      <c r="I866" s="45" t="n">
        <v>39</v>
      </c>
      <c r="J866" s="43" t="n">
        <v>141</v>
      </c>
      <c r="K866" s="45" t="n">
        <v>105</v>
      </c>
      <c r="L866" s="43" t="n">
        <v>88</v>
      </c>
      <c r="M866" s="45" t="n">
        <v>189</v>
      </c>
      <c r="N866" s="43" t="n">
        <v>45</v>
      </c>
      <c r="O866" s="45" t="n">
        <v>228</v>
      </c>
      <c r="P866" s="43" t="n">
        <v>191</v>
      </c>
      <c r="Q866" s="45" t="n">
        <v>73</v>
      </c>
      <c r="R866" s="43" t="n">
        <v>412</v>
      </c>
      <c r="S866" s="46" t="n">
        <v>29</v>
      </c>
      <c r="T866" s="44" t="n">
        <v>441</v>
      </c>
      <c r="U866" s="44" t="n">
        <v>277</v>
      </c>
      <c r="V866" s="248" t="n">
        <f aca="false">IF(T866&lt;&gt;0,U866/T866,"")</f>
        <v>0.628117913832199</v>
      </c>
    </row>
    <row r="867" s="243" customFormat="true" ht="12.75" hidden="false" customHeight="false" outlineLevel="0" collapsed="false">
      <c r="A867" s="38" t="s">
        <v>501</v>
      </c>
      <c r="B867" s="43" t="n">
        <v>443</v>
      </c>
      <c r="C867" s="45" t="n">
        <v>102</v>
      </c>
      <c r="D867" s="43" t="n">
        <v>109</v>
      </c>
      <c r="E867" s="45" t="n">
        <v>440</v>
      </c>
      <c r="F867" s="43" t="n">
        <v>198</v>
      </c>
      <c r="G867" s="45" t="n">
        <v>383</v>
      </c>
      <c r="H867" s="43" t="n">
        <v>528</v>
      </c>
      <c r="I867" s="45" t="n">
        <v>64</v>
      </c>
      <c r="J867" s="43" t="n">
        <v>303</v>
      </c>
      <c r="K867" s="45" t="n">
        <v>200</v>
      </c>
      <c r="L867" s="43" t="n">
        <v>282</v>
      </c>
      <c r="M867" s="45" t="n">
        <v>319</v>
      </c>
      <c r="N867" s="43" t="n">
        <v>117</v>
      </c>
      <c r="O867" s="45" t="n">
        <v>471</v>
      </c>
      <c r="P867" s="43" t="n">
        <v>442</v>
      </c>
      <c r="Q867" s="45" t="n">
        <v>111</v>
      </c>
      <c r="R867" s="43" t="n">
        <v>1145</v>
      </c>
      <c r="S867" s="46" t="n">
        <v>148</v>
      </c>
      <c r="T867" s="44" t="n">
        <v>1293</v>
      </c>
      <c r="U867" s="44" t="n">
        <v>604</v>
      </c>
      <c r="V867" s="248" t="n">
        <f aca="false">IF(T867&lt;&gt;0,U867/T867,"")</f>
        <v>0.467130703789637</v>
      </c>
    </row>
    <row r="868" s="243" customFormat="true" ht="12.75" hidden="false" customHeight="false" outlineLevel="0" collapsed="false">
      <c r="A868" s="38" t="s">
        <v>502</v>
      </c>
      <c r="B868" s="43" t="n">
        <v>507</v>
      </c>
      <c r="C868" s="45" t="n">
        <v>88</v>
      </c>
      <c r="D868" s="43" t="n">
        <v>92</v>
      </c>
      <c r="E868" s="45" t="n">
        <v>513</v>
      </c>
      <c r="F868" s="43" t="n">
        <v>252</v>
      </c>
      <c r="G868" s="45" t="n">
        <v>372</v>
      </c>
      <c r="H868" s="43" t="n">
        <v>557</v>
      </c>
      <c r="I868" s="45" t="n">
        <v>60</v>
      </c>
      <c r="J868" s="43" t="n">
        <v>375</v>
      </c>
      <c r="K868" s="45" t="n">
        <v>177</v>
      </c>
      <c r="L868" s="43" t="n">
        <v>310</v>
      </c>
      <c r="M868" s="45" t="n">
        <v>313</v>
      </c>
      <c r="N868" s="43" t="n">
        <v>49</v>
      </c>
      <c r="O868" s="45" t="n">
        <v>569</v>
      </c>
      <c r="P868" s="43" t="n">
        <v>468</v>
      </c>
      <c r="Q868" s="45" t="n">
        <v>129</v>
      </c>
      <c r="R868" s="43" t="n">
        <v>998</v>
      </c>
      <c r="S868" s="46" t="n">
        <v>76</v>
      </c>
      <c r="T868" s="44" t="n">
        <v>1074</v>
      </c>
      <c r="U868" s="44" t="n">
        <v>631</v>
      </c>
      <c r="V868" s="248" t="n">
        <f aca="false">IF(T868&lt;&gt;0,U868/T868,"")</f>
        <v>0.587523277467411</v>
      </c>
    </row>
    <row r="869" s="243" customFormat="true" ht="12.75" hidden="false" customHeight="false" outlineLevel="0" collapsed="false">
      <c r="A869" s="38" t="s">
        <v>503</v>
      </c>
      <c r="B869" s="43" t="n">
        <v>545</v>
      </c>
      <c r="C869" s="45" t="n">
        <v>80</v>
      </c>
      <c r="D869" s="43" t="n">
        <v>93</v>
      </c>
      <c r="E869" s="45" t="n">
        <v>538</v>
      </c>
      <c r="F869" s="43" t="n">
        <v>204</v>
      </c>
      <c r="G869" s="45" t="n">
        <v>439</v>
      </c>
      <c r="H869" s="43" t="n">
        <v>568</v>
      </c>
      <c r="I869" s="45" t="n">
        <v>70</v>
      </c>
      <c r="J869" s="43" t="n">
        <v>390</v>
      </c>
      <c r="K869" s="45" t="n">
        <v>188</v>
      </c>
      <c r="L869" s="43" t="n">
        <v>289</v>
      </c>
      <c r="M869" s="45" t="n">
        <v>363</v>
      </c>
      <c r="N869" s="43" t="n">
        <v>108</v>
      </c>
      <c r="O869" s="45" t="n">
        <v>541</v>
      </c>
      <c r="P869" s="43" t="n">
        <v>505</v>
      </c>
      <c r="Q869" s="45" t="n">
        <v>123</v>
      </c>
      <c r="R869" s="43" t="n">
        <v>1098</v>
      </c>
      <c r="S869" s="46" t="n">
        <v>103</v>
      </c>
      <c r="T869" s="44" t="n">
        <v>1201</v>
      </c>
      <c r="U869" s="44" t="n">
        <v>659</v>
      </c>
      <c r="V869" s="248" t="n">
        <f aca="false">IF(T869&lt;&gt;0,U869/T869,"")</f>
        <v>0.548709408825978</v>
      </c>
    </row>
    <row r="870" s="243" customFormat="true" ht="12.75" hidden="false" customHeight="false" outlineLevel="0" collapsed="false">
      <c r="A870" s="38" t="s">
        <v>504</v>
      </c>
      <c r="B870" s="43" t="n">
        <v>556</v>
      </c>
      <c r="C870" s="45" t="n">
        <v>90</v>
      </c>
      <c r="D870" s="43" t="n">
        <v>108</v>
      </c>
      <c r="E870" s="45" t="n">
        <v>548</v>
      </c>
      <c r="F870" s="43" t="n">
        <v>272</v>
      </c>
      <c r="G870" s="45" t="n">
        <v>409</v>
      </c>
      <c r="H870" s="43" t="n">
        <v>625</v>
      </c>
      <c r="I870" s="45" t="n">
        <v>63</v>
      </c>
      <c r="J870" s="43" t="n">
        <v>421</v>
      </c>
      <c r="K870" s="45" t="n">
        <v>191</v>
      </c>
      <c r="L870" s="43" t="n">
        <v>383</v>
      </c>
      <c r="M870" s="45" t="n">
        <v>309</v>
      </c>
      <c r="N870" s="43" t="n">
        <v>107</v>
      </c>
      <c r="O870" s="45" t="n">
        <v>572</v>
      </c>
      <c r="P870" s="43" t="n">
        <v>535</v>
      </c>
      <c r="Q870" s="45" t="n">
        <v>134</v>
      </c>
      <c r="R870" s="43" t="n">
        <v>1116</v>
      </c>
      <c r="S870" s="46" t="n">
        <v>220</v>
      </c>
      <c r="T870" s="44" t="n">
        <v>1336</v>
      </c>
      <c r="U870" s="44" t="n">
        <v>698</v>
      </c>
      <c r="V870" s="248" t="n">
        <f aca="false">IF(T870&lt;&gt;0,U870/T870,"")</f>
        <v>0.522455089820359</v>
      </c>
    </row>
    <row r="871" s="243" customFormat="true" ht="12.75" hidden="false" customHeight="false" outlineLevel="0" collapsed="false">
      <c r="A871" s="38" t="s">
        <v>505</v>
      </c>
      <c r="B871" s="43" t="n">
        <v>178</v>
      </c>
      <c r="C871" s="45" t="n">
        <v>35</v>
      </c>
      <c r="D871" s="43" t="n">
        <v>43</v>
      </c>
      <c r="E871" s="45" t="n">
        <v>174</v>
      </c>
      <c r="F871" s="43" t="n">
        <v>74</v>
      </c>
      <c r="G871" s="45" t="n">
        <v>152</v>
      </c>
      <c r="H871" s="43" t="n">
        <v>208</v>
      </c>
      <c r="I871" s="45" t="n">
        <v>22</v>
      </c>
      <c r="J871" s="43" t="n">
        <v>125</v>
      </c>
      <c r="K871" s="45" t="n">
        <v>76</v>
      </c>
      <c r="L871" s="43" t="n">
        <v>120</v>
      </c>
      <c r="M871" s="45" t="n">
        <v>109</v>
      </c>
      <c r="N871" s="43" t="n">
        <v>47</v>
      </c>
      <c r="O871" s="45" t="n">
        <v>182</v>
      </c>
      <c r="P871" s="43" t="n">
        <v>173</v>
      </c>
      <c r="Q871" s="45" t="n">
        <v>49</v>
      </c>
      <c r="R871" s="43" t="n">
        <v>569</v>
      </c>
      <c r="S871" s="46" t="n">
        <v>102</v>
      </c>
      <c r="T871" s="44" t="n">
        <v>671</v>
      </c>
      <c r="U871" s="44" t="n">
        <v>233</v>
      </c>
      <c r="V871" s="248" t="n">
        <f aca="false">IF(T871&lt;&gt;0,U871/T871,"")</f>
        <v>0.347242921013413</v>
      </c>
    </row>
    <row r="872" s="243" customFormat="true" ht="12.75" hidden="false" customHeight="false" outlineLevel="0" collapsed="false">
      <c r="A872" s="38" t="s">
        <v>506</v>
      </c>
      <c r="B872" s="43" t="n">
        <v>151</v>
      </c>
      <c r="C872" s="45" t="n">
        <v>27</v>
      </c>
      <c r="D872" s="43" t="n">
        <v>35</v>
      </c>
      <c r="E872" s="45" t="n">
        <v>147</v>
      </c>
      <c r="F872" s="43" t="n">
        <v>64</v>
      </c>
      <c r="G872" s="45" t="n">
        <v>127</v>
      </c>
      <c r="H872" s="43" t="n">
        <v>184</v>
      </c>
      <c r="I872" s="45" t="n">
        <v>12</v>
      </c>
      <c r="J872" s="43" t="n">
        <v>111</v>
      </c>
      <c r="K872" s="45" t="n">
        <v>64</v>
      </c>
      <c r="L872" s="43" t="n">
        <v>97</v>
      </c>
      <c r="M872" s="45" t="n">
        <v>100</v>
      </c>
      <c r="N872" s="43" t="n">
        <v>50</v>
      </c>
      <c r="O872" s="45" t="n">
        <v>144</v>
      </c>
      <c r="P872" s="43" t="n">
        <v>153</v>
      </c>
      <c r="Q872" s="45" t="n">
        <v>36</v>
      </c>
      <c r="R872" s="43" t="n">
        <v>627</v>
      </c>
      <c r="S872" s="46" t="n">
        <v>106</v>
      </c>
      <c r="T872" s="44" t="n">
        <v>733</v>
      </c>
      <c r="U872" s="44" t="n">
        <v>200</v>
      </c>
      <c r="V872" s="248" t="n">
        <f aca="false">IF(T872&lt;&gt;0,U872/T872,"")</f>
        <v>0.272851296043656</v>
      </c>
    </row>
    <row r="873" s="243" customFormat="true" ht="12.75" hidden="false" customHeight="false" outlineLevel="0" collapsed="false">
      <c r="A873" s="38" t="s">
        <v>507</v>
      </c>
      <c r="B873" s="43" t="n">
        <v>42</v>
      </c>
      <c r="C873" s="45" t="n">
        <v>10</v>
      </c>
      <c r="D873" s="43" t="n">
        <v>8</v>
      </c>
      <c r="E873" s="45" t="n">
        <v>44</v>
      </c>
      <c r="F873" s="43" t="n">
        <v>20</v>
      </c>
      <c r="G873" s="45" t="n">
        <v>36</v>
      </c>
      <c r="H873" s="43" t="n">
        <v>53</v>
      </c>
      <c r="I873" s="45" t="n">
        <v>4</v>
      </c>
      <c r="J873" s="43" t="n">
        <v>29</v>
      </c>
      <c r="K873" s="45" t="n">
        <v>19</v>
      </c>
      <c r="L873" s="43" t="n">
        <v>35</v>
      </c>
      <c r="M873" s="45" t="n">
        <v>24</v>
      </c>
      <c r="N873" s="43" t="n">
        <v>15</v>
      </c>
      <c r="O873" s="45" t="n">
        <v>42</v>
      </c>
      <c r="P873" s="43" t="n">
        <v>42</v>
      </c>
      <c r="Q873" s="45" t="n">
        <v>16</v>
      </c>
      <c r="R873" s="43" t="n">
        <v>178</v>
      </c>
      <c r="S873" s="46" t="n">
        <v>26</v>
      </c>
      <c r="T873" s="44" t="n">
        <v>204</v>
      </c>
      <c r="U873" s="44" t="n">
        <v>59</v>
      </c>
      <c r="V873" s="248" t="n">
        <f aca="false">IF(T873&lt;&gt;0,U873/T873,"")</f>
        <v>0.28921568627451</v>
      </c>
    </row>
    <row r="874" s="243" customFormat="true" ht="12.75" hidden="false" customHeight="false" outlineLevel="0" collapsed="false">
      <c r="A874" s="38" t="s">
        <v>508</v>
      </c>
      <c r="B874" s="43" t="n">
        <v>34</v>
      </c>
      <c r="C874" s="45" t="n">
        <v>2</v>
      </c>
      <c r="D874" s="43" t="n">
        <v>3</v>
      </c>
      <c r="E874" s="45" t="n">
        <v>33</v>
      </c>
      <c r="F874" s="43" t="n">
        <v>9</v>
      </c>
      <c r="G874" s="45" t="n">
        <v>28</v>
      </c>
      <c r="H874" s="43" t="n">
        <v>39</v>
      </c>
      <c r="I874" s="45" t="n">
        <v>0</v>
      </c>
      <c r="J874" s="43" t="n">
        <v>17</v>
      </c>
      <c r="K874" s="45" t="n">
        <v>15</v>
      </c>
      <c r="L874" s="43" t="n">
        <v>18</v>
      </c>
      <c r="M874" s="45" t="n">
        <v>19</v>
      </c>
      <c r="N874" s="43" t="n">
        <v>10</v>
      </c>
      <c r="O874" s="45" t="n">
        <v>26</v>
      </c>
      <c r="P874" s="43" t="n">
        <v>24</v>
      </c>
      <c r="Q874" s="45" t="n">
        <v>7</v>
      </c>
      <c r="R874" s="43" t="n">
        <v>41</v>
      </c>
      <c r="S874" s="46" t="n">
        <v>34</v>
      </c>
      <c r="T874" s="44" t="n">
        <v>75</v>
      </c>
      <c r="U874" s="44" t="n">
        <v>39</v>
      </c>
      <c r="V874" s="248" t="n">
        <f aca="false">IF(T874&lt;&gt;0,U874/T874,"")</f>
        <v>0.52</v>
      </c>
    </row>
    <row r="875" s="243" customFormat="true" ht="12.75" hidden="false" customHeight="false" outlineLevel="0" collapsed="false">
      <c r="A875" s="38" t="s">
        <v>509</v>
      </c>
      <c r="B875" s="43" t="n">
        <v>20</v>
      </c>
      <c r="C875" s="45" t="n">
        <v>3</v>
      </c>
      <c r="D875" s="43" t="n">
        <v>3</v>
      </c>
      <c r="E875" s="45" t="n">
        <v>19</v>
      </c>
      <c r="F875" s="43" t="n">
        <v>4</v>
      </c>
      <c r="G875" s="45" t="n">
        <v>20</v>
      </c>
      <c r="H875" s="43" t="n">
        <v>27</v>
      </c>
      <c r="I875" s="45" t="n">
        <v>1</v>
      </c>
      <c r="J875" s="43" t="n">
        <v>14</v>
      </c>
      <c r="K875" s="45" t="n">
        <v>5</v>
      </c>
      <c r="L875" s="43" t="n">
        <v>17</v>
      </c>
      <c r="M875" s="45" t="n">
        <v>9</v>
      </c>
      <c r="N875" s="43" t="n">
        <v>7</v>
      </c>
      <c r="O875" s="45" t="n">
        <v>17</v>
      </c>
      <c r="P875" s="43" t="n">
        <v>20</v>
      </c>
      <c r="Q875" s="45" t="n">
        <v>4</v>
      </c>
      <c r="R875" s="43" t="n">
        <v>25</v>
      </c>
      <c r="S875" s="46" t="n">
        <v>19</v>
      </c>
      <c r="T875" s="44" t="n">
        <v>44</v>
      </c>
      <c r="U875" s="44" t="n">
        <v>28</v>
      </c>
      <c r="V875" s="248" t="n">
        <f aca="false">IF(T875&lt;&gt;0,U875/T875,"")</f>
        <v>0.636363636363636</v>
      </c>
    </row>
    <row r="876" s="243" customFormat="true" ht="12.75" hidden="false" customHeight="false" outlineLevel="0" collapsed="false">
      <c r="A876" s="38" t="s">
        <v>510</v>
      </c>
      <c r="B876" s="43" t="n">
        <v>113</v>
      </c>
      <c r="C876" s="45" t="n">
        <v>24</v>
      </c>
      <c r="D876" s="43" t="n">
        <v>22</v>
      </c>
      <c r="E876" s="45" t="n">
        <v>114</v>
      </c>
      <c r="F876" s="43" t="n">
        <v>44</v>
      </c>
      <c r="G876" s="45" t="n">
        <v>100</v>
      </c>
      <c r="H876" s="43" t="n">
        <v>136</v>
      </c>
      <c r="I876" s="45" t="n">
        <v>9</v>
      </c>
      <c r="J876" s="43" t="n">
        <v>82</v>
      </c>
      <c r="K876" s="45" t="n">
        <v>36</v>
      </c>
      <c r="L876" s="43" t="n">
        <v>64</v>
      </c>
      <c r="M876" s="45" t="n">
        <v>82</v>
      </c>
      <c r="N876" s="43" t="n">
        <v>43</v>
      </c>
      <c r="O876" s="45" t="n">
        <v>96</v>
      </c>
      <c r="P876" s="43" t="n">
        <v>101</v>
      </c>
      <c r="Q876" s="45" t="n">
        <v>31</v>
      </c>
      <c r="R876" s="43" t="n">
        <v>517</v>
      </c>
      <c r="S876" s="46" t="n">
        <v>66</v>
      </c>
      <c r="T876" s="44" t="n">
        <v>583</v>
      </c>
      <c r="U876" s="44" t="n">
        <v>150</v>
      </c>
      <c r="V876" s="248" t="n">
        <f aca="false">IF(T876&lt;&gt;0,U876/T876,"")</f>
        <v>0.257289879931389</v>
      </c>
    </row>
    <row r="877" s="243" customFormat="true" ht="12.75" hidden="false" customHeight="false" outlineLevel="0" collapsed="false">
      <c r="A877" s="38" t="s">
        <v>511</v>
      </c>
      <c r="B877" s="43" t="n">
        <v>485</v>
      </c>
      <c r="C877" s="45" t="n">
        <v>65</v>
      </c>
      <c r="D877" s="43" t="n">
        <v>67</v>
      </c>
      <c r="E877" s="45" t="n">
        <v>492</v>
      </c>
      <c r="F877" s="43" t="n">
        <v>166</v>
      </c>
      <c r="G877" s="45" t="n">
        <v>404</v>
      </c>
      <c r="H877" s="43" t="n">
        <v>530</v>
      </c>
      <c r="I877" s="45" t="n">
        <v>40</v>
      </c>
      <c r="J877" s="43" t="n">
        <v>351</v>
      </c>
      <c r="K877" s="45" t="n">
        <v>158</v>
      </c>
      <c r="L877" s="43" t="n">
        <v>213</v>
      </c>
      <c r="M877" s="45" t="n">
        <v>367</v>
      </c>
      <c r="N877" s="43" t="n">
        <v>76</v>
      </c>
      <c r="O877" s="45" t="n">
        <v>495</v>
      </c>
      <c r="P877" s="43" t="n">
        <v>440</v>
      </c>
      <c r="Q877" s="45" t="n">
        <v>112</v>
      </c>
      <c r="R877" s="43" t="n">
        <v>1035</v>
      </c>
      <c r="S877" s="46" t="n">
        <v>127</v>
      </c>
      <c r="T877" s="44" t="n">
        <v>1162</v>
      </c>
      <c r="U877" s="44" t="n">
        <v>583</v>
      </c>
      <c r="V877" s="248" t="n">
        <f aca="false">IF(T877&lt;&gt;0,U877/T877,"")</f>
        <v>0.501721170395869</v>
      </c>
    </row>
    <row r="878" s="243" customFormat="true" ht="12.75" hidden="false" customHeight="false" outlineLevel="0" collapsed="false">
      <c r="A878" s="38" t="s">
        <v>512</v>
      </c>
      <c r="B878" s="43" t="n">
        <v>757</v>
      </c>
      <c r="C878" s="45" t="n">
        <v>152</v>
      </c>
      <c r="D878" s="43" t="n">
        <v>158</v>
      </c>
      <c r="E878" s="45" t="n">
        <v>758</v>
      </c>
      <c r="F878" s="43" t="n">
        <v>391</v>
      </c>
      <c r="G878" s="45" t="n">
        <v>567</v>
      </c>
      <c r="H878" s="43" t="n">
        <v>816</v>
      </c>
      <c r="I878" s="45" t="n">
        <v>132</v>
      </c>
      <c r="J878" s="43" t="n">
        <v>548</v>
      </c>
      <c r="K878" s="45" t="n">
        <v>273</v>
      </c>
      <c r="L878" s="43" t="n">
        <v>478</v>
      </c>
      <c r="M878" s="45" t="n">
        <v>488</v>
      </c>
      <c r="N878" s="43" t="n">
        <v>118</v>
      </c>
      <c r="O878" s="45" t="n">
        <v>847</v>
      </c>
      <c r="P878" s="43" t="n">
        <v>731</v>
      </c>
      <c r="Q878" s="45" t="n">
        <v>183</v>
      </c>
      <c r="R878" s="43" t="n">
        <v>1625</v>
      </c>
      <c r="S878" s="46" t="n">
        <v>120</v>
      </c>
      <c r="T878" s="44" t="n">
        <v>1745</v>
      </c>
      <c r="U878" s="44" t="n">
        <v>982</v>
      </c>
      <c r="V878" s="248" t="n">
        <f aca="false">IF(T878&lt;&gt;0,U878/T878,"")</f>
        <v>0.562750716332378</v>
      </c>
    </row>
    <row r="879" s="243" customFormat="true" ht="12.75" hidden="false" customHeight="false" outlineLevel="0" collapsed="false">
      <c r="A879" s="38" t="s">
        <v>513</v>
      </c>
      <c r="B879" s="43" t="n">
        <v>130</v>
      </c>
      <c r="C879" s="45" t="n">
        <v>22</v>
      </c>
      <c r="D879" s="43" t="n">
        <v>17</v>
      </c>
      <c r="E879" s="45" t="n">
        <v>136</v>
      </c>
      <c r="F879" s="43" t="n">
        <v>46</v>
      </c>
      <c r="G879" s="45" t="n">
        <v>110</v>
      </c>
      <c r="H879" s="43" t="n">
        <v>134</v>
      </c>
      <c r="I879" s="45" t="n">
        <v>22</v>
      </c>
      <c r="J879" s="43" t="n">
        <v>86</v>
      </c>
      <c r="K879" s="45" t="n">
        <v>58</v>
      </c>
      <c r="L879" s="43" t="n">
        <v>53</v>
      </c>
      <c r="M879" s="45" t="n">
        <v>104</v>
      </c>
      <c r="N879" s="43" t="n">
        <v>26</v>
      </c>
      <c r="O879" s="45" t="n">
        <v>132</v>
      </c>
      <c r="P879" s="43" t="n">
        <v>116</v>
      </c>
      <c r="Q879" s="45" t="n">
        <v>33</v>
      </c>
      <c r="R879" s="43" t="n">
        <v>206</v>
      </c>
      <c r="S879" s="46" t="n">
        <v>14</v>
      </c>
      <c r="T879" s="44" t="n">
        <v>220</v>
      </c>
      <c r="U879" s="44" t="n">
        <v>158</v>
      </c>
      <c r="V879" s="248" t="n">
        <f aca="false">IF(T879&lt;&gt;0,U879/T879,"")</f>
        <v>0.718181818181818</v>
      </c>
    </row>
    <row r="880" s="243" customFormat="true" ht="12.75" hidden="false" customHeight="false" outlineLevel="0" collapsed="false">
      <c r="A880" s="38" t="s">
        <v>514</v>
      </c>
      <c r="B880" s="43" t="n">
        <v>387</v>
      </c>
      <c r="C880" s="45" t="n">
        <v>75</v>
      </c>
      <c r="D880" s="43" t="n">
        <v>80</v>
      </c>
      <c r="E880" s="45" t="n">
        <v>382</v>
      </c>
      <c r="F880" s="43" t="n">
        <v>151</v>
      </c>
      <c r="G880" s="45" t="n">
        <v>322</v>
      </c>
      <c r="H880" s="43" t="n">
        <v>410</v>
      </c>
      <c r="I880" s="45" t="n">
        <v>64</v>
      </c>
      <c r="J880" s="43" t="n">
        <v>269</v>
      </c>
      <c r="K880" s="45" t="n">
        <v>167</v>
      </c>
      <c r="L880" s="43" t="n">
        <v>184</v>
      </c>
      <c r="M880" s="45" t="n">
        <v>292</v>
      </c>
      <c r="N880" s="43" t="n">
        <v>87</v>
      </c>
      <c r="O880" s="45" t="n">
        <v>391</v>
      </c>
      <c r="P880" s="43" t="n">
        <v>354</v>
      </c>
      <c r="Q880" s="45" t="n">
        <v>112</v>
      </c>
      <c r="R880" s="43" t="n">
        <v>730</v>
      </c>
      <c r="S880" s="46" t="n">
        <v>75</v>
      </c>
      <c r="T880" s="44" t="n">
        <v>805</v>
      </c>
      <c r="U880" s="44" t="n">
        <v>480</v>
      </c>
      <c r="V880" s="248" t="n">
        <f aca="false">IF(T880&lt;&gt;0,U880/T880,"")</f>
        <v>0.596273291925466</v>
      </c>
    </row>
    <row r="881" s="243" customFormat="true" ht="12.75" hidden="false" customHeight="false" outlineLevel="0" collapsed="false">
      <c r="A881" s="38" t="s">
        <v>515</v>
      </c>
      <c r="B881" s="43" t="n">
        <v>331</v>
      </c>
      <c r="C881" s="45" t="n">
        <v>59</v>
      </c>
      <c r="D881" s="43" t="n">
        <v>68</v>
      </c>
      <c r="E881" s="45" t="n">
        <v>327</v>
      </c>
      <c r="F881" s="43" t="n">
        <v>148</v>
      </c>
      <c r="G881" s="45" t="n">
        <v>252</v>
      </c>
      <c r="H881" s="43" t="n">
        <v>360</v>
      </c>
      <c r="I881" s="45" t="n">
        <v>46</v>
      </c>
      <c r="J881" s="43" t="n">
        <v>187</v>
      </c>
      <c r="K881" s="45" t="n">
        <v>166</v>
      </c>
      <c r="L881" s="43" t="n">
        <v>157</v>
      </c>
      <c r="M881" s="45" t="n">
        <v>255</v>
      </c>
      <c r="N881" s="43" t="n">
        <v>64</v>
      </c>
      <c r="O881" s="45" t="n">
        <v>346</v>
      </c>
      <c r="P881" s="43" t="n">
        <v>284</v>
      </c>
      <c r="Q881" s="45" t="n">
        <v>100</v>
      </c>
      <c r="R881" s="43" t="n">
        <v>708</v>
      </c>
      <c r="S881" s="46" t="n">
        <v>34</v>
      </c>
      <c r="T881" s="44" t="n">
        <v>742</v>
      </c>
      <c r="U881" s="44" t="n">
        <v>416</v>
      </c>
      <c r="V881" s="248"/>
    </row>
    <row r="882" s="243" customFormat="true" ht="12.75" hidden="false" customHeight="false" outlineLevel="0" collapsed="false">
      <c r="A882" s="51" t="s">
        <v>174</v>
      </c>
      <c r="B882" s="76" t="n">
        <v>376</v>
      </c>
      <c r="C882" s="131" t="n">
        <v>87</v>
      </c>
      <c r="D882" s="76" t="n">
        <v>79</v>
      </c>
      <c r="E882" s="131" t="n">
        <v>389</v>
      </c>
      <c r="F882" s="76" t="n">
        <v>161</v>
      </c>
      <c r="G882" s="131" t="n">
        <v>320</v>
      </c>
      <c r="H882" s="76" t="n">
        <v>422</v>
      </c>
      <c r="I882" s="131" t="n">
        <v>58</v>
      </c>
      <c r="J882" s="76" t="n">
        <v>284</v>
      </c>
      <c r="K882" s="131" t="n">
        <v>153</v>
      </c>
      <c r="L882" s="76" t="n">
        <v>216</v>
      </c>
      <c r="M882" s="131" t="n">
        <v>269</v>
      </c>
      <c r="N882" s="76" t="n">
        <v>122</v>
      </c>
      <c r="O882" s="131" t="n">
        <v>363</v>
      </c>
      <c r="P882" s="76" t="n">
        <v>372</v>
      </c>
      <c r="Q882" s="131" t="n">
        <v>88</v>
      </c>
      <c r="R882" s="285"/>
      <c r="S882" s="286"/>
      <c r="T882" s="287"/>
      <c r="U882" s="130" t="n">
        <v>494</v>
      </c>
      <c r="V882" s="288" t="str">
        <f aca="false">IF(T882&lt;&gt;0,U882/T882,"")</f>
        <v/>
      </c>
    </row>
    <row r="883" s="256" customFormat="true" ht="12.75" hidden="false" customHeight="false" outlineLevel="0" collapsed="false">
      <c r="A883" s="254" t="s">
        <v>38</v>
      </c>
      <c r="B883" s="61" t="n">
        <f aca="false">SUM(B863:B882)</f>
        <v>6486</v>
      </c>
      <c r="C883" s="61" t="n">
        <f aca="false">SUM(C863:C882)</f>
        <v>1137</v>
      </c>
      <c r="D883" s="61" t="n">
        <f aca="false">SUM(D863:D882)</f>
        <v>1212</v>
      </c>
      <c r="E883" s="61" t="n">
        <f aca="false">SUM(E863:E882)</f>
        <v>6495</v>
      </c>
      <c r="F883" s="61" t="n">
        <f aca="false">SUM(F863:F882)</f>
        <v>2753</v>
      </c>
      <c r="G883" s="61" t="n">
        <f aca="false">SUM(G863:G882)</f>
        <v>5188</v>
      </c>
      <c r="H883" s="61" t="n">
        <f aca="false">SUM(H863:H882)</f>
        <v>7081</v>
      </c>
      <c r="I883" s="61" t="n">
        <f aca="false">SUM(I863:I882)</f>
        <v>869</v>
      </c>
      <c r="J883" s="61" t="n">
        <f aca="false">SUM(J863:J882)</f>
        <v>4460</v>
      </c>
      <c r="K883" s="61" t="n">
        <f aca="false">SUM(K863:K882)</f>
        <v>2595</v>
      </c>
      <c r="L883" s="61" t="n">
        <f aca="false">SUM(L863:L882)</f>
        <v>3557</v>
      </c>
      <c r="M883" s="61" t="n">
        <f aca="false">SUM(M863:M882)</f>
        <v>4499</v>
      </c>
      <c r="N883" s="61" t="n">
        <f aca="false">SUM(N863:N882)</f>
        <v>1331</v>
      </c>
      <c r="O883" s="61" t="n">
        <f aca="false">SUM(O863:O882)</f>
        <v>6650</v>
      </c>
      <c r="P883" s="61" t="n">
        <f aca="false">SUM(P863:P882)</f>
        <v>6055</v>
      </c>
      <c r="Q883" s="61" t="n">
        <f aca="false">SUM(Q863:Q882)</f>
        <v>1625</v>
      </c>
      <c r="R883" s="61" t="n">
        <f aca="false">SUM(R863:R882)</f>
        <v>13326</v>
      </c>
      <c r="S883" s="61" t="n">
        <f aca="false">SUM(S863:S882)</f>
        <v>1452</v>
      </c>
      <c r="T883" s="61" t="n">
        <f aca="false">SUM(T863:T882)</f>
        <v>14778</v>
      </c>
      <c r="U883" s="61" t="n">
        <f aca="false">SUM(U863:U882)</f>
        <v>8143</v>
      </c>
      <c r="V883" s="261" t="n">
        <f aca="false">IF(T883&lt;&gt;0,U883/T883,"")</f>
        <v>0.551021789146028</v>
      </c>
    </row>
    <row r="884" s="243" customFormat="true" ht="13.5" hidden="false" customHeight="false" outlineLevel="0" collapsed="false">
      <c r="A884" s="127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257"/>
    </row>
    <row r="885" s="243" customFormat="true" ht="13.5" hidden="false" customHeight="false" outlineLevel="0" collapsed="false">
      <c r="A885" s="19" t="s">
        <v>516</v>
      </c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63"/>
    </row>
    <row r="886" s="243" customFormat="true" ht="12.75" hidden="false" customHeight="false" outlineLevel="0" collapsed="false">
      <c r="A886" s="128" t="s">
        <v>517</v>
      </c>
      <c r="B886" s="68" t="n">
        <v>317</v>
      </c>
      <c r="C886" s="71" t="n">
        <v>80</v>
      </c>
      <c r="D886" s="68" t="n">
        <v>97</v>
      </c>
      <c r="E886" s="71" t="n">
        <v>300</v>
      </c>
      <c r="F886" s="68" t="n">
        <v>139</v>
      </c>
      <c r="G886" s="71" t="n">
        <v>266</v>
      </c>
      <c r="H886" s="68" t="n">
        <v>321</v>
      </c>
      <c r="I886" s="71" t="n">
        <v>82</v>
      </c>
      <c r="J886" s="68" t="n">
        <v>202</v>
      </c>
      <c r="K886" s="71" t="n">
        <v>163</v>
      </c>
      <c r="L886" s="68" t="n">
        <v>128</v>
      </c>
      <c r="M886" s="71" t="n">
        <v>274</v>
      </c>
      <c r="N886" s="68" t="n">
        <v>79</v>
      </c>
      <c r="O886" s="71" t="n">
        <v>324</v>
      </c>
      <c r="P886" s="68" t="n">
        <v>329</v>
      </c>
      <c r="Q886" s="71" t="n">
        <v>72</v>
      </c>
      <c r="R886" s="68" t="n">
        <v>697</v>
      </c>
      <c r="S886" s="69" t="n">
        <v>22</v>
      </c>
      <c r="T886" s="70" t="n">
        <v>719</v>
      </c>
      <c r="U886" s="70" t="n">
        <v>419</v>
      </c>
      <c r="V886" s="268" t="n">
        <f aca="false">IF(T886&lt;&gt;0,U886/T886,"")</f>
        <v>0.582753824756606</v>
      </c>
    </row>
    <row r="887" s="243" customFormat="true" ht="12.75" hidden="false" customHeight="false" outlineLevel="0" collapsed="false">
      <c r="A887" s="38" t="s">
        <v>518</v>
      </c>
      <c r="B887" s="43" t="n">
        <v>425</v>
      </c>
      <c r="C887" s="45" t="n">
        <v>110</v>
      </c>
      <c r="D887" s="43" t="n">
        <v>132</v>
      </c>
      <c r="E887" s="45" t="n">
        <v>413</v>
      </c>
      <c r="F887" s="43" t="n">
        <v>252</v>
      </c>
      <c r="G887" s="45" t="n">
        <v>300</v>
      </c>
      <c r="H887" s="43" t="n">
        <v>427</v>
      </c>
      <c r="I887" s="45" t="n">
        <v>129</v>
      </c>
      <c r="J887" s="43" t="n">
        <v>271</v>
      </c>
      <c r="K887" s="45" t="n">
        <v>228</v>
      </c>
      <c r="L887" s="43" t="n">
        <v>164</v>
      </c>
      <c r="M887" s="45" t="n">
        <v>393</v>
      </c>
      <c r="N887" s="43" t="n">
        <v>121</v>
      </c>
      <c r="O887" s="45" t="n">
        <v>432</v>
      </c>
      <c r="P887" s="43" t="n">
        <v>409</v>
      </c>
      <c r="Q887" s="45" t="n">
        <v>134</v>
      </c>
      <c r="R887" s="43" t="n">
        <v>953</v>
      </c>
      <c r="S887" s="46" t="n">
        <v>25</v>
      </c>
      <c r="T887" s="44" t="n">
        <v>978</v>
      </c>
      <c r="U887" s="44" t="n">
        <v>567</v>
      </c>
      <c r="V887" s="248" t="n">
        <f aca="false">IF(T887&lt;&gt;0,U887/T887,"")</f>
        <v>0.579754601226994</v>
      </c>
    </row>
    <row r="888" s="243" customFormat="true" ht="12.75" hidden="false" customHeight="false" outlineLevel="0" collapsed="false">
      <c r="A888" s="38" t="s">
        <v>519</v>
      </c>
      <c r="B888" s="43" t="n">
        <v>307</v>
      </c>
      <c r="C888" s="45" t="n">
        <v>120</v>
      </c>
      <c r="D888" s="43" t="n">
        <v>138</v>
      </c>
      <c r="E888" s="45" t="n">
        <v>286</v>
      </c>
      <c r="F888" s="43" t="n">
        <v>195</v>
      </c>
      <c r="G888" s="45" t="n">
        <v>247</v>
      </c>
      <c r="H888" s="43" t="n">
        <v>335</v>
      </c>
      <c r="I888" s="45" t="n">
        <v>116</v>
      </c>
      <c r="J888" s="43" t="n">
        <v>212</v>
      </c>
      <c r="K888" s="45" t="n">
        <v>194</v>
      </c>
      <c r="L888" s="43" t="n">
        <v>146</v>
      </c>
      <c r="M888" s="45" t="n">
        <v>301</v>
      </c>
      <c r="N888" s="43" t="n">
        <v>94</v>
      </c>
      <c r="O888" s="45" t="n">
        <v>352</v>
      </c>
      <c r="P888" s="43" t="n">
        <v>364</v>
      </c>
      <c r="Q888" s="45" t="n">
        <v>79</v>
      </c>
      <c r="R888" s="43" t="n">
        <v>895</v>
      </c>
      <c r="S888" s="46" t="n">
        <v>37</v>
      </c>
      <c r="T888" s="44" t="n">
        <v>932</v>
      </c>
      <c r="U888" s="44" t="n">
        <v>462</v>
      </c>
      <c r="V888" s="248" t="n">
        <f aca="false">IF(T888&lt;&gt;0,U888/T888,"")</f>
        <v>0.495708154506438</v>
      </c>
    </row>
    <row r="889" s="243" customFormat="true" ht="12.75" hidden="false" customHeight="false" outlineLevel="0" collapsed="false">
      <c r="A889" s="38" t="s">
        <v>520</v>
      </c>
      <c r="B889" s="43" t="n">
        <v>402</v>
      </c>
      <c r="C889" s="45" t="n">
        <v>98</v>
      </c>
      <c r="D889" s="43" t="n">
        <v>134</v>
      </c>
      <c r="E889" s="45" t="n">
        <v>365</v>
      </c>
      <c r="F889" s="43" t="n">
        <v>202</v>
      </c>
      <c r="G889" s="45" t="n">
        <v>307</v>
      </c>
      <c r="H889" s="43" t="n">
        <v>381</v>
      </c>
      <c r="I889" s="45" t="n">
        <v>127</v>
      </c>
      <c r="J889" s="43" t="n">
        <v>250</v>
      </c>
      <c r="K889" s="45" t="n">
        <v>225</v>
      </c>
      <c r="L889" s="43" t="n">
        <v>161</v>
      </c>
      <c r="M889" s="45" t="n">
        <v>352</v>
      </c>
      <c r="N889" s="43" t="n">
        <v>129</v>
      </c>
      <c r="O889" s="45" t="n">
        <v>384</v>
      </c>
      <c r="P889" s="43" t="n">
        <v>376</v>
      </c>
      <c r="Q889" s="45" t="n">
        <v>136</v>
      </c>
      <c r="R889" s="43" t="n">
        <v>916</v>
      </c>
      <c r="S889" s="46" t="n">
        <v>29</v>
      </c>
      <c r="T889" s="44" t="n">
        <v>945</v>
      </c>
      <c r="U889" s="44" t="n">
        <v>522</v>
      </c>
      <c r="V889" s="248" t="n">
        <f aca="false">IF(T889&lt;&gt;0,U889/T889,"")</f>
        <v>0.552380952380952</v>
      </c>
    </row>
    <row r="890" s="243" customFormat="true" ht="12.75" hidden="false" customHeight="false" outlineLevel="0" collapsed="false">
      <c r="A890" s="38" t="s">
        <v>521</v>
      </c>
      <c r="B890" s="43" t="n">
        <v>344</v>
      </c>
      <c r="C890" s="45" t="n">
        <v>142</v>
      </c>
      <c r="D890" s="43" t="n">
        <v>184</v>
      </c>
      <c r="E890" s="45" t="n">
        <v>304</v>
      </c>
      <c r="F890" s="43" t="n">
        <v>272</v>
      </c>
      <c r="G890" s="45" t="n">
        <v>232</v>
      </c>
      <c r="H890" s="43" t="n">
        <v>347</v>
      </c>
      <c r="I890" s="45" t="n">
        <v>149</v>
      </c>
      <c r="J890" s="43" t="n">
        <v>239</v>
      </c>
      <c r="K890" s="45" t="n">
        <v>216</v>
      </c>
      <c r="L890" s="43" t="n">
        <v>179</v>
      </c>
      <c r="M890" s="45" t="n">
        <v>325</v>
      </c>
      <c r="N890" s="43" t="n">
        <v>94</v>
      </c>
      <c r="O890" s="45" t="n">
        <v>413</v>
      </c>
      <c r="P890" s="43" t="n">
        <v>368</v>
      </c>
      <c r="Q890" s="45" t="n">
        <v>122</v>
      </c>
      <c r="R890" s="43" t="n">
        <v>796</v>
      </c>
      <c r="S890" s="46" t="n">
        <v>33</v>
      </c>
      <c r="T890" s="44" t="n">
        <v>829</v>
      </c>
      <c r="U890" s="44" t="n">
        <v>516</v>
      </c>
      <c r="V890" s="248" t="n">
        <f aca="false">IF(T890&lt;&gt;0,U890/T890,"")</f>
        <v>0.622436670687575</v>
      </c>
    </row>
    <row r="891" s="243" customFormat="true" ht="12.75" hidden="false" customHeight="false" outlineLevel="0" collapsed="false">
      <c r="A891" s="38" t="s">
        <v>522</v>
      </c>
      <c r="B891" s="43" t="n">
        <v>433</v>
      </c>
      <c r="C891" s="45" t="n">
        <v>83</v>
      </c>
      <c r="D891" s="43" t="n">
        <v>117</v>
      </c>
      <c r="E891" s="45" t="n">
        <v>395</v>
      </c>
      <c r="F891" s="43" t="n">
        <v>204</v>
      </c>
      <c r="G891" s="45" t="n">
        <v>318</v>
      </c>
      <c r="H891" s="43" t="n">
        <v>431</v>
      </c>
      <c r="I891" s="45" t="n">
        <v>97</v>
      </c>
      <c r="J891" s="43" t="n">
        <v>301</v>
      </c>
      <c r="K891" s="45" t="n">
        <v>193</v>
      </c>
      <c r="L891" s="43" t="n">
        <v>172</v>
      </c>
      <c r="M891" s="45" t="n">
        <v>357</v>
      </c>
      <c r="N891" s="43" t="n">
        <v>117</v>
      </c>
      <c r="O891" s="45" t="n">
        <v>411</v>
      </c>
      <c r="P891" s="43" t="n">
        <v>418</v>
      </c>
      <c r="Q891" s="45" t="n">
        <v>106</v>
      </c>
      <c r="R891" s="43" t="n">
        <v>949</v>
      </c>
      <c r="S891" s="46" t="n">
        <v>26</v>
      </c>
      <c r="T891" s="44" t="n">
        <v>975</v>
      </c>
      <c r="U891" s="44" t="n">
        <v>539</v>
      </c>
      <c r="V891" s="248" t="n">
        <f aca="false">IF(T891&lt;&gt;0,U891/T891,"")</f>
        <v>0.552820512820513</v>
      </c>
    </row>
    <row r="892" s="243" customFormat="true" ht="12.75" hidden="false" customHeight="false" outlineLevel="0" collapsed="false">
      <c r="A892" s="38" t="s">
        <v>523</v>
      </c>
      <c r="B892" s="43" t="n">
        <v>281</v>
      </c>
      <c r="C892" s="45" t="n">
        <v>93</v>
      </c>
      <c r="D892" s="43" t="n">
        <v>113</v>
      </c>
      <c r="E892" s="45" t="n">
        <v>259</v>
      </c>
      <c r="F892" s="43" t="n">
        <v>195</v>
      </c>
      <c r="G892" s="45" t="n">
        <v>186</v>
      </c>
      <c r="H892" s="43" t="n">
        <v>277</v>
      </c>
      <c r="I892" s="45" t="n">
        <v>104</v>
      </c>
      <c r="J892" s="43" t="n">
        <v>186</v>
      </c>
      <c r="K892" s="45" t="n">
        <v>168</v>
      </c>
      <c r="L892" s="43" t="n">
        <v>156</v>
      </c>
      <c r="M892" s="45" t="n">
        <v>228</v>
      </c>
      <c r="N892" s="43" t="n">
        <v>54</v>
      </c>
      <c r="O892" s="45" t="n">
        <v>327</v>
      </c>
      <c r="P892" s="43" t="n">
        <v>288</v>
      </c>
      <c r="Q892" s="45" t="n">
        <v>94</v>
      </c>
      <c r="R892" s="43" t="n">
        <v>671</v>
      </c>
      <c r="S892" s="46" t="n">
        <v>21</v>
      </c>
      <c r="T892" s="44" t="n">
        <v>692</v>
      </c>
      <c r="U892" s="44" t="n">
        <v>390</v>
      </c>
      <c r="V892" s="248" t="n">
        <f aca="false">IF(T892&lt;&gt;0,U892/T892,"")</f>
        <v>0.563583815028902</v>
      </c>
    </row>
    <row r="893" s="243" customFormat="true" ht="12.75" hidden="false" customHeight="false" outlineLevel="0" collapsed="false">
      <c r="A893" s="38" t="s">
        <v>524</v>
      </c>
      <c r="B893" s="43" t="n">
        <v>288</v>
      </c>
      <c r="C893" s="45" t="n">
        <v>126</v>
      </c>
      <c r="D893" s="43" t="n">
        <v>171</v>
      </c>
      <c r="E893" s="45" t="n">
        <v>243</v>
      </c>
      <c r="F893" s="43" t="n">
        <v>213</v>
      </c>
      <c r="G893" s="45" t="n">
        <v>207</v>
      </c>
      <c r="H893" s="43" t="n">
        <v>323</v>
      </c>
      <c r="I893" s="45" t="n">
        <v>100</v>
      </c>
      <c r="J893" s="43" t="n">
        <v>228</v>
      </c>
      <c r="K893" s="45" t="n">
        <v>166</v>
      </c>
      <c r="L893" s="43" t="n">
        <v>167</v>
      </c>
      <c r="M893" s="45" t="n">
        <v>260</v>
      </c>
      <c r="N893" s="43" t="n">
        <v>103</v>
      </c>
      <c r="O893" s="45" t="n">
        <v>326</v>
      </c>
      <c r="P893" s="43" t="n">
        <v>342</v>
      </c>
      <c r="Q893" s="45" t="n">
        <v>83</v>
      </c>
      <c r="R893" s="43" t="n">
        <v>685</v>
      </c>
      <c r="S893" s="46" t="n">
        <v>39</v>
      </c>
      <c r="T893" s="44" t="n">
        <v>724</v>
      </c>
      <c r="U893" s="44" t="n">
        <v>433</v>
      </c>
      <c r="V893" s="248" t="n">
        <f aca="false">IF(T893&lt;&gt;0,U893/T893,"")</f>
        <v>0.598066298342541</v>
      </c>
    </row>
    <row r="894" s="243" customFormat="true" ht="12.75" hidden="false" customHeight="false" outlineLevel="0" collapsed="false">
      <c r="A894" s="38" t="s">
        <v>525</v>
      </c>
      <c r="B894" s="43" t="n">
        <v>153</v>
      </c>
      <c r="C894" s="45" t="n">
        <v>81</v>
      </c>
      <c r="D894" s="43" t="n">
        <v>85</v>
      </c>
      <c r="E894" s="45" t="n">
        <v>143</v>
      </c>
      <c r="F894" s="43" t="n">
        <v>123</v>
      </c>
      <c r="G894" s="45" t="n">
        <v>117</v>
      </c>
      <c r="H894" s="43" t="n">
        <v>174</v>
      </c>
      <c r="I894" s="45" t="n">
        <v>69</v>
      </c>
      <c r="J894" s="43" t="n">
        <v>131</v>
      </c>
      <c r="K894" s="45" t="n">
        <v>91</v>
      </c>
      <c r="L894" s="43" t="n">
        <v>96</v>
      </c>
      <c r="M894" s="45" t="n">
        <v>146</v>
      </c>
      <c r="N894" s="43" t="n">
        <v>45</v>
      </c>
      <c r="O894" s="45" t="n">
        <v>193</v>
      </c>
      <c r="P894" s="43" t="n">
        <v>175</v>
      </c>
      <c r="Q894" s="45" t="n">
        <v>65</v>
      </c>
      <c r="R894" s="43" t="n">
        <v>527</v>
      </c>
      <c r="S894" s="46" t="n">
        <v>35</v>
      </c>
      <c r="T894" s="44" t="n">
        <v>562</v>
      </c>
      <c r="U894" s="44" t="n">
        <v>252</v>
      </c>
      <c r="V894" s="248" t="n">
        <f aca="false">IF(T894&lt;&gt;0,U894/T894,"")</f>
        <v>0.448398576512455</v>
      </c>
    </row>
    <row r="895" s="243" customFormat="true" ht="12.75" hidden="false" customHeight="false" outlineLevel="0" collapsed="false">
      <c r="A895" s="38" t="s">
        <v>526</v>
      </c>
      <c r="B895" s="43" t="n">
        <v>253</v>
      </c>
      <c r="C895" s="45" t="n">
        <v>117</v>
      </c>
      <c r="D895" s="43" t="n">
        <v>130</v>
      </c>
      <c r="E895" s="45" t="n">
        <v>245</v>
      </c>
      <c r="F895" s="43" t="n">
        <v>182</v>
      </c>
      <c r="G895" s="45" t="n">
        <v>202</v>
      </c>
      <c r="H895" s="43" t="n">
        <v>292</v>
      </c>
      <c r="I895" s="45" t="n">
        <v>96</v>
      </c>
      <c r="J895" s="43" t="n">
        <v>174</v>
      </c>
      <c r="K895" s="45" t="n">
        <v>168</v>
      </c>
      <c r="L895" s="43" t="n">
        <v>158</v>
      </c>
      <c r="M895" s="45" t="n">
        <v>228</v>
      </c>
      <c r="N895" s="43" t="n">
        <v>70</v>
      </c>
      <c r="O895" s="45" t="n">
        <v>318</v>
      </c>
      <c r="P895" s="43" t="n">
        <v>281</v>
      </c>
      <c r="Q895" s="45" t="n">
        <v>96</v>
      </c>
      <c r="R895" s="43" t="n">
        <v>709</v>
      </c>
      <c r="S895" s="46" t="n">
        <v>24</v>
      </c>
      <c r="T895" s="44" t="n">
        <v>733</v>
      </c>
      <c r="U895" s="44" t="n">
        <v>395</v>
      </c>
      <c r="V895" s="248" t="n">
        <f aca="false">IF(T895&lt;&gt;0,U895/T895,"")</f>
        <v>0.538881309686221</v>
      </c>
    </row>
    <row r="896" s="243" customFormat="true" ht="12.75" hidden="false" customHeight="false" outlineLevel="0" collapsed="false">
      <c r="A896" s="171" t="s">
        <v>527</v>
      </c>
      <c r="B896" s="77" t="n">
        <v>244</v>
      </c>
      <c r="C896" s="78" t="n">
        <v>100</v>
      </c>
      <c r="D896" s="77" t="n">
        <v>123</v>
      </c>
      <c r="E896" s="78" t="n">
        <v>227</v>
      </c>
      <c r="F896" s="77" t="n">
        <v>181</v>
      </c>
      <c r="G896" s="78" t="n">
        <v>178</v>
      </c>
      <c r="H896" s="77" t="n">
        <v>268</v>
      </c>
      <c r="I896" s="78" t="n">
        <v>92</v>
      </c>
      <c r="J896" s="77" t="n">
        <v>195</v>
      </c>
      <c r="K896" s="78" t="n">
        <v>138</v>
      </c>
      <c r="L896" s="77" t="n">
        <v>140</v>
      </c>
      <c r="M896" s="78" t="n">
        <v>224</v>
      </c>
      <c r="N896" s="77" t="n">
        <v>53</v>
      </c>
      <c r="O896" s="78" t="n">
        <v>310</v>
      </c>
      <c r="P896" s="77" t="n">
        <v>272</v>
      </c>
      <c r="Q896" s="78" t="n">
        <v>87</v>
      </c>
      <c r="R896" s="77" t="n">
        <v>616</v>
      </c>
      <c r="S896" s="177" t="n">
        <v>18</v>
      </c>
      <c r="T896" s="176" t="n">
        <v>634</v>
      </c>
      <c r="U896" s="176" t="n">
        <v>371</v>
      </c>
      <c r="V896" s="248" t="n">
        <f aca="false">IF(T896&lt;&gt;0,U896/T896,"")</f>
        <v>0.585173501577287</v>
      </c>
    </row>
    <row r="897" s="243" customFormat="true" ht="12.75" hidden="false" customHeight="false" outlineLevel="0" collapsed="false">
      <c r="A897" s="51" t="s">
        <v>174</v>
      </c>
      <c r="B897" s="76" t="n">
        <v>236</v>
      </c>
      <c r="C897" s="131" t="n">
        <v>97</v>
      </c>
      <c r="D897" s="76" t="n">
        <v>102</v>
      </c>
      <c r="E897" s="131" t="n">
        <v>232</v>
      </c>
      <c r="F897" s="76" t="n">
        <v>145</v>
      </c>
      <c r="G897" s="131" t="n">
        <v>189</v>
      </c>
      <c r="H897" s="76" t="n">
        <v>252</v>
      </c>
      <c r="I897" s="131" t="n">
        <v>90</v>
      </c>
      <c r="J897" s="76" t="n">
        <v>202</v>
      </c>
      <c r="K897" s="131" t="n">
        <v>117</v>
      </c>
      <c r="L897" s="76" t="n">
        <v>103</v>
      </c>
      <c r="M897" s="131" t="n">
        <v>235</v>
      </c>
      <c r="N897" s="76" t="n">
        <v>79</v>
      </c>
      <c r="O897" s="131" t="n">
        <v>263</v>
      </c>
      <c r="P897" s="76" t="n">
        <v>261</v>
      </c>
      <c r="Q897" s="131" t="n">
        <v>77</v>
      </c>
      <c r="R897" s="285"/>
      <c r="S897" s="286"/>
      <c r="T897" s="287"/>
      <c r="U897" s="130" t="n">
        <v>359</v>
      </c>
      <c r="V897" s="288" t="str">
        <f aca="false">IF(T897&lt;&gt;0,U897/T897,"")</f>
        <v/>
      </c>
    </row>
    <row r="898" s="256" customFormat="true" ht="12.75" hidden="false" customHeight="false" outlineLevel="0" collapsed="false">
      <c r="A898" s="254" t="s">
        <v>38</v>
      </c>
      <c r="B898" s="61" t="n">
        <f aca="false">SUM(B886:B897)</f>
        <v>3683</v>
      </c>
      <c r="C898" s="61" t="n">
        <f aca="false">SUM(C886:C897)</f>
        <v>1247</v>
      </c>
      <c r="D898" s="61" t="n">
        <f aca="false">SUM(D886:D897)</f>
        <v>1526</v>
      </c>
      <c r="E898" s="61" t="n">
        <f aca="false">SUM(E886:E897)</f>
        <v>3412</v>
      </c>
      <c r="F898" s="61" t="n">
        <f aca="false">SUM(F886:F897)</f>
        <v>2303</v>
      </c>
      <c r="G898" s="61" t="n">
        <f aca="false">SUM(G886:G897)</f>
        <v>2749</v>
      </c>
      <c r="H898" s="61" t="n">
        <f aca="false">SUM(H886:H897)</f>
        <v>3828</v>
      </c>
      <c r="I898" s="61" t="n">
        <f aca="false">SUM(I886:I897)</f>
        <v>1251</v>
      </c>
      <c r="J898" s="61" t="n">
        <f aca="false">SUM(J886:J897)</f>
        <v>2591</v>
      </c>
      <c r="K898" s="61" t="n">
        <f aca="false">SUM(K886:K897)</f>
        <v>2067</v>
      </c>
      <c r="L898" s="61" t="n">
        <f aca="false">SUM(L886:L897)</f>
        <v>1770</v>
      </c>
      <c r="M898" s="61" t="n">
        <f aca="false">SUM(M886:M897)</f>
        <v>3323</v>
      </c>
      <c r="N898" s="61" t="n">
        <f aca="false">SUM(N886:N897)</f>
        <v>1038</v>
      </c>
      <c r="O898" s="61" t="n">
        <f aca="false">SUM(O886:O897)</f>
        <v>4053</v>
      </c>
      <c r="P898" s="61" t="n">
        <f aca="false">SUM(P886:P897)</f>
        <v>3883</v>
      </c>
      <c r="Q898" s="61" t="n">
        <f aca="false">SUM(Q886:Q897)</f>
        <v>1151</v>
      </c>
      <c r="R898" s="61" t="n">
        <f aca="false">SUM(R886:R897)</f>
        <v>8414</v>
      </c>
      <c r="S898" s="61" t="n">
        <f aca="false">SUM(S886:S897)</f>
        <v>309</v>
      </c>
      <c r="T898" s="61" t="n">
        <f aca="false">SUM(T886:T897)</f>
        <v>8723</v>
      </c>
      <c r="U898" s="61" t="n">
        <f aca="false">SUM(U886:U897)</f>
        <v>5225</v>
      </c>
      <c r="V898" s="261" t="n">
        <f aca="false">IF(T898&lt;&gt;0,U898/T898,"")</f>
        <v>0.598991172761665</v>
      </c>
    </row>
    <row r="899" s="243" customFormat="true" ht="12.75" hidden="false" customHeight="true" outlineLevel="0" collapsed="false">
      <c r="A899" s="167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257"/>
    </row>
    <row r="900" s="243" customFormat="true" ht="13.5" hidden="false" customHeight="false" outlineLevel="0" collapsed="false">
      <c r="A900" s="19" t="s">
        <v>528</v>
      </c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258"/>
    </row>
    <row r="901" s="243" customFormat="true" ht="12.75" hidden="false" customHeight="false" outlineLevel="0" collapsed="false">
      <c r="A901" s="128" t="s">
        <v>529</v>
      </c>
      <c r="B901" s="68" t="n">
        <v>40</v>
      </c>
      <c r="C901" s="71" t="n">
        <v>51</v>
      </c>
      <c r="D901" s="68" t="n">
        <v>57</v>
      </c>
      <c r="E901" s="71" t="n">
        <v>33</v>
      </c>
      <c r="F901" s="68" t="n">
        <v>61</v>
      </c>
      <c r="G901" s="71" t="n">
        <v>37</v>
      </c>
      <c r="H901" s="68" t="n">
        <v>50</v>
      </c>
      <c r="I901" s="71" t="n">
        <v>47</v>
      </c>
      <c r="J901" s="68" t="n">
        <v>49</v>
      </c>
      <c r="K901" s="71" t="n">
        <v>37</v>
      </c>
      <c r="L901" s="68" t="n">
        <v>55</v>
      </c>
      <c r="M901" s="71" t="n">
        <v>42</v>
      </c>
      <c r="N901" s="68" t="n">
        <v>35</v>
      </c>
      <c r="O901" s="71" t="n">
        <v>62</v>
      </c>
      <c r="P901" s="68" t="n">
        <v>64</v>
      </c>
      <c r="Q901" s="71" t="n">
        <v>31</v>
      </c>
      <c r="R901" s="68" t="n">
        <v>296</v>
      </c>
      <c r="S901" s="69" t="n">
        <v>17</v>
      </c>
      <c r="T901" s="70" t="n">
        <v>313</v>
      </c>
      <c r="U901" s="70" t="n">
        <v>104</v>
      </c>
      <c r="V901" s="268" t="n">
        <f aca="false">IF(T901&lt;&gt;0,U901/T901,"")</f>
        <v>0.332268370607029</v>
      </c>
    </row>
    <row r="902" s="243" customFormat="true" ht="12.75" hidden="false" customHeight="false" outlineLevel="0" collapsed="false">
      <c r="A902" s="38" t="s">
        <v>530</v>
      </c>
      <c r="B902" s="43" t="n">
        <v>86</v>
      </c>
      <c r="C902" s="45" t="n">
        <v>81</v>
      </c>
      <c r="D902" s="43" t="n">
        <v>88</v>
      </c>
      <c r="E902" s="45" t="n">
        <v>80</v>
      </c>
      <c r="F902" s="43" t="n">
        <v>109</v>
      </c>
      <c r="G902" s="45" t="n">
        <v>62</v>
      </c>
      <c r="H902" s="43" t="n">
        <v>74</v>
      </c>
      <c r="I902" s="45" t="n">
        <v>94</v>
      </c>
      <c r="J902" s="43" t="n">
        <v>100</v>
      </c>
      <c r="K902" s="45" t="n">
        <v>51</v>
      </c>
      <c r="L902" s="43" t="n">
        <v>110</v>
      </c>
      <c r="M902" s="45" t="n">
        <v>63</v>
      </c>
      <c r="N902" s="43" t="n">
        <v>42</v>
      </c>
      <c r="O902" s="45" t="n">
        <v>128</v>
      </c>
      <c r="P902" s="43" t="n">
        <v>133</v>
      </c>
      <c r="Q902" s="45" t="n">
        <v>38</v>
      </c>
      <c r="R902" s="43" t="n">
        <v>361</v>
      </c>
      <c r="S902" s="46" t="n">
        <v>25</v>
      </c>
      <c r="T902" s="44" t="n">
        <v>386</v>
      </c>
      <c r="U902" s="44" t="n">
        <v>177</v>
      </c>
      <c r="V902" s="248" t="n">
        <f aca="false">IF(T902&lt;&gt;0,U902/T902,"")</f>
        <v>0.458549222797928</v>
      </c>
    </row>
    <row r="903" s="243" customFormat="true" ht="12.75" hidden="false" customHeight="false" outlineLevel="0" collapsed="false">
      <c r="A903" s="38" t="s">
        <v>531</v>
      </c>
      <c r="B903" s="43" t="n">
        <v>89</v>
      </c>
      <c r="C903" s="45" t="n">
        <v>104</v>
      </c>
      <c r="D903" s="43" t="n">
        <v>114</v>
      </c>
      <c r="E903" s="45" t="n">
        <v>81</v>
      </c>
      <c r="F903" s="43" t="n">
        <v>133</v>
      </c>
      <c r="G903" s="45" t="n">
        <v>69</v>
      </c>
      <c r="H903" s="43" t="n">
        <v>100</v>
      </c>
      <c r="I903" s="45" t="n">
        <v>108</v>
      </c>
      <c r="J903" s="43" t="n">
        <v>108</v>
      </c>
      <c r="K903" s="45" t="n">
        <v>66</v>
      </c>
      <c r="L903" s="43" t="n">
        <v>133</v>
      </c>
      <c r="M903" s="45" t="n">
        <v>75</v>
      </c>
      <c r="N903" s="43" t="n">
        <v>49</v>
      </c>
      <c r="O903" s="45" t="n">
        <v>150</v>
      </c>
      <c r="P903" s="43" t="n">
        <v>148</v>
      </c>
      <c r="Q903" s="45" t="n">
        <v>52</v>
      </c>
      <c r="R903" s="43" t="n">
        <v>361</v>
      </c>
      <c r="S903" s="46" t="n">
        <v>35</v>
      </c>
      <c r="T903" s="44" t="n">
        <v>396</v>
      </c>
      <c r="U903" s="44" t="n">
        <v>212</v>
      </c>
      <c r="V903" s="248" t="n">
        <f aca="false">IF(T903&lt;&gt;0,U903/T903,"")</f>
        <v>0.535353535353535</v>
      </c>
    </row>
    <row r="904" s="243" customFormat="true" ht="12.75" hidden="false" customHeight="false" outlineLevel="0" collapsed="false">
      <c r="A904" s="38" t="s">
        <v>532</v>
      </c>
      <c r="B904" s="43" t="n">
        <v>105</v>
      </c>
      <c r="C904" s="45" t="n">
        <v>111</v>
      </c>
      <c r="D904" s="43" t="n">
        <v>127</v>
      </c>
      <c r="E904" s="45" t="n">
        <v>95</v>
      </c>
      <c r="F904" s="43" t="n">
        <v>134</v>
      </c>
      <c r="G904" s="45" t="n">
        <v>89</v>
      </c>
      <c r="H904" s="43" t="n">
        <v>131</v>
      </c>
      <c r="I904" s="45" t="n">
        <v>99</v>
      </c>
      <c r="J904" s="43" t="n">
        <v>127</v>
      </c>
      <c r="K904" s="45" t="n">
        <v>68</v>
      </c>
      <c r="L904" s="43" t="n">
        <v>134</v>
      </c>
      <c r="M904" s="45" t="n">
        <v>98</v>
      </c>
      <c r="N904" s="43" t="n">
        <v>56</v>
      </c>
      <c r="O904" s="45" t="n">
        <v>168</v>
      </c>
      <c r="P904" s="43" t="n">
        <v>171</v>
      </c>
      <c r="Q904" s="45" t="n">
        <v>53</v>
      </c>
      <c r="R904" s="43" t="n">
        <v>411</v>
      </c>
      <c r="S904" s="46" t="n">
        <v>33</v>
      </c>
      <c r="T904" s="44" t="n">
        <v>444</v>
      </c>
      <c r="U904" s="44" t="n">
        <v>235</v>
      </c>
      <c r="V904" s="248" t="n">
        <f aca="false">IF(T904&lt;&gt;0,U904/T904,"")</f>
        <v>0.529279279279279</v>
      </c>
    </row>
    <row r="905" s="243" customFormat="true" ht="12.75" hidden="false" customHeight="false" outlineLevel="0" collapsed="false">
      <c r="A905" s="38" t="s">
        <v>533</v>
      </c>
      <c r="B905" s="43" t="n">
        <v>140</v>
      </c>
      <c r="C905" s="45" t="n">
        <v>96</v>
      </c>
      <c r="D905" s="43" t="n">
        <v>117</v>
      </c>
      <c r="E905" s="45" t="n">
        <v>121</v>
      </c>
      <c r="F905" s="43" t="n">
        <v>133</v>
      </c>
      <c r="G905" s="45" t="n">
        <v>113</v>
      </c>
      <c r="H905" s="43" t="n">
        <v>132</v>
      </c>
      <c r="I905" s="45" t="n">
        <v>111</v>
      </c>
      <c r="J905" s="43" t="n">
        <v>106</v>
      </c>
      <c r="K905" s="45" t="n">
        <v>115</v>
      </c>
      <c r="L905" s="43" t="n">
        <v>132</v>
      </c>
      <c r="M905" s="45" t="n">
        <v>118</v>
      </c>
      <c r="N905" s="43" t="n">
        <v>78</v>
      </c>
      <c r="O905" s="45" t="n">
        <v>164</v>
      </c>
      <c r="P905" s="43" t="n">
        <v>201</v>
      </c>
      <c r="Q905" s="45" t="n">
        <v>44</v>
      </c>
      <c r="R905" s="43" t="n">
        <v>402</v>
      </c>
      <c r="S905" s="46" t="n">
        <v>25</v>
      </c>
      <c r="T905" s="44" t="n">
        <v>427</v>
      </c>
      <c r="U905" s="44" t="n">
        <v>253</v>
      </c>
      <c r="V905" s="248" t="n">
        <f aca="false">IF(T905&lt;&gt;0,U905/T905,"")</f>
        <v>0.592505854800937</v>
      </c>
    </row>
    <row r="906" s="243" customFormat="true" ht="12.75" hidden="false" customHeight="false" outlineLevel="0" collapsed="false">
      <c r="A906" s="38" t="s">
        <v>534</v>
      </c>
      <c r="B906" s="43" t="n">
        <v>201</v>
      </c>
      <c r="C906" s="45" t="n">
        <v>106</v>
      </c>
      <c r="D906" s="43" t="n">
        <v>125</v>
      </c>
      <c r="E906" s="45" t="n">
        <v>181</v>
      </c>
      <c r="F906" s="43" t="n">
        <v>152</v>
      </c>
      <c r="G906" s="45" t="n">
        <v>164</v>
      </c>
      <c r="H906" s="43" t="n">
        <v>207</v>
      </c>
      <c r="I906" s="45" t="n">
        <v>99</v>
      </c>
      <c r="J906" s="43" t="n">
        <v>154</v>
      </c>
      <c r="K906" s="45" t="n">
        <v>116</v>
      </c>
      <c r="L906" s="43" t="n">
        <v>143</v>
      </c>
      <c r="M906" s="45" t="n">
        <v>172</v>
      </c>
      <c r="N906" s="43" t="n">
        <v>103</v>
      </c>
      <c r="O906" s="45" t="n">
        <v>203</v>
      </c>
      <c r="P906" s="43" t="n">
        <v>265</v>
      </c>
      <c r="Q906" s="45" t="n">
        <v>47</v>
      </c>
      <c r="R906" s="43" t="n">
        <v>533</v>
      </c>
      <c r="S906" s="46" t="n">
        <v>33</v>
      </c>
      <c r="T906" s="44" t="n">
        <v>566</v>
      </c>
      <c r="U906" s="44" t="n">
        <v>325</v>
      </c>
      <c r="V906" s="248" t="n">
        <f aca="false">IF(T906&lt;&gt;0,U906/T906,"")</f>
        <v>0.574204946996466</v>
      </c>
    </row>
    <row r="907" s="243" customFormat="true" ht="12.75" hidden="false" customHeight="false" outlineLevel="0" collapsed="false">
      <c r="A907" s="38" t="s">
        <v>535</v>
      </c>
      <c r="B907" s="43" t="n">
        <v>166</v>
      </c>
      <c r="C907" s="45" t="n">
        <v>157</v>
      </c>
      <c r="D907" s="43" t="n">
        <v>174</v>
      </c>
      <c r="E907" s="45" t="n">
        <v>157</v>
      </c>
      <c r="F907" s="43" t="n">
        <v>190</v>
      </c>
      <c r="G907" s="45" t="n">
        <v>144</v>
      </c>
      <c r="H907" s="43" t="n">
        <v>166</v>
      </c>
      <c r="I907" s="45" t="n">
        <v>166</v>
      </c>
      <c r="J907" s="43" t="n">
        <v>183</v>
      </c>
      <c r="K907" s="45" t="n">
        <v>118</v>
      </c>
      <c r="L907" s="43" t="n">
        <v>178</v>
      </c>
      <c r="M907" s="45" t="n">
        <v>155</v>
      </c>
      <c r="N907" s="43" t="n">
        <v>101</v>
      </c>
      <c r="O907" s="45" t="n">
        <v>229</v>
      </c>
      <c r="P907" s="43" t="n">
        <v>257</v>
      </c>
      <c r="Q907" s="45" t="n">
        <v>80</v>
      </c>
      <c r="R907" s="43" t="n">
        <v>672</v>
      </c>
      <c r="S907" s="46" t="n">
        <v>22</v>
      </c>
      <c r="T907" s="44" t="n">
        <v>694</v>
      </c>
      <c r="U907" s="44" t="n">
        <v>346</v>
      </c>
      <c r="V907" s="248" t="n">
        <f aca="false">IF(T907&lt;&gt;0,U907/T907,"")</f>
        <v>0.498559077809798</v>
      </c>
    </row>
    <row r="908" s="243" customFormat="true" ht="12.75" hidden="false" customHeight="false" outlineLevel="0" collapsed="false">
      <c r="A908" s="38" t="s">
        <v>536</v>
      </c>
      <c r="B908" s="43" t="n">
        <v>211</v>
      </c>
      <c r="C908" s="45" t="n">
        <v>163</v>
      </c>
      <c r="D908" s="43" t="n">
        <v>196</v>
      </c>
      <c r="E908" s="45" t="n">
        <v>178</v>
      </c>
      <c r="F908" s="43" t="n">
        <v>242</v>
      </c>
      <c r="G908" s="45" t="n">
        <v>152</v>
      </c>
      <c r="H908" s="43" t="n">
        <v>208</v>
      </c>
      <c r="I908" s="45" t="n">
        <v>184</v>
      </c>
      <c r="J908" s="43" t="n">
        <v>219</v>
      </c>
      <c r="K908" s="45" t="n">
        <v>124</v>
      </c>
      <c r="L908" s="43" t="n">
        <v>238</v>
      </c>
      <c r="M908" s="45" t="n">
        <v>161</v>
      </c>
      <c r="N908" s="43" t="n">
        <v>96</v>
      </c>
      <c r="O908" s="45" t="n">
        <v>295</v>
      </c>
      <c r="P908" s="43" t="n">
        <v>305</v>
      </c>
      <c r="Q908" s="45" t="n">
        <v>81</v>
      </c>
      <c r="R908" s="43" t="n">
        <v>586</v>
      </c>
      <c r="S908" s="46" t="n">
        <v>23</v>
      </c>
      <c r="T908" s="44" t="n">
        <v>609</v>
      </c>
      <c r="U908" s="44" t="n">
        <v>403</v>
      </c>
      <c r="V908" s="248" t="n">
        <f aca="false">IF(T908&lt;&gt;0,U908/T908,"")</f>
        <v>0.661740558292282</v>
      </c>
    </row>
    <row r="909" s="243" customFormat="true" ht="12.75" hidden="false" customHeight="false" outlineLevel="0" collapsed="false">
      <c r="A909" s="38" t="s">
        <v>537</v>
      </c>
      <c r="B909" s="43" t="n">
        <v>171</v>
      </c>
      <c r="C909" s="45" t="n">
        <v>193</v>
      </c>
      <c r="D909" s="43" t="n">
        <v>213</v>
      </c>
      <c r="E909" s="45" t="n">
        <v>159</v>
      </c>
      <c r="F909" s="43" t="n">
        <v>235</v>
      </c>
      <c r="G909" s="45" t="n">
        <v>139</v>
      </c>
      <c r="H909" s="43" t="n">
        <v>188</v>
      </c>
      <c r="I909" s="45" t="n">
        <v>202</v>
      </c>
      <c r="J909" s="43" t="n">
        <v>195</v>
      </c>
      <c r="K909" s="45" t="n">
        <v>146</v>
      </c>
      <c r="L909" s="43" t="n">
        <v>213</v>
      </c>
      <c r="M909" s="45" t="n">
        <v>176</v>
      </c>
      <c r="N909" s="43" t="n">
        <v>97</v>
      </c>
      <c r="O909" s="45" t="n">
        <v>281</v>
      </c>
      <c r="P909" s="43" t="n">
        <v>288</v>
      </c>
      <c r="Q909" s="45" t="n">
        <v>94</v>
      </c>
      <c r="R909" s="43" t="n">
        <v>675</v>
      </c>
      <c r="S909" s="46" t="n">
        <v>45</v>
      </c>
      <c r="T909" s="44" t="n">
        <v>720</v>
      </c>
      <c r="U909" s="44" t="n">
        <v>395</v>
      </c>
      <c r="V909" s="248" t="n">
        <f aca="false">IF(T909&lt;&gt;0,U909/T909,"")</f>
        <v>0.548611111111111</v>
      </c>
    </row>
    <row r="910" s="243" customFormat="true" ht="12.75" hidden="false" customHeight="false" outlineLevel="0" collapsed="false">
      <c r="A910" s="38" t="s">
        <v>538</v>
      </c>
      <c r="B910" s="43" t="n">
        <v>173</v>
      </c>
      <c r="C910" s="45" t="n">
        <v>147</v>
      </c>
      <c r="D910" s="43" t="n">
        <v>172</v>
      </c>
      <c r="E910" s="45" t="n">
        <v>160</v>
      </c>
      <c r="F910" s="43" t="n">
        <v>190</v>
      </c>
      <c r="G910" s="45" t="n">
        <v>145</v>
      </c>
      <c r="H910" s="43" t="n">
        <v>193</v>
      </c>
      <c r="I910" s="45" t="n">
        <v>139</v>
      </c>
      <c r="J910" s="43" t="n">
        <v>159</v>
      </c>
      <c r="K910" s="45" t="n">
        <v>123</v>
      </c>
      <c r="L910" s="43" t="n">
        <v>159</v>
      </c>
      <c r="M910" s="45" t="n">
        <v>172</v>
      </c>
      <c r="N910" s="43" t="n">
        <v>92</v>
      </c>
      <c r="O910" s="45" t="n">
        <v>227</v>
      </c>
      <c r="P910" s="43" t="n">
        <v>270</v>
      </c>
      <c r="Q910" s="45" t="n">
        <v>58</v>
      </c>
      <c r="R910" s="43" t="n">
        <v>624</v>
      </c>
      <c r="S910" s="46" t="n">
        <v>41</v>
      </c>
      <c r="T910" s="44" t="n">
        <v>665</v>
      </c>
      <c r="U910" s="44" t="n">
        <v>348</v>
      </c>
      <c r="V910" s="248" t="n">
        <f aca="false">IF(T910&lt;&gt;0,U910/T910,"")</f>
        <v>0.523308270676692</v>
      </c>
    </row>
    <row r="911" s="243" customFormat="true" ht="12.75" hidden="false" customHeight="false" outlineLevel="0" collapsed="false">
      <c r="A911" s="38" t="s">
        <v>539</v>
      </c>
      <c r="B911" s="43" t="n">
        <v>119</v>
      </c>
      <c r="C911" s="45" t="n">
        <v>164</v>
      </c>
      <c r="D911" s="43" t="n">
        <v>187</v>
      </c>
      <c r="E911" s="45" t="n">
        <v>101</v>
      </c>
      <c r="F911" s="43" t="n">
        <v>199</v>
      </c>
      <c r="G911" s="45" t="n">
        <v>99</v>
      </c>
      <c r="H911" s="43" t="n">
        <v>160</v>
      </c>
      <c r="I911" s="45" t="n">
        <v>136</v>
      </c>
      <c r="J911" s="43" t="n">
        <v>145</v>
      </c>
      <c r="K911" s="45" t="n">
        <v>110</v>
      </c>
      <c r="L911" s="43" t="n">
        <v>154</v>
      </c>
      <c r="M911" s="45" t="n">
        <v>146</v>
      </c>
      <c r="N911" s="43" t="n">
        <v>81</v>
      </c>
      <c r="O911" s="45" t="n">
        <v>211</v>
      </c>
      <c r="P911" s="43" t="n">
        <v>225</v>
      </c>
      <c r="Q911" s="45" t="n">
        <v>64</v>
      </c>
      <c r="R911" s="43" t="n">
        <v>540</v>
      </c>
      <c r="S911" s="46" t="n">
        <v>30</v>
      </c>
      <c r="T911" s="44" t="n">
        <v>570</v>
      </c>
      <c r="U911" s="44" t="n">
        <v>312</v>
      </c>
      <c r="V911" s="248" t="n">
        <f aca="false">IF(T911&lt;&gt;0,U911/T911,"")</f>
        <v>0.547368421052632</v>
      </c>
    </row>
    <row r="912" s="243" customFormat="true" ht="12.75" hidden="false" customHeight="false" outlineLevel="0" collapsed="false">
      <c r="A912" s="38" t="s">
        <v>540</v>
      </c>
      <c r="B912" s="43" t="n">
        <v>425</v>
      </c>
      <c r="C912" s="45" t="n">
        <v>233</v>
      </c>
      <c r="D912" s="43" t="n">
        <v>261</v>
      </c>
      <c r="E912" s="45" t="n">
        <v>406</v>
      </c>
      <c r="F912" s="43" t="n">
        <v>354</v>
      </c>
      <c r="G912" s="45" t="n">
        <v>328</v>
      </c>
      <c r="H912" s="43" t="n">
        <v>398</v>
      </c>
      <c r="I912" s="45" t="n">
        <v>287</v>
      </c>
      <c r="J912" s="43" t="n">
        <v>395</v>
      </c>
      <c r="K912" s="45" t="n">
        <v>210</v>
      </c>
      <c r="L912" s="43" t="n">
        <v>347</v>
      </c>
      <c r="M912" s="45" t="n">
        <v>339</v>
      </c>
      <c r="N912" s="43" t="n">
        <v>178</v>
      </c>
      <c r="O912" s="45" t="n">
        <v>503</v>
      </c>
      <c r="P912" s="43" t="n">
        <v>541</v>
      </c>
      <c r="Q912" s="45" t="n">
        <v>135</v>
      </c>
      <c r="R912" s="43" t="n">
        <v>1018</v>
      </c>
      <c r="S912" s="46" t="n">
        <v>50</v>
      </c>
      <c r="T912" s="44" t="n">
        <v>1068</v>
      </c>
      <c r="U912" s="44" t="n">
        <v>705</v>
      </c>
      <c r="V912" s="248" t="n">
        <f aca="false">IF(T912&lt;&gt;0,U912/T912,"")</f>
        <v>0.660112359550562</v>
      </c>
    </row>
    <row r="913" s="243" customFormat="true" ht="12.75" hidden="false" customHeight="false" outlineLevel="0" collapsed="false">
      <c r="A913" s="38" t="s">
        <v>541</v>
      </c>
      <c r="B913" s="43" t="n">
        <v>348</v>
      </c>
      <c r="C913" s="45" t="n">
        <v>251</v>
      </c>
      <c r="D913" s="43" t="n">
        <v>298</v>
      </c>
      <c r="E913" s="45" t="n">
        <v>314</v>
      </c>
      <c r="F913" s="43" t="n">
        <v>345</v>
      </c>
      <c r="G913" s="45" t="n">
        <v>278</v>
      </c>
      <c r="H913" s="43" t="n">
        <v>364</v>
      </c>
      <c r="I913" s="45" t="n">
        <v>256</v>
      </c>
      <c r="J913" s="43" t="n">
        <v>336</v>
      </c>
      <c r="K913" s="45" t="n">
        <v>205</v>
      </c>
      <c r="L913" s="43" t="n">
        <v>348</v>
      </c>
      <c r="M913" s="45" t="n">
        <v>279</v>
      </c>
      <c r="N913" s="43" t="n">
        <v>155</v>
      </c>
      <c r="O913" s="45" t="n">
        <v>456</v>
      </c>
      <c r="P913" s="43" t="n">
        <v>491</v>
      </c>
      <c r="Q913" s="45" t="n">
        <v>130</v>
      </c>
      <c r="R913" s="43" t="n">
        <v>1032</v>
      </c>
      <c r="S913" s="46" t="n">
        <v>43</v>
      </c>
      <c r="T913" s="44" t="n">
        <v>1075</v>
      </c>
      <c r="U913" s="44" t="n">
        <v>655</v>
      </c>
      <c r="V913" s="248" t="n">
        <f aca="false">IF(T913&lt;&gt;0,U913/T913,"")</f>
        <v>0.609302325581395</v>
      </c>
    </row>
    <row r="914" s="243" customFormat="true" ht="12.75" hidden="false" customHeight="false" outlineLevel="0" collapsed="false">
      <c r="A914" s="38" t="s">
        <v>542</v>
      </c>
      <c r="B914" s="43" t="n">
        <v>152</v>
      </c>
      <c r="C914" s="45" t="n">
        <v>149</v>
      </c>
      <c r="D914" s="43" t="n">
        <v>167</v>
      </c>
      <c r="E914" s="45" t="n">
        <v>143</v>
      </c>
      <c r="F914" s="43" t="n">
        <v>196</v>
      </c>
      <c r="G914" s="45" t="n">
        <v>115</v>
      </c>
      <c r="H914" s="43" t="n">
        <v>195</v>
      </c>
      <c r="I914" s="45" t="n">
        <v>113</v>
      </c>
      <c r="J914" s="43" t="n">
        <v>157</v>
      </c>
      <c r="K914" s="45" t="n">
        <v>103</v>
      </c>
      <c r="L914" s="43" t="n">
        <v>163</v>
      </c>
      <c r="M914" s="45" t="n">
        <v>148</v>
      </c>
      <c r="N914" s="43" t="n">
        <v>81</v>
      </c>
      <c r="O914" s="45" t="n">
        <v>220</v>
      </c>
      <c r="P914" s="43" t="n">
        <v>252</v>
      </c>
      <c r="Q914" s="45" t="n">
        <v>52</v>
      </c>
      <c r="R914" s="43" t="n">
        <v>578</v>
      </c>
      <c r="S914" s="46" t="n">
        <v>37</v>
      </c>
      <c r="T914" s="44" t="n">
        <v>615</v>
      </c>
      <c r="U914" s="44" t="n">
        <v>320</v>
      </c>
      <c r="V914" s="248" t="n">
        <f aca="false">IF(T914&lt;&gt;0,U914/T914,"")</f>
        <v>0.520325203252033</v>
      </c>
    </row>
    <row r="915" s="243" customFormat="true" ht="12.75" hidden="false" customHeight="false" outlineLevel="0" collapsed="false">
      <c r="A915" s="38" t="s">
        <v>543</v>
      </c>
      <c r="B915" s="43" t="n">
        <v>270</v>
      </c>
      <c r="C915" s="45" t="n">
        <v>291</v>
      </c>
      <c r="D915" s="43" t="n">
        <v>317</v>
      </c>
      <c r="E915" s="45" t="n">
        <v>258</v>
      </c>
      <c r="F915" s="43" t="n">
        <v>370</v>
      </c>
      <c r="G915" s="45" t="n">
        <v>215</v>
      </c>
      <c r="H915" s="43" t="n">
        <v>360</v>
      </c>
      <c r="I915" s="45" t="n">
        <v>211</v>
      </c>
      <c r="J915" s="43" t="n">
        <v>303</v>
      </c>
      <c r="K915" s="45" t="n">
        <v>207</v>
      </c>
      <c r="L915" s="43" t="n">
        <v>319</v>
      </c>
      <c r="M915" s="45" t="n">
        <v>267</v>
      </c>
      <c r="N915" s="43" t="n">
        <v>143</v>
      </c>
      <c r="O915" s="45" t="n">
        <v>423</v>
      </c>
      <c r="P915" s="43" t="n">
        <v>459</v>
      </c>
      <c r="Q915" s="45" t="n">
        <v>105</v>
      </c>
      <c r="R915" s="43" t="n">
        <v>968</v>
      </c>
      <c r="S915" s="46" t="n">
        <v>49</v>
      </c>
      <c r="T915" s="44" t="n">
        <v>1017</v>
      </c>
      <c r="U915" s="44" t="n">
        <v>612</v>
      </c>
      <c r="V915" s="248" t="n">
        <f aca="false">IF(T915&lt;&gt;0,U915/T915,"")</f>
        <v>0.601769911504425</v>
      </c>
    </row>
    <row r="916" s="243" customFormat="true" ht="12.75" hidden="false" customHeight="false" outlineLevel="0" collapsed="false">
      <c r="A916" s="38" t="s">
        <v>544</v>
      </c>
      <c r="B916" s="43" t="n">
        <v>199</v>
      </c>
      <c r="C916" s="45" t="n">
        <v>174</v>
      </c>
      <c r="D916" s="43" t="n">
        <v>192</v>
      </c>
      <c r="E916" s="45" t="n">
        <v>183</v>
      </c>
      <c r="F916" s="43" t="n">
        <v>222</v>
      </c>
      <c r="G916" s="45" t="n">
        <v>166</v>
      </c>
      <c r="H916" s="43" t="n">
        <v>250</v>
      </c>
      <c r="I916" s="45" t="n">
        <v>139</v>
      </c>
      <c r="J916" s="43" t="n">
        <v>173</v>
      </c>
      <c r="K916" s="45" t="n">
        <v>162</v>
      </c>
      <c r="L916" s="43" t="n">
        <v>189</v>
      </c>
      <c r="M916" s="45" t="n">
        <v>199</v>
      </c>
      <c r="N916" s="43" t="n">
        <v>111</v>
      </c>
      <c r="O916" s="45" t="n">
        <v>274</v>
      </c>
      <c r="P916" s="43" t="n">
        <v>330</v>
      </c>
      <c r="Q916" s="45" t="n">
        <v>58</v>
      </c>
      <c r="R916" s="43" t="n">
        <v>696</v>
      </c>
      <c r="S916" s="46" t="n">
        <v>37</v>
      </c>
      <c r="T916" s="44" t="n">
        <v>733</v>
      </c>
      <c r="U916" s="44" t="n">
        <v>413</v>
      </c>
      <c r="V916" s="248" t="n">
        <f aca="false">IF(T916&lt;&gt;0,U916/T916,"")</f>
        <v>0.56343792633015</v>
      </c>
    </row>
    <row r="917" s="243" customFormat="true" ht="12.75" hidden="false" customHeight="false" outlineLevel="0" collapsed="false">
      <c r="A917" s="38" t="s">
        <v>545</v>
      </c>
      <c r="B917" s="43" t="n">
        <v>164</v>
      </c>
      <c r="C917" s="45" t="n">
        <v>145</v>
      </c>
      <c r="D917" s="43" t="n">
        <v>168</v>
      </c>
      <c r="E917" s="45" t="n">
        <v>140</v>
      </c>
      <c r="F917" s="43" t="n">
        <v>189</v>
      </c>
      <c r="G917" s="45" t="n">
        <v>135</v>
      </c>
      <c r="H917" s="43" t="n">
        <v>200</v>
      </c>
      <c r="I917" s="45" t="n">
        <v>126</v>
      </c>
      <c r="J917" s="43" t="n">
        <v>141</v>
      </c>
      <c r="K917" s="45" t="n">
        <v>138</v>
      </c>
      <c r="L917" s="43" t="n">
        <v>170</v>
      </c>
      <c r="M917" s="45" t="n">
        <v>159</v>
      </c>
      <c r="N917" s="43" t="n">
        <v>97</v>
      </c>
      <c r="O917" s="45" t="n">
        <v>225</v>
      </c>
      <c r="P917" s="43" t="n">
        <v>263</v>
      </c>
      <c r="Q917" s="45" t="n">
        <v>57</v>
      </c>
      <c r="R917" s="43" t="n">
        <v>632</v>
      </c>
      <c r="S917" s="46" t="n">
        <v>29</v>
      </c>
      <c r="T917" s="44" t="n">
        <v>661</v>
      </c>
      <c r="U917" s="44" t="n">
        <v>342</v>
      </c>
      <c r="V917" s="248" t="n">
        <f aca="false">IF(T917&lt;&gt;0,U917/T917,"")</f>
        <v>0.517397881996974</v>
      </c>
    </row>
    <row r="918" s="243" customFormat="true" ht="12.75" hidden="false" customHeight="false" outlineLevel="0" collapsed="false">
      <c r="A918" s="38" t="s">
        <v>546</v>
      </c>
      <c r="B918" s="43" t="n">
        <v>218</v>
      </c>
      <c r="C918" s="45" t="n">
        <v>176</v>
      </c>
      <c r="D918" s="43" t="n">
        <v>197</v>
      </c>
      <c r="E918" s="45" t="n">
        <v>198</v>
      </c>
      <c r="F918" s="43" t="n">
        <v>229</v>
      </c>
      <c r="G918" s="45" t="n">
        <v>177</v>
      </c>
      <c r="H918" s="43" t="n">
        <v>234</v>
      </c>
      <c r="I918" s="45" t="n">
        <v>166</v>
      </c>
      <c r="J918" s="43" t="n">
        <v>187</v>
      </c>
      <c r="K918" s="45" t="n">
        <v>172</v>
      </c>
      <c r="L918" s="43" t="n">
        <v>192</v>
      </c>
      <c r="M918" s="45" t="n">
        <v>218</v>
      </c>
      <c r="N918" s="43" t="n">
        <v>134</v>
      </c>
      <c r="O918" s="45" t="n">
        <v>271</v>
      </c>
      <c r="P918" s="43" t="n">
        <v>310</v>
      </c>
      <c r="Q918" s="45" t="n">
        <v>89</v>
      </c>
      <c r="R918" s="43" t="n">
        <v>717</v>
      </c>
      <c r="S918" s="46" t="n">
        <v>32</v>
      </c>
      <c r="T918" s="44" t="n">
        <v>749</v>
      </c>
      <c r="U918" s="44" t="n">
        <v>417</v>
      </c>
      <c r="V918" s="248" t="n">
        <f aca="false">IF(T918&lt;&gt;0,U918/T918,"")</f>
        <v>0.556742323097463</v>
      </c>
    </row>
    <row r="919" s="243" customFormat="true" ht="12.75" hidden="false" customHeight="false" outlineLevel="0" collapsed="false">
      <c r="A919" s="38" t="s">
        <v>547</v>
      </c>
      <c r="B919" s="43" t="n">
        <v>131</v>
      </c>
      <c r="C919" s="45" t="n">
        <v>122</v>
      </c>
      <c r="D919" s="43" t="n">
        <v>140</v>
      </c>
      <c r="E919" s="45" t="n">
        <v>121</v>
      </c>
      <c r="F919" s="43" t="n">
        <v>161</v>
      </c>
      <c r="G919" s="45" t="n">
        <v>108</v>
      </c>
      <c r="H919" s="43" t="n">
        <v>166</v>
      </c>
      <c r="I919" s="45" t="n">
        <v>101</v>
      </c>
      <c r="J919" s="43" t="n">
        <v>132</v>
      </c>
      <c r="K919" s="45" t="n">
        <v>104</v>
      </c>
      <c r="L919" s="43" t="n">
        <v>130</v>
      </c>
      <c r="M919" s="45" t="n">
        <v>141</v>
      </c>
      <c r="N919" s="43" t="n">
        <v>88</v>
      </c>
      <c r="O919" s="45" t="n">
        <v>179</v>
      </c>
      <c r="P919" s="43" t="n">
        <v>206</v>
      </c>
      <c r="Q919" s="45" t="n">
        <v>64</v>
      </c>
      <c r="R919" s="43" t="n">
        <v>440</v>
      </c>
      <c r="S919" s="46" t="n">
        <v>14</v>
      </c>
      <c r="T919" s="44" t="n">
        <v>454</v>
      </c>
      <c r="U919" s="44" t="n">
        <v>277</v>
      </c>
      <c r="V919" s="248" t="n">
        <f aca="false">IF(T919&lt;&gt;0,U919/T919,"")</f>
        <v>0.610132158590308</v>
      </c>
    </row>
    <row r="920" s="243" customFormat="true" ht="12.75" hidden="false" customHeight="false" outlineLevel="0" collapsed="false">
      <c r="A920" s="38" t="s">
        <v>548</v>
      </c>
      <c r="B920" s="43" t="n">
        <v>207</v>
      </c>
      <c r="C920" s="45" t="n">
        <v>160</v>
      </c>
      <c r="D920" s="43" t="n">
        <v>173</v>
      </c>
      <c r="E920" s="45" t="n">
        <v>198</v>
      </c>
      <c r="F920" s="43" t="n">
        <v>221</v>
      </c>
      <c r="G920" s="45" t="n">
        <v>153</v>
      </c>
      <c r="H920" s="43" t="n">
        <v>228</v>
      </c>
      <c r="I920" s="45" t="n">
        <v>144</v>
      </c>
      <c r="J920" s="43" t="n">
        <v>189</v>
      </c>
      <c r="K920" s="45" t="n">
        <v>149</v>
      </c>
      <c r="L920" s="43" t="n">
        <v>198</v>
      </c>
      <c r="M920" s="45" t="n">
        <v>178</v>
      </c>
      <c r="N920" s="43" t="n">
        <v>117</v>
      </c>
      <c r="O920" s="45" t="n">
        <v>250</v>
      </c>
      <c r="P920" s="43" t="n">
        <v>305</v>
      </c>
      <c r="Q920" s="45" t="n">
        <v>70</v>
      </c>
      <c r="R920" s="43" t="n">
        <v>669</v>
      </c>
      <c r="S920" s="46" t="n">
        <v>39</v>
      </c>
      <c r="T920" s="44" t="n">
        <v>708</v>
      </c>
      <c r="U920" s="44" t="n">
        <v>391</v>
      </c>
      <c r="V920" s="248" t="n">
        <f aca="false">IF(T920&lt;&gt;0,U920/T920,"")</f>
        <v>0.55225988700565</v>
      </c>
    </row>
    <row r="921" s="243" customFormat="true" ht="12.75" hidden="false" customHeight="false" outlineLevel="0" collapsed="false">
      <c r="A921" s="38" t="s">
        <v>549</v>
      </c>
      <c r="B921" s="43" t="n">
        <v>328</v>
      </c>
      <c r="C921" s="45" t="n">
        <v>206</v>
      </c>
      <c r="D921" s="43" t="n">
        <v>228</v>
      </c>
      <c r="E921" s="45" t="n">
        <v>312</v>
      </c>
      <c r="F921" s="43" t="n">
        <v>291</v>
      </c>
      <c r="G921" s="45" t="n">
        <v>265</v>
      </c>
      <c r="H921" s="43" t="n">
        <v>370</v>
      </c>
      <c r="I921" s="45" t="n">
        <v>186</v>
      </c>
      <c r="J921" s="43" t="n">
        <v>281</v>
      </c>
      <c r="K921" s="45" t="n">
        <v>223</v>
      </c>
      <c r="L921" s="43" t="n">
        <v>266</v>
      </c>
      <c r="M921" s="45" t="n">
        <v>292</v>
      </c>
      <c r="N921" s="43" t="n">
        <v>174</v>
      </c>
      <c r="O921" s="45" t="n">
        <v>377</v>
      </c>
      <c r="P921" s="43" t="n">
        <v>467</v>
      </c>
      <c r="Q921" s="45" t="n">
        <v>88</v>
      </c>
      <c r="R921" s="43" t="n">
        <v>871</v>
      </c>
      <c r="S921" s="46" t="n">
        <v>41</v>
      </c>
      <c r="T921" s="44" t="n">
        <v>912</v>
      </c>
      <c r="U921" s="44" t="n">
        <v>567</v>
      </c>
      <c r="V921" s="248" t="n">
        <f aca="false">IF(T921&lt;&gt;0,U921/T921,"")</f>
        <v>0.62171052631579</v>
      </c>
    </row>
    <row r="922" s="243" customFormat="true" ht="12.75" hidden="false" customHeight="false" outlineLevel="0" collapsed="false">
      <c r="A922" s="38" t="s">
        <v>550</v>
      </c>
      <c r="B922" s="43" t="n">
        <v>174</v>
      </c>
      <c r="C922" s="45" t="n">
        <v>152</v>
      </c>
      <c r="D922" s="43" t="n">
        <v>169</v>
      </c>
      <c r="E922" s="45" t="n">
        <v>160</v>
      </c>
      <c r="F922" s="43" t="n">
        <v>183</v>
      </c>
      <c r="G922" s="45" t="n">
        <v>156</v>
      </c>
      <c r="H922" s="43" t="n">
        <v>224</v>
      </c>
      <c r="I922" s="45" t="n">
        <v>117</v>
      </c>
      <c r="J922" s="43" t="n">
        <v>168</v>
      </c>
      <c r="K922" s="45" t="n">
        <v>137</v>
      </c>
      <c r="L922" s="43" t="n">
        <v>163</v>
      </c>
      <c r="M922" s="45" t="n">
        <v>176</v>
      </c>
      <c r="N922" s="43" t="n">
        <v>118</v>
      </c>
      <c r="O922" s="45" t="n">
        <v>215</v>
      </c>
      <c r="P922" s="43" t="n">
        <v>291</v>
      </c>
      <c r="Q922" s="45" t="n">
        <v>49</v>
      </c>
      <c r="R922" s="43" t="n">
        <v>641</v>
      </c>
      <c r="S922" s="46" t="n">
        <v>30</v>
      </c>
      <c r="T922" s="44" t="n">
        <v>671</v>
      </c>
      <c r="U922" s="44" t="n">
        <v>351</v>
      </c>
      <c r="V922" s="248" t="n">
        <f aca="false">IF(T922&lt;&gt;0,U922/T922,"")</f>
        <v>0.523099850968703</v>
      </c>
    </row>
    <row r="923" s="243" customFormat="true" ht="12.75" hidden="false" customHeight="false" outlineLevel="0" collapsed="false">
      <c r="A923" s="38" t="s">
        <v>551</v>
      </c>
      <c r="B923" s="43" t="n">
        <v>244</v>
      </c>
      <c r="C923" s="45" t="n">
        <v>189</v>
      </c>
      <c r="D923" s="43" t="n">
        <v>215</v>
      </c>
      <c r="E923" s="45" t="n">
        <v>222</v>
      </c>
      <c r="F923" s="43" t="n">
        <v>254</v>
      </c>
      <c r="G923" s="45" t="n">
        <v>202</v>
      </c>
      <c r="H923" s="43" t="n">
        <v>303</v>
      </c>
      <c r="I923" s="45" t="n">
        <v>157</v>
      </c>
      <c r="J923" s="43" t="n">
        <v>213</v>
      </c>
      <c r="K923" s="45" t="n">
        <v>196</v>
      </c>
      <c r="L923" s="43" t="n">
        <v>214</v>
      </c>
      <c r="M923" s="45" t="n">
        <v>246</v>
      </c>
      <c r="N923" s="43" t="n">
        <v>128</v>
      </c>
      <c r="O923" s="45" t="n">
        <v>328</v>
      </c>
      <c r="P923" s="43" t="n">
        <v>370</v>
      </c>
      <c r="Q923" s="45" t="n">
        <v>85</v>
      </c>
      <c r="R923" s="43" t="n">
        <v>797</v>
      </c>
      <c r="S923" s="46" t="n">
        <v>39</v>
      </c>
      <c r="T923" s="44" t="n">
        <v>836</v>
      </c>
      <c r="U923" s="44" t="n">
        <v>470</v>
      </c>
      <c r="V923" s="248" t="n">
        <f aca="false">IF(T923&lt;&gt;0,U923/T923,"")</f>
        <v>0.562200956937799</v>
      </c>
    </row>
    <row r="924" s="243" customFormat="true" ht="12.75" hidden="false" customHeight="false" outlineLevel="0" collapsed="false">
      <c r="A924" s="38" t="s">
        <v>552</v>
      </c>
      <c r="B924" s="43" t="n">
        <v>262</v>
      </c>
      <c r="C924" s="45" t="n">
        <v>255</v>
      </c>
      <c r="D924" s="43" t="n">
        <v>282</v>
      </c>
      <c r="E924" s="45" t="n">
        <v>244</v>
      </c>
      <c r="F924" s="43" t="n">
        <v>324</v>
      </c>
      <c r="G924" s="45" t="n">
        <v>220</v>
      </c>
      <c r="H924" s="43" t="n">
        <v>340</v>
      </c>
      <c r="I924" s="45" t="n">
        <v>215</v>
      </c>
      <c r="J924" s="43" t="n">
        <v>239</v>
      </c>
      <c r="K924" s="45" t="n">
        <v>250</v>
      </c>
      <c r="L924" s="43" t="n">
        <v>273</v>
      </c>
      <c r="M924" s="45" t="n">
        <v>287</v>
      </c>
      <c r="N924" s="43" t="n">
        <v>158</v>
      </c>
      <c r="O924" s="45" t="n">
        <v>383</v>
      </c>
      <c r="P924" s="43" t="n">
        <v>463</v>
      </c>
      <c r="Q924" s="45" t="n">
        <v>89</v>
      </c>
      <c r="R924" s="43" t="n">
        <v>929</v>
      </c>
      <c r="S924" s="46" t="n">
        <v>40</v>
      </c>
      <c r="T924" s="44" t="n">
        <v>969</v>
      </c>
      <c r="U924" s="44" t="n">
        <v>577</v>
      </c>
      <c r="V924" s="248" t="n">
        <f aca="false">IF(T924&lt;&gt;0,U924/T924,"")</f>
        <v>0.595459236326109</v>
      </c>
    </row>
    <row r="925" s="243" customFormat="true" ht="12.75" hidden="false" customHeight="false" outlineLevel="0" collapsed="false">
      <c r="A925" s="38" t="s">
        <v>553</v>
      </c>
      <c r="B925" s="43" t="n">
        <v>330</v>
      </c>
      <c r="C925" s="45" t="n">
        <v>208</v>
      </c>
      <c r="D925" s="43" t="n">
        <v>236</v>
      </c>
      <c r="E925" s="45" t="n">
        <v>309</v>
      </c>
      <c r="F925" s="43" t="n">
        <v>297</v>
      </c>
      <c r="G925" s="45" t="n">
        <v>267</v>
      </c>
      <c r="H925" s="43" t="n">
        <v>349</v>
      </c>
      <c r="I925" s="45" t="n">
        <v>221</v>
      </c>
      <c r="J925" s="43" t="n">
        <v>279</v>
      </c>
      <c r="K925" s="45" t="n">
        <v>215</v>
      </c>
      <c r="L925" s="43" t="n">
        <v>254</v>
      </c>
      <c r="M925" s="45" t="n">
        <v>320</v>
      </c>
      <c r="N925" s="43" t="n">
        <v>167</v>
      </c>
      <c r="O925" s="45" t="n">
        <v>395</v>
      </c>
      <c r="P925" s="43" t="n">
        <v>481</v>
      </c>
      <c r="Q925" s="45" t="n">
        <v>87</v>
      </c>
      <c r="R925" s="43" t="n">
        <v>998</v>
      </c>
      <c r="S925" s="46" t="n">
        <v>35</v>
      </c>
      <c r="T925" s="44" t="n">
        <v>1033</v>
      </c>
      <c r="U925" s="44" t="n">
        <v>591</v>
      </c>
      <c r="V925" s="248" t="n">
        <f aca="false">IF(T925&lt;&gt;0,U925/T925,"")</f>
        <v>0.572120038722168</v>
      </c>
    </row>
    <row r="926" s="243" customFormat="true" ht="12.75" hidden="false" customHeight="false" outlineLevel="0" collapsed="false">
      <c r="A926" s="38" t="s">
        <v>554</v>
      </c>
      <c r="B926" s="43" t="n">
        <v>282</v>
      </c>
      <c r="C926" s="45" t="n">
        <v>211</v>
      </c>
      <c r="D926" s="43" t="n">
        <v>255</v>
      </c>
      <c r="E926" s="45" t="n">
        <v>244</v>
      </c>
      <c r="F926" s="43" t="n">
        <v>290</v>
      </c>
      <c r="G926" s="45" t="n">
        <v>215</v>
      </c>
      <c r="H926" s="43" t="n">
        <v>330</v>
      </c>
      <c r="I926" s="45" t="n">
        <v>188</v>
      </c>
      <c r="J926" s="43" t="n">
        <v>275</v>
      </c>
      <c r="K926" s="45" t="n">
        <v>181</v>
      </c>
      <c r="L926" s="43" t="n">
        <v>273</v>
      </c>
      <c r="M926" s="45" t="n">
        <v>246</v>
      </c>
      <c r="N926" s="43" t="n">
        <v>142</v>
      </c>
      <c r="O926" s="45" t="n">
        <v>368</v>
      </c>
      <c r="P926" s="43" t="n">
        <v>430</v>
      </c>
      <c r="Q926" s="45" t="n">
        <v>89</v>
      </c>
      <c r="R926" s="43" t="n">
        <v>899</v>
      </c>
      <c r="S926" s="46" t="n">
        <v>52</v>
      </c>
      <c r="T926" s="44" t="n">
        <v>951</v>
      </c>
      <c r="U926" s="44" t="n">
        <v>533</v>
      </c>
      <c r="V926" s="248" t="n">
        <f aca="false">IF(T926&lt;&gt;0,U926/T926,"")</f>
        <v>0.560462670872765</v>
      </c>
    </row>
    <row r="927" s="243" customFormat="true" ht="12.75" hidden="false" customHeight="false" outlineLevel="0" collapsed="false">
      <c r="A927" s="38" t="s">
        <v>555</v>
      </c>
      <c r="B927" s="43" t="n">
        <v>121</v>
      </c>
      <c r="C927" s="45" t="n">
        <v>90</v>
      </c>
      <c r="D927" s="43" t="n">
        <v>98</v>
      </c>
      <c r="E927" s="45" t="n">
        <v>115</v>
      </c>
      <c r="F927" s="43" t="n">
        <v>117</v>
      </c>
      <c r="G927" s="45" t="n">
        <v>102</v>
      </c>
      <c r="H927" s="43" t="n">
        <v>150</v>
      </c>
      <c r="I927" s="45" t="n">
        <v>71</v>
      </c>
      <c r="J927" s="43" t="n">
        <v>103</v>
      </c>
      <c r="K927" s="45" t="n">
        <v>94</v>
      </c>
      <c r="L927" s="43" t="n">
        <v>112</v>
      </c>
      <c r="M927" s="45" t="n">
        <v>109</v>
      </c>
      <c r="N927" s="43" t="n">
        <v>55</v>
      </c>
      <c r="O927" s="45" t="n">
        <v>159</v>
      </c>
      <c r="P927" s="43" t="n">
        <v>184</v>
      </c>
      <c r="Q927" s="45" t="n">
        <v>39</v>
      </c>
      <c r="R927" s="43" t="n">
        <v>398</v>
      </c>
      <c r="S927" s="46" t="n">
        <v>19</v>
      </c>
      <c r="T927" s="44" t="n">
        <v>417</v>
      </c>
      <c r="U927" s="44" t="n">
        <v>230</v>
      </c>
      <c r="V927" s="248" t="n">
        <f aca="false">IF(T927&lt;&gt;0,U927/T927,"")</f>
        <v>0.551558752997602</v>
      </c>
    </row>
    <row r="928" s="243" customFormat="true" ht="12.75" hidden="false" customHeight="false" outlineLevel="0" collapsed="false">
      <c r="A928" s="38" t="s">
        <v>556</v>
      </c>
      <c r="B928" s="43" t="n">
        <v>57</v>
      </c>
      <c r="C928" s="45" t="n">
        <v>35</v>
      </c>
      <c r="D928" s="43" t="n">
        <v>39</v>
      </c>
      <c r="E928" s="45" t="n">
        <v>54</v>
      </c>
      <c r="F928" s="43" t="n">
        <v>52</v>
      </c>
      <c r="G928" s="45" t="n">
        <v>46</v>
      </c>
      <c r="H928" s="43" t="n">
        <v>69</v>
      </c>
      <c r="I928" s="45" t="n">
        <v>30</v>
      </c>
      <c r="J928" s="43" t="n">
        <v>55</v>
      </c>
      <c r="K928" s="45" t="n">
        <v>29</v>
      </c>
      <c r="L928" s="43" t="n">
        <v>60</v>
      </c>
      <c r="M928" s="45" t="n">
        <v>39</v>
      </c>
      <c r="N928" s="43" t="n">
        <v>32</v>
      </c>
      <c r="O928" s="45" t="n">
        <v>67</v>
      </c>
      <c r="P928" s="43" t="n">
        <v>73</v>
      </c>
      <c r="Q928" s="45" t="n">
        <v>29</v>
      </c>
      <c r="R928" s="43" t="n">
        <v>163</v>
      </c>
      <c r="S928" s="46" t="n">
        <v>5</v>
      </c>
      <c r="T928" s="44" t="n">
        <v>168</v>
      </c>
      <c r="U928" s="44" t="n">
        <v>103</v>
      </c>
      <c r="V928" s="248" t="n">
        <f aca="false">IF(T928&lt;&gt;0,U928/T928,"")</f>
        <v>0.613095238095238</v>
      </c>
    </row>
    <row r="929" s="243" customFormat="true" ht="12.75" hidden="false" customHeight="false" outlineLevel="0" collapsed="false">
      <c r="A929" s="38" t="s">
        <v>557</v>
      </c>
      <c r="B929" s="43" t="n">
        <v>100</v>
      </c>
      <c r="C929" s="45" t="n">
        <v>83</v>
      </c>
      <c r="D929" s="43" t="n">
        <v>90</v>
      </c>
      <c r="E929" s="45" t="n">
        <v>93</v>
      </c>
      <c r="F929" s="43" t="n">
        <v>100</v>
      </c>
      <c r="G929" s="45" t="n">
        <v>89</v>
      </c>
      <c r="H929" s="43" t="n">
        <v>135</v>
      </c>
      <c r="I929" s="45" t="n">
        <v>54</v>
      </c>
      <c r="J929" s="43" t="n">
        <v>92</v>
      </c>
      <c r="K929" s="45" t="n">
        <v>80</v>
      </c>
      <c r="L929" s="43" t="n">
        <v>91</v>
      </c>
      <c r="M929" s="45" t="n">
        <v>103</v>
      </c>
      <c r="N929" s="43" t="n">
        <v>72</v>
      </c>
      <c r="O929" s="45" t="n">
        <v>119</v>
      </c>
      <c r="P929" s="43" t="n">
        <v>155</v>
      </c>
      <c r="Q929" s="45" t="n">
        <v>38</v>
      </c>
      <c r="R929" s="43" t="n">
        <v>389</v>
      </c>
      <c r="S929" s="46" t="n">
        <v>18</v>
      </c>
      <c r="T929" s="44" t="n">
        <v>407</v>
      </c>
      <c r="U929" s="44" t="n">
        <v>201</v>
      </c>
      <c r="V929" s="248" t="n">
        <f aca="false">IF(T929&lt;&gt;0,U929/T929,"")</f>
        <v>0.493857493857494</v>
      </c>
    </row>
    <row r="930" s="243" customFormat="true" ht="12.75" hidden="false" customHeight="false" outlineLevel="0" collapsed="false">
      <c r="A930" s="38" t="s">
        <v>558</v>
      </c>
      <c r="B930" s="43" t="n">
        <v>75</v>
      </c>
      <c r="C930" s="45" t="n">
        <v>243</v>
      </c>
      <c r="D930" s="43" t="n">
        <v>256</v>
      </c>
      <c r="E930" s="45" t="n">
        <v>62</v>
      </c>
      <c r="F930" s="43" t="n">
        <v>272</v>
      </c>
      <c r="G930" s="45" t="n">
        <v>61</v>
      </c>
      <c r="H930" s="43" t="n">
        <v>181</v>
      </c>
      <c r="I930" s="45" t="n">
        <v>147</v>
      </c>
      <c r="J930" s="43" t="n">
        <v>140</v>
      </c>
      <c r="K930" s="45" t="n">
        <v>167</v>
      </c>
      <c r="L930" s="43" t="n">
        <v>223</v>
      </c>
      <c r="M930" s="45" t="n">
        <v>107</v>
      </c>
      <c r="N930" s="43" t="n">
        <v>83</v>
      </c>
      <c r="O930" s="45" t="n">
        <v>248</v>
      </c>
      <c r="P930" s="43" t="n">
        <v>242</v>
      </c>
      <c r="Q930" s="45" t="n">
        <v>89</v>
      </c>
      <c r="R930" s="43" t="n">
        <v>788</v>
      </c>
      <c r="S930" s="46" t="n">
        <v>21</v>
      </c>
      <c r="T930" s="44" t="n">
        <v>809</v>
      </c>
      <c r="U930" s="44" t="n">
        <v>351</v>
      </c>
      <c r="V930" s="248" t="n">
        <f aca="false">IF(T930&lt;&gt;0,U930/T930,"")</f>
        <v>0.433868974042027</v>
      </c>
    </row>
    <row r="931" s="243" customFormat="true" ht="12.75" hidden="false" customHeight="false" outlineLevel="0" collapsed="false">
      <c r="A931" s="38" t="s">
        <v>559</v>
      </c>
      <c r="B931" s="43" t="n">
        <v>117</v>
      </c>
      <c r="C931" s="45" t="n">
        <v>38</v>
      </c>
      <c r="D931" s="43" t="n">
        <v>51</v>
      </c>
      <c r="E931" s="45" t="n">
        <v>110</v>
      </c>
      <c r="F931" s="43" t="n">
        <v>72</v>
      </c>
      <c r="G931" s="45" t="n">
        <v>93</v>
      </c>
      <c r="H931" s="43" t="n">
        <v>115</v>
      </c>
      <c r="I931" s="45" t="n">
        <v>48</v>
      </c>
      <c r="J931" s="43" t="n">
        <v>82</v>
      </c>
      <c r="K931" s="45" t="n">
        <v>68</v>
      </c>
      <c r="L931" s="43" t="n">
        <v>86</v>
      </c>
      <c r="M931" s="45" t="n">
        <v>83</v>
      </c>
      <c r="N931" s="43" t="n">
        <v>55</v>
      </c>
      <c r="O931" s="45" t="n">
        <v>109</v>
      </c>
      <c r="P931" s="43" t="n">
        <v>140</v>
      </c>
      <c r="Q931" s="45" t="n">
        <v>23</v>
      </c>
      <c r="R931" s="43" t="n">
        <v>234</v>
      </c>
      <c r="S931" s="46" t="n">
        <v>11</v>
      </c>
      <c r="T931" s="44" t="n">
        <v>245</v>
      </c>
      <c r="U931" s="44" t="n">
        <v>173</v>
      </c>
      <c r="V931" s="248" t="n">
        <f aca="false">IF(T931&lt;&gt;0,U931/T931,"")</f>
        <v>0.706122448979592</v>
      </c>
    </row>
    <row r="932" s="243" customFormat="true" ht="12.75" hidden="false" customHeight="false" outlineLevel="0" collapsed="false">
      <c r="A932" s="38" t="s">
        <v>560</v>
      </c>
      <c r="B932" s="43" t="n">
        <v>74</v>
      </c>
      <c r="C932" s="45" t="n">
        <v>56</v>
      </c>
      <c r="D932" s="43" t="n">
        <v>64</v>
      </c>
      <c r="E932" s="45" t="n">
        <v>70</v>
      </c>
      <c r="F932" s="43" t="n">
        <v>71</v>
      </c>
      <c r="G932" s="45" t="n">
        <v>69</v>
      </c>
      <c r="H932" s="43" t="n">
        <v>91</v>
      </c>
      <c r="I932" s="45" t="n">
        <v>51</v>
      </c>
      <c r="J932" s="43" t="n">
        <v>79</v>
      </c>
      <c r="K932" s="45" t="n">
        <v>49</v>
      </c>
      <c r="L932" s="43" t="n">
        <v>72</v>
      </c>
      <c r="M932" s="45" t="n">
        <v>73</v>
      </c>
      <c r="N932" s="43" t="n">
        <v>35</v>
      </c>
      <c r="O932" s="45" t="n">
        <v>104</v>
      </c>
      <c r="P932" s="43" t="n">
        <v>117</v>
      </c>
      <c r="Q932" s="45" t="n">
        <v>26</v>
      </c>
      <c r="R932" s="43" t="n">
        <v>225</v>
      </c>
      <c r="S932" s="46" t="n">
        <v>15</v>
      </c>
      <c r="T932" s="44" t="n">
        <v>240</v>
      </c>
      <c r="U932" s="44" t="n">
        <v>146</v>
      </c>
      <c r="V932" s="248" t="n">
        <f aca="false">IF(T932&lt;&gt;0,U932/T932,"")</f>
        <v>0.608333333333333</v>
      </c>
    </row>
    <row r="933" s="243" customFormat="true" ht="12.75" hidden="false" customHeight="false" outlineLevel="0" collapsed="false">
      <c r="A933" s="38" t="s">
        <v>561</v>
      </c>
      <c r="B933" s="43" t="n">
        <v>95</v>
      </c>
      <c r="C933" s="45" t="n">
        <v>67</v>
      </c>
      <c r="D933" s="43" t="n">
        <v>84</v>
      </c>
      <c r="E933" s="45" t="n">
        <v>78</v>
      </c>
      <c r="F933" s="43" t="n">
        <v>84</v>
      </c>
      <c r="G933" s="45" t="n">
        <v>80</v>
      </c>
      <c r="H933" s="43" t="n">
        <v>103</v>
      </c>
      <c r="I933" s="45" t="n">
        <v>56</v>
      </c>
      <c r="J933" s="43" t="n">
        <v>62</v>
      </c>
      <c r="K933" s="45" t="n">
        <v>78</v>
      </c>
      <c r="L933" s="43" t="n">
        <v>95</v>
      </c>
      <c r="M933" s="45" t="n">
        <v>69</v>
      </c>
      <c r="N933" s="43" t="n">
        <v>47</v>
      </c>
      <c r="O933" s="45" t="n">
        <v>113</v>
      </c>
      <c r="P933" s="43" t="n">
        <v>138</v>
      </c>
      <c r="Q933" s="45" t="n">
        <v>27</v>
      </c>
      <c r="R933" s="43" t="n">
        <v>237</v>
      </c>
      <c r="S933" s="46" t="n">
        <v>7</v>
      </c>
      <c r="T933" s="44" t="n">
        <v>244</v>
      </c>
      <c r="U933" s="44" t="n">
        <v>172</v>
      </c>
      <c r="V933" s="248" t="n">
        <f aca="false">IF(T933&lt;&gt;0,U933/T933,"")</f>
        <v>0.704918032786885</v>
      </c>
    </row>
    <row r="934" s="243" customFormat="true" ht="12.75" hidden="false" customHeight="false" outlineLevel="0" collapsed="false">
      <c r="A934" s="38" t="s">
        <v>562</v>
      </c>
      <c r="B934" s="43" t="n">
        <v>46</v>
      </c>
      <c r="C934" s="45" t="n">
        <v>22</v>
      </c>
      <c r="D934" s="43" t="n">
        <v>24</v>
      </c>
      <c r="E934" s="45" t="n">
        <v>46</v>
      </c>
      <c r="F934" s="43" t="n">
        <v>34</v>
      </c>
      <c r="G934" s="45" t="n">
        <v>39</v>
      </c>
      <c r="H934" s="43" t="n">
        <v>36</v>
      </c>
      <c r="I934" s="45" t="n">
        <v>32</v>
      </c>
      <c r="J934" s="43" t="n">
        <v>38</v>
      </c>
      <c r="K934" s="45" t="n">
        <v>22</v>
      </c>
      <c r="L934" s="43" t="n">
        <v>34</v>
      </c>
      <c r="M934" s="45" t="n">
        <v>38</v>
      </c>
      <c r="N934" s="43" t="n">
        <v>16</v>
      </c>
      <c r="O934" s="45" t="n">
        <v>55</v>
      </c>
      <c r="P934" s="43" t="n">
        <v>57</v>
      </c>
      <c r="Q934" s="45" t="n">
        <v>13</v>
      </c>
      <c r="R934" s="43" t="n">
        <v>113</v>
      </c>
      <c r="S934" s="46" t="n">
        <v>0</v>
      </c>
      <c r="T934" s="44" t="n">
        <v>113</v>
      </c>
      <c r="U934" s="44" t="n">
        <v>73</v>
      </c>
      <c r="V934" s="248" t="n">
        <f aca="false">IF(T934&lt;&gt;0,U934/T934,"")</f>
        <v>0.646017699115044</v>
      </c>
    </row>
    <row r="935" s="243" customFormat="true" ht="12.75" hidden="false" customHeight="false" outlineLevel="0" collapsed="false">
      <c r="A935" s="38" t="s">
        <v>563</v>
      </c>
      <c r="B935" s="43" t="n">
        <v>120</v>
      </c>
      <c r="C935" s="45" t="n">
        <v>99</v>
      </c>
      <c r="D935" s="43" t="n">
        <v>101</v>
      </c>
      <c r="E935" s="45" t="n">
        <v>111</v>
      </c>
      <c r="F935" s="43" t="n">
        <v>116</v>
      </c>
      <c r="G935" s="45" t="n">
        <v>111</v>
      </c>
      <c r="H935" s="43" t="n">
        <v>140</v>
      </c>
      <c r="I935" s="45" t="n">
        <v>88</v>
      </c>
      <c r="J935" s="43" t="n">
        <v>121</v>
      </c>
      <c r="K935" s="45" t="n">
        <v>85</v>
      </c>
      <c r="L935" s="43" t="n">
        <v>109</v>
      </c>
      <c r="M935" s="45" t="n">
        <v>120</v>
      </c>
      <c r="N935" s="43" t="n">
        <v>86</v>
      </c>
      <c r="O935" s="45" t="n">
        <v>146</v>
      </c>
      <c r="P935" s="43" t="n">
        <v>181</v>
      </c>
      <c r="Q935" s="45" t="n">
        <v>45</v>
      </c>
      <c r="R935" s="43" t="n">
        <v>360</v>
      </c>
      <c r="S935" s="46" t="n">
        <v>14</v>
      </c>
      <c r="T935" s="44" t="n">
        <v>374</v>
      </c>
      <c r="U935" s="44" t="n">
        <v>235</v>
      </c>
      <c r="V935" s="248" t="n">
        <f aca="false">IF(T935&lt;&gt;0,U935/T935,"")</f>
        <v>0.628342245989305</v>
      </c>
    </row>
    <row r="936" s="243" customFormat="true" ht="12.75" hidden="false" customHeight="false" outlineLevel="0" collapsed="false">
      <c r="A936" s="38" t="s">
        <v>564</v>
      </c>
      <c r="B936" s="43" t="n">
        <v>209</v>
      </c>
      <c r="C936" s="45" t="n">
        <v>89</v>
      </c>
      <c r="D936" s="43" t="n">
        <v>112</v>
      </c>
      <c r="E936" s="45" t="n">
        <v>188</v>
      </c>
      <c r="F936" s="43" t="n">
        <v>131</v>
      </c>
      <c r="G936" s="45" t="n">
        <v>178</v>
      </c>
      <c r="H936" s="43" t="n">
        <v>219</v>
      </c>
      <c r="I936" s="45" t="n">
        <v>98</v>
      </c>
      <c r="J936" s="43" t="n">
        <v>139</v>
      </c>
      <c r="K936" s="45" t="n">
        <v>135</v>
      </c>
      <c r="L936" s="43" t="n">
        <v>114</v>
      </c>
      <c r="M936" s="45" t="n">
        <v>200</v>
      </c>
      <c r="N936" s="43" t="n">
        <v>94</v>
      </c>
      <c r="O936" s="45" t="n">
        <v>213</v>
      </c>
      <c r="P936" s="43" t="n">
        <v>273</v>
      </c>
      <c r="Q936" s="45" t="n">
        <v>43</v>
      </c>
      <c r="R936" s="43" t="n">
        <v>529</v>
      </c>
      <c r="S936" s="46" t="n">
        <v>26</v>
      </c>
      <c r="T936" s="44" t="n">
        <v>555</v>
      </c>
      <c r="U936" s="44" t="n">
        <v>326</v>
      </c>
      <c r="V936" s="248" t="n">
        <f aca="false">IF(T936&lt;&gt;0,U936/T936,"")</f>
        <v>0.587387387387387</v>
      </c>
    </row>
    <row r="937" s="243" customFormat="true" ht="12.75" hidden="false" customHeight="false" outlineLevel="0" collapsed="false">
      <c r="A937" s="51" t="s">
        <v>565</v>
      </c>
      <c r="B937" s="76" t="n">
        <v>51</v>
      </c>
      <c r="C937" s="131" t="n">
        <v>49</v>
      </c>
      <c r="D937" s="76" t="n">
        <v>55</v>
      </c>
      <c r="E937" s="131" t="n">
        <v>52</v>
      </c>
      <c r="F937" s="76" t="n">
        <v>60</v>
      </c>
      <c r="G937" s="131" t="n">
        <v>49</v>
      </c>
      <c r="H937" s="76" t="n">
        <v>70</v>
      </c>
      <c r="I937" s="131" t="n">
        <v>36</v>
      </c>
      <c r="J937" s="76" t="n">
        <v>47</v>
      </c>
      <c r="K937" s="131" t="n">
        <v>48</v>
      </c>
      <c r="L937" s="76" t="n">
        <v>55</v>
      </c>
      <c r="M937" s="131" t="n">
        <v>54</v>
      </c>
      <c r="N937" s="76" t="n">
        <v>42</v>
      </c>
      <c r="O937" s="131" t="n">
        <v>66</v>
      </c>
      <c r="P937" s="76" t="n">
        <v>84</v>
      </c>
      <c r="Q937" s="131" t="n">
        <v>22</v>
      </c>
      <c r="R937" s="76" t="n">
        <v>185</v>
      </c>
      <c r="S937" s="137" t="n">
        <v>9</v>
      </c>
      <c r="T937" s="130" t="n">
        <v>194</v>
      </c>
      <c r="U937" s="130" t="n">
        <v>112</v>
      </c>
      <c r="V937" s="283" t="n">
        <f aca="false">IF(T937&lt;&gt;0,U937/T937,"")</f>
        <v>0.577319587628866</v>
      </c>
    </row>
    <row r="938" s="256" customFormat="true" ht="12.75" hidden="false" customHeight="false" outlineLevel="0" collapsed="false">
      <c r="A938" s="254" t="s">
        <v>38</v>
      </c>
      <c r="B938" s="61" t="n">
        <f aca="false">SUM(B901:B937)</f>
        <v>6300</v>
      </c>
      <c r="C938" s="61" t="n">
        <f aca="false">SUM(C901:C937)</f>
        <v>5166</v>
      </c>
      <c r="D938" s="61" t="n">
        <f aca="false">SUM(D901:D937)</f>
        <v>5842</v>
      </c>
      <c r="E938" s="61" t="n">
        <f aca="false">SUM(E901:E937)</f>
        <v>5777</v>
      </c>
      <c r="F938" s="61" t="n">
        <f aca="false">SUM(F901:F937)</f>
        <v>6813</v>
      </c>
      <c r="G938" s="61" t="n">
        <f aca="false">SUM(G901:G937)</f>
        <v>5130</v>
      </c>
      <c r="H938" s="61" t="n">
        <f aca="false">SUM(H901:H937)</f>
        <v>7229</v>
      </c>
      <c r="I938" s="61" t="n">
        <f aca="false">SUM(I901:I937)</f>
        <v>4723</v>
      </c>
      <c r="J938" s="61" t="n">
        <f aca="false">SUM(J901:J937)</f>
        <v>5971</v>
      </c>
      <c r="K938" s="61" t="n">
        <f aca="false">SUM(K901:K937)</f>
        <v>4581</v>
      </c>
      <c r="L938" s="61" t="n">
        <f aca="false">SUM(L901:L937)</f>
        <v>6199</v>
      </c>
      <c r="M938" s="61" t="n">
        <f aca="false">SUM(M901:M937)</f>
        <v>5868</v>
      </c>
      <c r="N938" s="61" t="n">
        <f aca="false">SUM(N901:N937)</f>
        <v>3438</v>
      </c>
      <c r="O938" s="61" t="n">
        <f aca="false">SUM(O901:O937)</f>
        <v>8384</v>
      </c>
      <c r="P938" s="61" t="n">
        <f aca="false">SUM(P901:P937)</f>
        <v>9630</v>
      </c>
      <c r="Q938" s="61" t="n">
        <f aca="false">SUM(Q901:Q937)</f>
        <v>2283</v>
      </c>
      <c r="R938" s="61" t="n">
        <f aca="false">SUM(R901:R937)</f>
        <v>20967</v>
      </c>
      <c r="S938" s="61" t="n">
        <f aca="false">SUM(S901:S937)</f>
        <v>1041</v>
      </c>
      <c r="T938" s="61" t="n">
        <f aca="false">SUM(T901:T937)</f>
        <v>22008</v>
      </c>
      <c r="U938" s="61" t="n">
        <f aca="false">SUM(U901:U937)</f>
        <v>12453</v>
      </c>
      <c r="V938" s="261" t="n">
        <f aca="false">IF(T938&lt;&gt;0,U938/T938,"")</f>
        <v>0.565839694656489</v>
      </c>
    </row>
    <row r="939" s="243" customFormat="true" ht="13.5" hidden="false" customHeight="false" outlineLevel="0" collapsed="false">
      <c r="A939" s="62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257"/>
    </row>
    <row r="940" s="243" customFormat="true" ht="13.5" hidden="false" customHeight="false" outlineLevel="0" collapsed="false">
      <c r="A940" s="19" t="s">
        <v>566</v>
      </c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63"/>
    </row>
    <row r="941" s="243" customFormat="true" ht="12.75" hidden="false" customHeight="false" outlineLevel="0" collapsed="false">
      <c r="A941" s="128" t="s">
        <v>567</v>
      </c>
      <c r="B941" s="68" t="n">
        <v>312</v>
      </c>
      <c r="C941" s="71" t="n">
        <v>117</v>
      </c>
      <c r="D941" s="68" t="n">
        <v>136</v>
      </c>
      <c r="E941" s="71" t="n">
        <v>290</v>
      </c>
      <c r="F941" s="68" t="n">
        <v>171</v>
      </c>
      <c r="G941" s="71" t="n">
        <v>272</v>
      </c>
      <c r="H941" s="68" t="n">
        <v>379</v>
      </c>
      <c r="I941" s="71" t="n">
        <v>67</v>
      </c>
      <c r="J941" s="68" t="n">
        <v>248</v>
      </c>
      <c r="K941" s="71" t="n">
        <v>174</v>
      </c>
      <c r="L941" s="68" t="n">
        <v>278</v>
      </c>
      <c r="M941" s="71" t="n">
        <v>180</v>
      </c>
      <c r="N941" s="68" t="n">
        <v>122</v>
      </c>
      <c r="O941" s="71" t="n">
        <v>324</v>
      </c>
      <c r="P941" s="68" t="n">
        <v>364</v>
      </c>
      <c r="Q941" s="71" t="n">
        <v>82</v>
      </c>
      <c r="R941" s="68" t="n">
        <v>698</v>
      </c>
      <c r="S941" s="69" t="n">
        <v>25</v>
      </c>
      <c r="T941" s="70" t="n">
        <v>723</v>
      </c>
      <c r="U941" s="70" t="n">
        <v>467</v>
      </c>
      <c r="V941" s="268" t="n">
        <f aca="false">IF(T941&lt;&gt;0,U941/T941,"")</f>
        <v>0.645919778699862</v>
      </c>
    </row>
    <row r="942" s="243" customFormat="true" ht="12.75" hidden="false" customHeight="false" outlineLevel="0" collapsed="false">
      <c r="A942" s="38" t="s">
        <v>568</v>
      </c>
      <c r="B942" s="43" t="n">
        <v>251</v>
      </c>
      <c r="C942" s="45" t="n">
        <v>90</v>
      </c>
      <c r="D942" s="43" t="n">
        <v>115</v>
      </c>
      <c r="E942" s="45" t="n">
        <v>230</v>
      </c>
      <c r="F942" s="43" t="n">
        <v>152</v>
      </c>
      <c r="G942" s="45" t="n">
        <v>203</v>
      </c>
      <c r="H942" s="43" t="n">
        <v>288</v>
      </c>
      <c r="I942" s="45" t="n">
        <v>68</v>
      </c>
      <c r="J942" s="43" t="n">
        <v>197</v>
      </c>
      <c r="K942" s="45" t="n">
        <v>124</v>
      </c>
      <c r="L942" s="43" t="n">
        <v>218</v>
      </c>
      <c r="M942" s="45" t="n">
        <v>151</v>
      </c>
      <c r="N942" s="43" t="n">
        <v>105</v>
      </c>
      <c r="O942" s="45" t="n">
        <v>244</v>
      </c>
      <c r="P942" s="43" t="n">
        <v>277</v>
      </c>
      <c r="Q942" s="45" t="n">
        <v>72</v>
      </c>
      <c r="R942" s="43" t="n">
        <v>575</v>
      </c>
      <c r="S942" s="46" t="n">
        <v>30</v>
      </c>
      <c r="T942" s="44" t="n">
        <v>605</v>
      </c>
      <c r="U942" s="44" t="n">
        <v>380</v>
      </c>
      <c r="V942" s="248" t="n">
        <f aca="false">IF(T942&lt;&gt;0,U942/T942,"")</f>
        <v>0.628099173553719</v>
      </c>
    </row>
    <row r="943" s="243" customFormat="true" ht="12.75" hidden="false" customHeight="false" outlineLevel="0" collapsed="false">
      <c r="A943" s="38" t="s">
        <v>569</v>
      </c>
      <c r="B943" s="43" t="n">
        <v>259</v>
      </c>
      <c r="C943" s="45" t="n">
        <v>103</v>
      </c>
      <c r="D943" s="43" t="n">
        <v>110</v>
      </c>
      <c r="E943" s="45" t="n">
        <v>252</v>
      </c>
      <c r="F943" s="43" t="n">
        <v>154</v>
      </c>
      <c r="G943" s="45" t="n">
        <v>218</v>
      </c>
      <c r="H943" s="43" t="n">
        <v>281</v>
      </c>
      <c r="I943" s="45" t="n">
        <v>50</v>
      </c>
      <c r="J943" s="43" t="n">
        <v>175</v>
      </c>
      <c r="K943" s="45" t="n">
        <v>134</v>
      </c>
      <c r="L943" s="43" t="n">
        <v>220</v>
      </c>
      <c r="M943" s="45" t="n">
        <v>159</v>
      </c>
      <c r="N943" s="43" t="n">
        <v>106</v>
      </c>
      <c r="O943" s="45" t="n">
        <v>250</v>
      </c>
      <c r="P943" s="43" t="n">
        <v>302</v>
      </c>
      <c r="Q943" s="45" t="n">
        <v>60</v>
      </c>
      <c r="R943" s="43" t="n">
        <v>571</v>
      </c>
      <c r="S943" s="46" t="n">
        <v>26</v>
      </c>
      <c r="T943" s="44" t="n">
        <v>597</v>
      </c>
      <c r="U943" s="44" t="n">
        <v>382</v>
      </c>
      <c r="V943" s="248" t="n">
        <f aca="false">IF(T943&lt;&gt;0,U943/T943,"")</f>
        <v>0.639865996649916</v>
      </c>
    </row>
    <row r="944" s="243" customFormat="true" ht="12.75" hidden="false" customHeight="false" outlineLevel="0" collapsed="false">
      <c r="A944" s="38" t="s">
        <v>570</v>
      </c>
      <c r="B944" s="43" t="n">
        <v>182</v>
      </c>
      <c r="C944" s="45" t="n">
        <v>48</v>
      </c>
      <c r="D944" s="43" t="n">
        <v>64</v>
      </c>
      <c r="E944" s="45" t="n">
        <v>164</v>
      </c>
      <c r="F944" s="43" t="n">
        <v>91</v>
      </c>
      <c r="G944" s="45" t="n">
        <v>139</v>
      </c>
      <c r="H944" s="43" t="n">
        <v>181</v>
      </c>
      <c r="I944" s="45" t="n">
        <v>43</v>
      </c>
      <c r="J944" s="43" t="n">
        <v>119</v>
      </c>
      <c r="K944" s="45" t="n">
        <v>84</v>
      </c>
      <c r="L944" s="43" t="n">
        <v>115</v>
      </c>
      <c r="M944" s="45" t="n">
        <v>122</v>
      </c>
      <c r="N944" s="43" t="n">
        <v>71</v>
      </c>
      <c r="O944" s="45" t="n">
        <v>150</v>
      </c>
      <c r="P944" s="43" t="n">
        <v>183</v>
      </c>
      <c r="Q944" s="45" t="n">
        <v>49</v>
      </c>
      <c r="R944" s="43" t="n">
        <v>380</v>
      </c>
      <c r="S944" s="46" t="n">
        <v>14</v>
      </c>
      <c r="T944" s="44" t="n">
        <v>394</v>
      </c>
      <c r="U944" s="44" t="n">
        <v>238</v>
      </c>
      <c r="V944" s="248" t="n">
        <f aca="false">IF(T944&lt;&gt;0,U944/T944,"")</f>
        <v>0.604060913705584</v>
      </c>
    </row>
    <row r="945" s="243" customFormat="true" ht="12.75" hidden="false" customHeight="false" outlineLevel="0" collapsed="false">
      <c r="A945" s="38" t="s">
        <v>571</v>
      </c>
      <c r="B945" s="43" t="n">
        <v>63</v>
      </c>
      <c r="C945" s="45" t="n">
        <v>6</v>
      </c>
      <c r="D945" s="43" t="n">
        <v>8</v>
      </c>
      <c r="E945" s="45" t="n">
        <v>62</v>
      </c>
      <c r="F945" s="43" t="n">
        <v>14</v>
      </c>
      <c r="G945" s="45" t="n">
        <v>54</v>
      </c>
      <c r="H945" s="43" t="n">
        <v>56</v>
      </c>
      <c r="I945" s="45" t="n">
        <v>5</v>
      </c>
      <c r="J945" s="43" t="n">
        <v>35</v>
      </c>
      <c r="K945" s="45" t="n">
        <v>23</v>
      </c>
      <c r="L945" s="43" t="n">
        <v>25</v>
      </c>
      <c r="M945" s="45" t="n">
        <v>45</v>
      </c>
      <c r="N945" s="43" t="n">
        <v>31</v>
      </c>
      <c r="O945" s="45" t="n">
        <v>41</v>
      </c>
      <c r="P945" s="43" t="n">
        <v>58</v>
      </c>
      <c r="Q945" s="45" t="n">
        <v>11</v>
      </c>
      <c r="R945" s="43" t="n">
        <v>111</v>
      </c>
      <c r="S945" s="46" t="n">
        <v>1</v>
      </c>
      <c r="T945" s="44" t="n">
        <v>112</v>
      </c>
      <c r="U945" s="44" t="n">
        <v>73</v>
      </c>
      <c r="V945" s="248" t="n">
        <f aca="false">IF(T945&lt;&gt;0,U945/T945,"")</f>
        <v>0.651785714285714</v>
      </c>
    </row>
    <row r="946" s="243" customFormat="true" ht="12.75" hidden="false" customHeight="false" outlineLevel="0" collapsed="false">
      <c r="A946" s="51" t="s">
        <v>572</v>
      </c>
      <c r="B946" s="76" t="n">
        <v>44</v>
      </c>
      <c r="C946" s="131" t="n">
        <v>6</v>
      </c>
      <c r="D946" s="76" t="n">
        <v>8</v>
      </c>
      <c r="E946" s="131" t="n">
        <v>46</v>
      </c>
      <c r="F946" s="76" t="n">
        <v>17</v>
      </c>
      <c r="G946" s="131" t="n">
        <v>36</v>
      </c>
      <c r="H946" s="76" t="n">
        <v>46</v>
      </c>
      <c r="I946" s="131" t="n">
        <v>8</v>
      </c>
      <c r="J946" s="76" t="n">
        <v>34</v>
      </c>
      <c r="K946" s="131" t="n">
        <v>15</v>
      </c>
      <c r="L946" s="76" t="n">
        <v>20</v>
      </c>
      <c r="M946" s="131" t="n">
        <v>34</v>
      </c>
      <c r="N946" s="76" t="n">
        <v>13</v>
      </c>
      <c r="O946" s="131" t="n">
        <v>38</v>
      </c>
      <c r="P946" s="76" t="n">
        <v>36</v>
      </c>
      <c r="Q946" s="131" t="n">
        <v>17</v>
      </c>
      <c r="R946" s="76" t="n">
        <v>65</v>
      </c>
      <c r="S946" s="137" t="n">
        <v>4</v>
      </c>
      <c r="T946" s="130" t="n">
        <v>69</v>
      </c>
      <c r="U946" s="130" t="n">
        <v>55</v>
      </c>
      <c r="V946" s="283" t="n">
        <f aca="false">IF(T946&lt;&gt;0,U946/T946,"")</f>
        <v>0.797101449275362</v>
      </c>
    </row>
    <row r="947" s="256" customFormat="true" ht="12.75" hidden="false" customHeight="false" outlineLevel="0" collapsed="false">
      <c r="A947" s="254" t="s">
        <v>38</v>
      </c>
      <c r="B947" s="61" t="n">
        <f aca="false">SUM(B941:B946)</f>
        <v>1111</v>
      </c>
      <c r="C947" s="61" t="n">
        <f aca="false">SUM(C941:C946)</f>
        <v>370</v>
      </c>
      <c r="D947" s="61" t="n">
        <f aca="false">SUM(D941:D946)</f>
        <v>441</v>
      </c>
      <c r="E947" s="61" t="n">
        <f aca="false">SUM(E941:E946)</f>
        <v>1044</v>
      </c>
      <c r="F947" s="61" t="n">
        <f aca="false">SUM(F941:F946)</f>
        <v>599</v>
      </c>
      <c r="G947" s="61" t="n">
        <f aca="false">SUM(G941:G946)</f>
        <v>922</v>
      </c>
      <c r="H947" s="61" t="n">
        <f aca="false">SUM(H941:H946)</f>
        <v>1231</v>
      </c>
      <c r="I947" s="61" t="n">
        <f aca="false">SUM(I941:I946)</f>
        <v>241</v>
      </c>
      <c r="J947" s="61" t="n">
        <f aca="false">SUM(J941:J946)</f>
        <v>808</v>
      </c>
      <c r="K947" s="61" t="n">
        <f aca="false">SUM(K941:K946)</f>
        <v>554</v>
      </c>
      <c r="L947" s="61" t="n">
        <f aca="false">SUM(L941:L946)</f>
        <v>876</v>
      </c>
      <c r="M947" s="61" t="n">
        <f aca="false">SUM(M941:M946)</f>
        <v>691</v>
      </c>
      <c r="N947" s="61" t="n">
        <f aca="false">SUM(N941:N946)</f>
        <v>448</v>
      </c>
      <c r="O947" s="61" t="n">
        <f aca="false">SUM(O941:O946)</f>
        <v>1047</v>
      </c>
      <c r="P947" s="61" t="n">
        <f aca="false">SUM(P941:P946)</f>
        <v>1220</v>
      </c>
      <c r="Q947" s="61" t="n">
        <f aca="false">SUM(Q941:Q946)</f>
        <v>291</v>
      </c>
      <c r="R947" s="61" t="n">
        <f aca="false">SUM(R941:R946)</f>
        <v>2400</v>
      </c>
      <c r="S947" s="61" t="n">
        <f aca="false">SUM(S941:S946)</f>
        <v>100</v>
      </c>
      <c r="T947" s="61" t="n">
        <f aca="false">SUM(T941:T946)</f>
        <v>2500</v>
      </c>
      <c r="U947" s="61" t="n">
        <f aca="false">SUM(U941:U946)</f>
        <v>1595</v>
      </c>
      <c r="V947" s="261" t="n">
        <f aca="false">IF(T947&lt;&gt;0,U947/T947,"")</f>
        <v>0.638</v>
      </c>
    </row>
    <row r="948" s="256" customFormat="true" ht="13.5" hidden="false" customHeight="false" outlineLevel="0" collapsed="false">
      <c r="A948" s="166"/>
      <c r="B948" s="179"/>
      <c r="C948" s="179"/>
      <c r="D948" s="179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284"/>
    </row>
    <row r="949" s="243" customFormat="true" ht="13.5" hidden="false" customHeight="false" outlineLevel="0" collapsed="false">
      <c r="A949" s="19" t="s">
        <v>573</v>
      </c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258"/>
    </row>
    <row r="950" s="243" customFormat="true" ht="12.75" hidden="false" customHeight="false" outlineLevel="0" collapsed="false">
      <c r="A950" s="128" t="s">
        <v>574</v>
      </c>
      <c r="B950" s="68" t="n">
        <v>268</v>
      </c>
      <c r="C950" s="71" t="n">
        <v>106</v>
      </c>
      <c r="D950" s="68" t="n">
        <v>137</v>
      </c>
      <c r="E950" s="71" t="n">
        <v>256</v>
      </c>
      <c r="F950" s="68" t="n">
        <v>177</v>
      </c>
      <c r="G950" s="71" t="n">
        <v>211</v>
      </c>
      <c r="H950" s="68" t="n">
        <v>249</v>
      </c>
      <c r="I950" s="71" t="n">
        <v>93</v>
      </c>
      <c r="J950" s="68" t="n">
        <v>189</v>
      </c>
      <c r="K950" s="71" t="n">
        <v>123</v>
      </c>
      <c r="L950" s="68" t="n">
        <v>163</v>
      </c>
      <c r="M950" s="71" t="n">
        <v>222</v>
      </c>
      <c r="N950" s="68" t="n">
        <v>117</v>
      </c>
      <c r="O950" s="71" t="n">
        <v>162</v>
      </c>
      <c r="P950" s="68" t="n">
        <v>266</v>
      </c>
      <c r="Q950" s="71" t="n">
        <v>77</v>
      </c>
      <c r="R950" s="68" t="n">
        <v>636</v>
      </c>
      <c r="S950" s="69" t="n">
        <v>47</v>
      </c>
      <c r="T950" s="70" t="n">
        <v>683</v>
      </c>
      <c r="U950" s="70" t="n">
        <v>413</v>
      </c>
      <c r="V950" s="268" t="n">
        <f aca="false">IF(T950&lt;&gt;0,U950/T950,"")</f>
        <v>0.604685212298682</v>
      </c>
    </row>
    <row r="951" s="243" customFormat="true" ht="12.75" hidden="false" customHeight="false" outlineLevel="0" collapsed="false">
      <c r="A951" s="38" t="s">
        <v>575</v>
      </c>
      <c r="B951" s="43" t="n">
        <v>369</v>
      </c>
      <c r="C951" s="45" t="n">
        <v>127</v>
      </c>
      <c r="D951" s="43" t="n">
        <v>137</v>
      </c>
      <c r="E951" s="45" t="n">
        <v>363</v>
      </c>
      <c r="F951" s="43" t="n">
        <v>191</v>
      </c>
      <c r="G951" s="45" t="n">
        <v>305</v>
      </c>
      <c r="H951" s="43" t="n">
        <v>387</v>
      </c>
      <c r="I951" s="45" t="n">
        <v>119</v>
      </c>
      <c r="J951" s="43" t="n">
        <v>241</v>
      </c>
      <c r="K951" s="45" t="n">
        <v>214</v>
      </c>
      <c r="L951" s="43" t="n">
        <v>168</v>
      </c>
      <c r="M951" s="45" t="n">
        <v>345</v>
      </c>
      <c r="N951" s="43" t="n">
        <v>146</v>
      </c>
      <c r="O951" s="45" t="n">
        <v>365</v>
      </c>
      <c r="P951" s="43" t="n">
        <v>361</v>
      </c>
      <c r="Q951" s="45" t="n">
        <v>128</v>
      </c>
      <c r="R951" s="43" t="n">
        <v>873</v>
      </c>
      <c r="S951" s="46" t="n">
        <v>64</v>
      </c>
      <c r="T951" s="44" t="n">
        <v>937</v>
      </c>
      <c r="U951" s="44" t="n">
        <v>519</v>
      </c>
      <c r="V951" s="248" t="n">
        <f aca="false">IF(T951&lt;&gt;0,U951/T951,"")</f>
        <v>0.553895410885806</v>
      </c>
    </row>
    <row r="952" s="243" customFormat="true" ht="12.75" hidden="false" customHeight="false" outlineLevel="0" collapsed="false">
      <c r="A952" s="38" t="s">
        <v>576</v>
      </c>
      <c r="B952" s="43" t="n">
        <v>231</v>
      </c>
      <c r="C952" s="45" t="n">
        <v>86</v>
      </c>
      <c r="D952" s="43" t="n">
        <v>101</v>
      </c>
      <c r="E952" s="45" t="n">
        <v>221</v>
      </c>
      <c r="F952" s="43" t="n">
        <v>109</v>
      </c>
      <c r="G952" s="45" t="n">
        <v>219</v>
      </c>
      <c r="H952" s="43" t="n">
        <v>236</v>
      </c>
      <c r="I952" s="45" t="n">
        <v>98</v>
      </c>
      <c r="J952" s="43" t="n">
        <v>145</v>
      </c>
      <c r="K952" s="45" t="n">
        <v>157</v>
      </c>
      <c r="L952" s="43" t="n">
        <v>117</v>
      </c>
      <c r="M952" s="45" t="n">
        <v>213</v>
      </c>
      <c r="N952" s="43" t="n">
        <v>102</v>
      </c>
      <c r="O952" s="45" t="n">
        <v>225</v>
      </c>
      <c r="P952" s="43" t="n">
        <v>229</v>
      </c>
      <c r="Q952" s="45" t="n">
        <v>90</v>
      </c>
      <c r="R952" s="43" t="n">
        <v>575</v>
      </c>
      <c r="S952" s="46" t="n">
        <v>53</v>
      </c>
      <c r="T952" s="44" t="n">
        <v>628</v>
      </c>
      <c r="U952" s="44" t="n">
        <v>360</v>
      </c>
      <c r="V952" s="248" t="n">
        <f aca="false">IF(T952&lt;&gt;0,U952/T952,"")</f>
        <v>0.573248407643312</v>
      </c>
    </row>
    <row r="953" s="243" customFormat="true" ht="12.75" hidden="false" customHeight="false" outlineLevel="0" collapsed="false">
      <c r="A953" s="38" t="s">
        <v>577</v>
      </c>
      <c r="B953" s="43" t="n">
        <v>255</v>
      </c>
      <c r="C953" s="45" t="n">
        <v>83</v>
      </c>
      <c r="D953" s="43" t="n">
        <v>91</v>
      </c>
      <c r="E953" s="45" t="n">
        <v>255</v>
      </c>
      <c r="F953" s="43" t="n">
        <v>117</v>
      </c>
      <c r="G953" s="45" t="n">
        <v>224</v>
      </c>
      <c r="H953" s="43" t="n">
        <v>234</v>
      </c>
      <c r="I953" s="45" t="n">
        <v>104</v>
      </c>
      <c r="J953" s="43" t="n">
        <v>173</v>
      </c>
      <c r="K953" s="45" t="n">
        <v>133</v>
      </c>
      <c r="L953" s="43" t="n">
        <v>122</v>
      </c>
      <c r="M953" s="45" t="n">
        <v>224</v>
      </c>
      <c r="N953" s="43" t="n">
        <v>255</v>
      </c>
      <c r="O953" s="45" t="n">
        <v>91</v>
      </c>
      <c r="P953" s="43" t="n">
        <v>228</v>
      </c>
      <c r="Q953" s="45" t="n">
        <v>102</v>
      </c>
      <c r="R953" s="43" t="n">
        <v>565</v>
      </c>
      <c r="S953" s="46" t="n">
        <v>62</v>
      </c>
      <c r="T953" s="44" t="n">
        <v>627</v>
      </c>
      <c r="U953" s="44" t="n">
        <v>351</v>
      </c>
      <c r="V953" s="248" t="n">
        <f aca="false">IF(T953&lt;&gt;0,U953/T953,"")</f>
        <v>0.559808612440191</v>
      </c>
    </row>
    <row r="954" s="243" customFormat="true" ht="12.75" hidden="false" customHeight="false" outlineLevel="0" collapsed="false">
      <c r="A954" s="38" t="s">
        <v>578</v>
      </c>
      <c r="B954" s="43" t="n">
        <v>59</v>
      </c>
      <c r="C954" s="45" t="n">
        <v>1</v>
      </c>
      <c r="D954" s="43" t="n">
        <v>1</v>
      </c>
      <c r="E954" s="45" t="n">
        <v>58</v>
      </c>
      <c r="F954" s="43" t="n">
        <v>2</v>
      </c>
      <c r="G954" s="45" t="n">
        <v>57</v>
      </c>
      <c r="H954" s="43" t="n">
        <v>54</v>
      </c>
      <c r="I954" s="45" t="n">
        <v>3</v>
      </c>
      <c r="J954" s="43" t="n">
        <v>173</v>
      </c>
      <c r="K954" s="45" t="n">
        <v>33</v>
      </c>
      <c r="L954" s="43" t="n">
        <v>18</v>
      </c>
      <c r="M954" s="45" t="n">
        <v>38</v>
      </c>
      <c r="N954" s="43" t="n">
        <v>25</v>
      </c>
      <c r="O954" s="45" t="n">
        <v>34</v>
      </c>
      <c r="P954" s="43" t="n">
        <v>41</v>
      </c>
      <c r="Q954" s="45" t="n">
        <v>15</v>
      </c>
      <c r="R954" s="43" t="n">
        <v>78</v>
      </c>
      <c r="S954" s="46" t="n">
        <v>0</v>
      </c>
      <c r="T954" s="44" t="n">
        <v>78</v>
      </c>
      <c r="U954" s="44" t="n">
        <v>60</v>
      </c>
      <c r="V954" s="248" t="n">
        <f aca="false">IF(T954&lt;&gt;0,U954/T954,"")</f>
        <v>0.769230769230769</v>
      </c>
    </row>
    <row r="955" s="243" customFormat="true" ht="12.75" hidden="false" customHeight="false" outlineLevel="0" collapsed="false">
      <c r="A955" s="38" t="s">
        <v>579</v>
      </c>
      <c r="B955" s="43" t="n">
        <v>228</v>
      </c>
      <c r="C955" s="45" t="n">
        <v>48</v>
      </c>
      <c r="D955" s="43" t="n">
        <v>64</v>
      </c>
      <c r="E955" s="45" t="n">
        <v>221</v>
      </c>
      <c r="F955" s="43" t="n">
        <v>80</v>
      </c>
      <c r="G955" s="45" t="n">
        <v>201</v>
      </c>
      <c r="H955" s="43" t="n">
        <v>216</v>
      </c>
      <c r="I955" s="45" t="n">
        <v>66</v>
      </c>
      <c r="J955" s="43" t="n">
        <v>126</v>
      </c>
      <c r="K955" s="45" t="n">
        <v>119</v>
      </c>
      <c r="L955" s="43" t="n">
        <v>81</v>
      </c>
      <c r="M955" s="45" t="n">
        <v>203</v>
      </c>
      <c r="N955" s="43" t="n">
        <v>75</v>
      </c>
      <c r="O955" s="45" t="n">
        <v>210</v>
      </c>
      <c r="P955" s="43" t="n">
        <v>191</v>
      </c>
      <c r="Q955" s="45" t="n">
        <v>84</v>
      </c>
      <c r="R955" s="43" t="n">
        <v>413</v>
      </c>
      <c r="S955" s="46" t="n">
        <v>29</v>
      </c>
      <c r="T955" s="44" t="n">
        <v>442</v>
      </c>
      <c r="U955" s="44" t="n">
        <v>289</v>
      </c>
      <c r="V955" s="248" t="n">
        <f aca="false">IF(T955&lt;&gt;0,U955/T955,"")</f>
        <v>0.653846153846154</v>
      </c>
    </row>
    <row r="956" s="243" customFormat="true" ht="12.75" hidden="false" customHeight="false" outlineLevel="0" collapsed="false">
      <c r="A956" s="38" t="s">
        <v>580</v>
      </c>
      <c r="B956" s="43" t="n">
        <v>124</v>
      </c>
      <c r="C956" s="45" t="n">
        <v>14</v>
      </c>
      <c r="D956" s="43" t="n">
        <v>19</v>
      </c>
      <c r="E956" s="45" t="n">
        <v>126</v>
      </c>
      <c r="F956" s="43" t="n">
        <v>41</v>
      </c>
      <c r="G956" s="45" t="n">
        <v>98</v>
      </c>
      <c r="H956" s="43" t="n">
        <v>106</v>
      </c>
      <c r="I956" s="45" t="n">
        <v>42</v>
      </c>
      <c r="J956" s="43" t="n">
        <v>73</v>
      </c>
      <c r="K956" s="45" t="n">
        <v>57</v>
      </c>
      <c r="L956" s="43" t="n">
        <v>32</v>
      </c>
      <c r="M956" s="45" t="n">
        <v>116</v>
      </c>
      <c r="N956" s="43" t="n">
        <v>42</v>
      </c>
      <c r="O956" s="45" t="n">
        <v>103</v>
      </c>
      <c r="P956" s="43" t="n">
        <v>94</v>
      </c>
      <c r="Q956" s="45" t="n">
        <v>48</v>
      </c>
      <c r="R956" s="43" t="n">
        <v>13</v>
      </c>
      <c r="S956" s="46" t="n">
        <v>240</v>
      </c>
      <c r="T956" s="44" t="n">
        <v>253</v>
      </c>
      <c r="U956" s="44" t="n">
        <v>149</v>
      </c>
      <c r="V956" s="248" t="n">
        <f aca="false">IF(T956&lt;&gt;0,U956/T956,"")</f>
        <v>0.588932806324111</v>
      </c>
    </row>
    <row r="957" s="243" customFormat="true" ht="12.75" hidden="false" customHeight="false" outlineLevel="0" collapsed="false">
      <c r="A957" s="38" t="s">
        <v>581</v>
      </c>
      <c r="B957" s="43" t="n">
        <v>68</v>
      </c>
      <c r="C957" s="45" t="n">
        <v>11</v>
      </c>
      <c r="D957" s="43" t="n">
        <v>13</v>
      </c>
      <c r="E957" s="45" t="n">
        <v>67</v>
      </c>
      <c r="F957" s="43" t="n">
        <v>16</v>
      </c>
      <c r="G957" s="45" t="n">
        <v>66</v>
      </c>
      <c r="H957" s="43" t="n">
        <v>67</v>
      </c>
      <c r="I957" s="45" t="n">
        <v>15</v>
      </c>
      <c r="J957" s="43" t="n">
        <v>422</v>
      </c>
      <c r="K957" s="45" t="n">
        <v>33</v>
      </c>
      <c r="L957" s="43" t="n">
        <v>17</v>
      </c>
      <c r="M957" s="45" t="n">
        <v>65</v>
      </c>
      <c r="N957" s="43" t="n">
        <v>36</v>
      </c>
      <c r="O957" s="45" t="n">
        <v>45</v>
      </c>
      <c r="P957" s="43" t="n">
        <v>57</v>
      </c>
      <c r="Q957" s="45" t="n">
        <v>20</v>
      </c>
      <c r="R957" s="43" t="n">
        <v>121</v>
      </c>
      <c r="S957" s="46" t="n">
        <v>7</v>
      </c>
      <c r="T957" s="44" t="n">
        <v>128</v>
      </c>
      <c r="U957" s="44" t="n">
        <v>82</v>
      </c>
      <c r="V957" s="248" t="n">
        <f aca="false">IF(T957&lt;&gt;0,U957/T957,"")</f>
        <v>0.640625</v>
      </c>
    </row>
    <row r="958" s="243" customFormat="true" ht="12.75" hidden="false" customHeight="false" outlineLevel="0" collapsed="false">
      <c r="A958" s="38" t="s">
        <v>582</v>
      </c>
      <c r="B958" s="43" t="n">
        <v>215</v>
      </c>
      <c r="C958" s="45" t="n">
        <v>50</v>
      </c>
      <c r="D958" s="43" t="n">
        <v>60</v>
      </c>
      <c r="E958" s="45" t="n">
        <v>207</v>
      </c>
      <c r="F958" s="43" t="n">
        <v>86</v>
      </c>
      <c r="G958" s="45" t="n">
        <v>182</v>
      </c>
      <c r="H958" s="43" t="n">
        <v>195</v>
      </c>
      <c r="I958" s="45" t="n">
        <v>79</v>
      </c>
      <c r="J958" s="43" t="n">
        <v>122</v>
      </c>
      <c r="K958" s="45" t="n">
        <v>125</v>
      </c>
      <c r="L958" s="43" t="n">
        <v>88</v>
      </c>
      <c r="M958" s="45" t="n">
        <v>188</v>
      </c>
      <c r="N958" s="43" t="n">
        <v>79</v>
      </c>
      <c r="O958" s="45" t="n">
        <v>197</v>
      </c>
      <c r="P958" s="43" t="n">
        <v>185</v>
      </c>
      <c r="Q958" s="45" t="n">
        <v>81</v>
      </c>
      <c r="R958" s="43" t="n">
        <v>442</v>
      </c>
      <c r="S958" s="46" t="n">
        <v>34</v>
      </c>
      <c r="T958" s="44" t="n">
        <v>476</v>
      </c>
      <c r="U958" s="44" t="n">
        <v>296</v>
      </c>
      <c r="V958" s="248" t="n">
        <f aca="false">IF(T958&lt;&gt;0,U958/T958,"")</f>
        <v>0.621848739495798</v>
      </c>
    </row>
    <row r="959" s="243" customFormat="true" ht="12.75" hidden="false" customHeight="false" outlineLevel="0" collapsed="false">
      <c r="A959" s="38" t="s">
        <v>583</v>
      </c>
      <c r="B959" s="43" t="n">
        <v>181</v>
      </c>
      <c r="C959" s="45" t="n">
        <v>37</v>
      </c>
      <c r="D959" s="43" t="n">
        <v>47</v>
      </c>
      <c r="E959" s="45" t="n">
        <v>169</v>
      </c>
      <c r="F959" s="43" t="n">
        <v>74</v>
      </c>
      <c r="G959" s="45" t="n">
        <v>145</v>
      </c>
      <c r="H959" s="43" t="n">
        <v>160</v>
      </c>
      <c r="I959" s="45" t="n">
        <v>62</v>
      </c>
      <c r="J959" s="43" t="n">
        <v>108</v>
      </c>
      <c r="K959" s="45" t="n">
        <v>92</v>
      </c>
      <c r="L959" s="43" t="n">
        <v>65</v>
      </c>
      <c r="M959" s="45" t="n">
        <v>155</v>
      </c>
      <c r="N959" s="43" t="n">
        <v>63</v>
      </c>
      <c r="O959" s="45" t="n">
        <v>159</v>
      </c>
      <c r="P959" s="43" t="n">
        <v>137</v>
      </c>
      <c r="Q959" s="45" t="n">
        <v>71</v>
      </c>
      <c r="R959" s="43" t="n">
        <v>336</v>
      </c>
      <c r="S959" s="46" t="n">
        <v>16</v>
      </c>
      <c r="T959" s="44" t="n">
        <v>352</v>
      </c>
      <c r="U959" s="44" t="n">
        <v>226</v>
      </c>
      <c r="V959" s="248" t="n">
        <f aca="false">IF(T959&lt;&gt;0,U959/T959,"")</f>
        <v>0.642045454545455</v>
      </c>
    </row>
    <row r="960" s="243" customFormat="true" ht="12.75" hidden="false" customHeight="false" outlineLevel="0" collapsed="false">
      <c r="A960" s="38" t="s">
        <v>584</v>
      </c>
      <c r="B960" s="43" t="n">
        <v>13</v>
      </c>
      <c r="C960" s="45" t="n">
        <v>25</v>
      </c>
      <c r="D960" s="43" t="n">
        <v>23</v>
      </c>
      <c r="E960" s="45" t="n">
        <v>15</v>
      </c>
      <c r="F960" s="43" t="n">
        <v>27</v>
      </c>
      <c r="G960" s="45" t="n">
        <v>13</v>
      </c>
      <c r="H960" s="43" t="n">
        <v>22</v>
      </c>
      <c r="I960" s="45" t="n">
        <v>18</v>
      </c>
      <c r="J960" s="43" t="n">
        <v>18</v>
      </c>
      <c r="K960" s="45" t="n">
        <v>17</v>
      </c>
      <c r="L960" s="43" t="n">
        <v>19</v>
      </c>
      <c r="M960" s="45" t="n">
        <v>20</v>
      </c>
      <c r="N960" s="43" t="n">
        <v>12</v>
      </c>
      <c r="O960" s="45" t="n">
        <v>27</v>
      </c>
      <c r="P960" s="43" t="n">
        <v>24</v>
      </c>
      <c r="Q960" s="45" t="n">
        <v>14</v>
      </c>
      <c r="R960" s="43" t="n">
        <v>105</v>
      </c>
      <c r="S960" s="46" t="n">
        <v>0</v>
      </c>
      <c r="T960" s="44" t="n">
        <v>105</v>
      </c>
      <c r="U960" s="44" t="n">
        <v>42</v>
      </c>
      <c r="V960" s="248" t="n">
        <f aca="false">IF(T960&lt;&gt;0,U960/T960,"")</f>
        <v>0.4</v>
      </c>
    </row>
    <row r="961" s="243" customFormat="true" ht="12.75" hidden="false" customHeight="false" outlineLevel="0" collapsed="false">
      <c r="A961" s="38" t="s">
        <v>585</v>
      </c>
      <c r="B961" s="43" t="n">
        <v>12</v>
      </c>
      <c r="C961" s="45" t="n">
        <v>0</v>
      </c>
      <c r="D961" s="43" t="n">
        <v>0</v>
      </c>
      <c r="E961" s="45" t="n">
        <v>12</v>
      </c>
      <c r="F961" s="43" t="n">
        <v>0</v>
      </c>
      <c r="G961" s="45" t="n">
        <v>12</v>
      </c>
      <c r="H961" s="43" t="n">
        <v>12</v>
      </c>
      <c r="I961" s="45" t="n">
        <v>0</v>
      </c>
      <c r="J961" s="43" t="n">
        <v>8</v>
      </c>
      <c r="K961" s="45" t="n">
        <v>3</v>
      </c>
      <c r="L961" s="43" t="n">
        <v>3</v>
      </c>
      <c r="M961" s="45" t="n">
        <v>9</v>
      </c>
      <c r="N961" s="43" t="n">
        <v>5</v>
      </c>
      <c r="O961" s="45" t="n">
        <v>7</v>
      </c>
      <c r="P961" s="43" t="n">
        <v>12</v>
      </c>
      <c r="Q961" s="45" t="n">
        <v>0</v>
      </c>
      <c r="R961" s="43" t="n">
        <v>19</v>
      </c>
      <c r="S961" s="46" t="n">
        <v>0</v>
      </c>
      <c r="T961" s="44" t="n">
        <v>19</v>
      </c>
      <c r="U961" s="44" t="n">
        <v>12</v>
      </c>
      <c r="V961" s="248" t="n">
        <f aca="false">IF(T961&lt;&gt;0,U961/T961,"")</f>
        <v>0.631578947368421</v>
      </c>
    </row>
    <row r="962" s="243" customFormat="true" ht="12.75" hidden="false" customHeight="false" outlineLevel="0" collapsed="false">
      <c r="A962" s="51" t="s">
        <v>586</v>
      </c>
      <c r="B962" s="76" t="n">
        <v>100</v>
      </c>
      <c r="C962" s="131" t="n">
        <v>30</v>
      </c>
      <c r="D962" s="76" t="n">
        <v>34</v>
      </c>
      <c r="E962" s="131" t="n">
        <v>100</v>
      </c>
      <c r="F962" s="76" t="n">
        <v>44</v>
      </c>
      <c r="G962" s="131" t="n">
        <v>89</v>
      </c>
      <c r="H962" s="76" t="n">
        <v>110</v>
      </c>
      <c r="I962" s="131" t="n">
        <v>30</v>
      </c>
      <c r="J962" s="76" t="n">
        <v>60</v>
      </c>
      <c r="K962" s="131" t="n">
        <v>56</v>
      </c>
      <c r="L962" s="76" t="n">
        <v>53</v>
      </c>
      <c r="M962" s="131" t="n">
        <v>86</v>
      </c>
      <c r="N962" s="76" t="n">
        <v>37</v>
      </c>
      <c r="O962" s="131" t="n">
        <v>103</v>
      </c>
      <c r="P962" s="76" t="n">
        <v>102</v>
      </c>
      <c r="Q962" s="131" t="n">
        <v>30</v>
      </c>
      <c r="R962" s="285"/>
      <c r="S962" s="286"/>
      <c r="T962" s="287"/>
      <c r="U962" s="130" t="n">
        <v>140</v>
      </c>
      <c r="V962" s="288" t="str">
        <f aca="false">IF(T962&lt;&gt;0,U962/T962,"")</f>
        <v/>
      </c>
    </row>
    <row r="963" s="256" customFormat="true" ht="12.75" hidden="false" customHeight="false" outlineLevel="0" collapsed="false">
      <c r="A963" s="254" t="s">
        <v>38</v>
      </c>
      <c r="B963" s="61" t="n">
        <f aca="false">SUM(B950:B962)</f>
        <v>2123</v>
      </c>
      <c r="C963" s="61" t="n">
        <f aca="false">SUM(C950:C962)</f>
        <v>618</v>
      </c>
      <c r="D963" s="61" t="n">
        <f aca="false">SUM(D950:D962)</f>
        <v>727</v>
      </c>
      <c r="E963" s="61" t="n">
        <f aca="false">SUM(E950:E962)</f>
        <v>2070</v>
      </c>
      <c r="F963" s="61" t="n">
        <f aca="false">SUM(F950:F962)</f>
        <v>964</v>
      </c>
      <c r="G963" s="61" t="n">
        <f aca="false">SUM(G950:G962)</f>
        <v>1822</v>
      </c>
      <c r="H963" s="61" t="n">
        <f aca="false">SUM(H950:H962)</f>
        <v>2048</v>
      </c>
      <c r="I963" s="61" t="n">
        <f aca="false">SUM(I950:I962)</f>
        <v>729</v>
      </c>
      <c r="J963" s="61" t="n">
        <f aca="false">SUM(J950:J962)</f>
        <v>1858</v>
      </c>
      <c r="K963" s="61" t="n">
        <f aca="false">SUM(K950:K962)</f>
        <v>1162</v>
      </c>
      <c r="L963" s="61" t="n">
        <f aca="false">SUM(L950:L962)</f>
        <v>946</v>
      </c>
      <c r="M963" s="61" t="n">
        <f aca="false">SUM(M950:M962)</f>
        <v>1884</v>
      </c>
      <c r="N963" s="61" t="n">
        <f aca="false">SUM(N950:N962)</f>
        <v>994</v>
      </c>
      <c r="O963" s="61" t="n">
        <f aca="false">SUM(O950:O962)</f>
        <v>1728</v>
      </c>
      <c r="P963" s="61" t="n">
        <f aca="false">SUM(P950:P962)</f>
        <v>1927</v>
      </c>
      <c r="Q963" s="61" t="n">
        <f aca="false">SUM(Q950:Q962)</f>
        <v>760</v>
      </c>
      <c r="R963" s="61" t="n">
        <f aca="false">SUM(R950:R962)</f>
        <v>4176</v>
      </c>
      <c r="S963" s="61" t="n">
        <f aca="false">SUM(S950:S962)</f>
        <v>552</v>
      </c>
      <c r="T963" s="61" t="n">
        <f aca="false">SUM(T950:T962)</f>
        <v>4728</v>
      </c>
      <c r="U963" s="61" t="n">
        <f aca="false">SUM(U950:U962)</f>
        <v>2939</v>
      </c>
      <c r="V963" s="261" t="n">
        <f aca="false">IF(T963&lt;&gt;0,U963/T963,"")</f>
        <v>0.621615905245347</v>
      </c>
    </row>
    <row r="964" s="256" customFormat="true" ht="13.5" hidden="false" customHeight="false" outlineLevel="0" collapsed="false">
      <c r="A964" s="166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284"/>
    </row>
    <row r="965" s="243" customFormat="true" ht="13.5" hidden="false" customHeight="false" outlineLevel="0" collapsed="false">
      <c r="A965" s="19" t="s">
        <v>587</v>
      </c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258"/>
    </row>
    <row r="966" s="243" customFormat="true" ht="12.75" hidden="false" customHeight="false" outlineLevel="0" collapsed="false">
      <c r="A966" s="128" t="n">
        <v>1</v>
      </c>
      <c r="B966" s="68" t="n">
        <v>294</v>
      </c>
      <c r="C966" s="71" t="n">
        <v>115</v>
      </c>
      <c r="D966" s="68" t="n">
        <v>124</v>
      </c>
      <c r="E966" s="71" t="n">
        <v>289</v>
      </c>
      <c r="F966" s="68" t="n">
        <v>155</v>
      </c>
      <c r="G966" s="71" t="n">
        <v>260</v>
      </c>
      <c r="H966" s="68" t="n">
        <v>291</v>
      </c>
      <c r="I966" s="71" t="n">
        <v>119</v>
      </c>
      <c r="J966" s="68" t="n">
        <v>208</v>
      </c>
      <c r="K966" s="71" t="n">
        <v>166</v>
      </c>
      <c r="L966" s="68" t="n">
        <v>162</v>
      </c>
      <c r="M966" s="71" t="n">
        <v>255</v>
      </c>
      <c r="N966" s="68" t="n">
        <v>150</v>
      </c>
      <c r="O966" s="71" t="n">
        <v>262</v>
      </c>
      <c r="P966" s="68" t="n">
        <v>296</v>
      </c>
      <c r="Q966" s="71" t="n">
        <v>116</v>
      </c>
      <c r="R966" s="68" t="n">
        <v>900</v>
      </c>
      <c r="S966" s="69" t="n">
        <v>73</v>
      </c>
      <c r="T966" s="70" t="n">
        <v>973</v>
      </c>
      <c r="U966" s="70" t="n">
        <v>428</v>
      </c>
      <c r="V966" s="268" t="n">
        <f aca="false">IF(T966&lt;&gt;0,U966/T966,"")</f>
        <v>0.439876670092497</v>
      </c>
    </row>
    <row r="967" s="243" customFormat="true" ht="12.75" hidden="false" customHeight="false" outlineLevel="0" collapsed="false">
      <c r="A967" s="38" t="n">
        <v>2</v>
      </c>
      <c r="B967" s="43" t="n">
        <v>690</v>
      </c>
      <c r="C967" s="45" t="n">
        <v>241</v>
      </c>
      <c r="D967" s="43" t="n">
        <v>263</v>
      </c>
      <c r="E967" s="45" t="n">
        <v>686</v>
      </c>
      <c r="F967" s="43" t="n">
        <v>399</v>
      </c>
      <c r="G967" s="45" t="n">
        <v>574</v>
      </c>
      <c r="H967" s="43" t="n">
        <v>671</v>
      </c>
      <c r="I967" s="45" t="n">
        <v>291</v>
      </c>
      <c r="J967" s="43" t="n">
        <v>499</v>
      </c>
      <c r="K967" s="45" t="n">
        <v>376</v>
      </c>
      <c r="L967" s="43" t="n">
        <v>388</v>
      </c>
      <c r="M967" s="45" t="n">
        <v>587</v>
      </c>
      <c r="N967" s="43" t="n">
        <v>306</v>
      </c>
      <c r="O967" s="45" t="n">
        <v>658</v>
      </c>
      <c r="P967" s="43" t="n">
        <v>673</v>
      </c>
      <c r="Q967" s="45" t="n">
        <v>267</v>
      </c>
      <c r="R967" s="43" t="n">
        <v>1818</v>
      </c>
      <c r="S967" s="46" t="n">
        <v>125</v>
      </c>
      <c r="T967" s="44" t="n">
        <v>1943</v>
      </c>
      <c r="U967" s="44" t="n">
        <v>989</v>
      </c>
      <c r="V967" s="248" t="n">
        <f aca="false">IF(T967&lt;&gt;0,U967/T967,"")</f>
        <v>0.509006690684509</v>
      </c>
    </row>
    <row r="968" s="243" customFormat="true" ht="12.75" hidden="false" customHeight="false" outlineLevel="0" collapsed="false">
      <c r="A968" s="38" t="n">
        <v>3</v>
      </c>
      <c r="B968" s="43" t="n">
        <v>260</v>
      </c>
      <c r="C968" s="45" t="n">
        <v>151</v>
      </c>
      <c r="D968" s="43" t="n">
        <v>159</v>
      </c>
      <c r="E968" s="45" t="n">
        <v>256</v>
      </c>
      <c r="F968" s="43" t="n">
        <v>196</v>
      </c>
      <c r="G968" s="45" t="n">
        <v>227</v>
      </c>
      <c r="H968" s="43" t="n">
        <v>278</v>
      </c>
      <c r="I968" s="45" t="n">
        <v>144</v>
      </c>
      <c r="J968" s="43" t="n">
        <v>206</v>
      </c>
      <c r="K968" s="45" t="n">
        <v>181</v>
      </c>
      <c r="L968" s="43" t="n">
        <v>161</v>
      </c>
      <c r="M968" s="45" t="n">
        <v>271</v>
      </c>
      <c r="N968" s="43" t="n">
        <v>123</v>
      </c>
      <c r="O968" s="45" t="n">
        <v>303</v>
      </c>
      <c r="P968" s="43" t="n">
        <v>300</v>
      </c>
      <c r="Q968" s="45" t="n">
        <v>123</v>
      </c>
      <c r="R968" s="43" t="n">
        <v>866</v>
      </c>
      <c r="S968" s="46" t="n">
        <v>57</v>
      </c>
      <c r="T968" s="44" t="n">
        <v>923</v>
      </c>
      <c r="U968" s="44" t="n">
        <v>436</v>
      </c>
      <c r="V968" s="248" t="n">
        <f aca="false">IF(T968&lt;&gt;0,U968/T968,"")</f>
        <v>0.47237269772481</v>
      </c>
    </row>
    <row r="969" s="243" customFormat="true" ht="12.75" hidden="false" customHeight="false" outlineLevel="0" collapsed="false">
      <c r="A969" s="38" t="n">
        <v>4</v>
      </c>
      <c r="B969" s="43" t="n">
        <v>164</v>
      </c>
      <c r="C969" s="45" t="n">
        <v>96</v>
      </c>
      <c r="D969" s="43" t="n">
        <v>106</v>
      </c>
      <c r="E969" s="45" t="n">
        <v>157</v>
      </c>
      <c r="F969" s="43" t="n">
        <v>121</v>
      </c>
      <c r="G969" s="45" t="n">
        <v>150</v>
      </c>
      <c r="H969" s="43" t="n">
        <v>179</v>
      </c>
      <c r="I969" s="45" t="n">
        <v>90</v>
      </c>
      <c r="J969" s="43" t="n">
        <v>125</v>
      </c>
      <c r="K969" s="45" t="n">
        <v>121</v>
      </c>
      <c r="L969" s="43" t="n">
        <v>100</v>
      </c>
      <c r="M969" s="45" t="n">
        <v>171</v>
      </c>
      <c r="N969" s="43" t="n">
        <v>83</v>
      </c>
      <c r="O969" s="45" t="n">
        <v>188</v>
      </c>
      <c r="P969" s="43" t="n">
        <v>178</v>
      </c>
      <c r="Q969" s="45" t="n">
        <v>83</v>
      </c>
      <c r="R969" s="43" t="n">
        <v>529</v>
      </c>
      <c r="S969" s="46" t="n">
        <v>31</v>
      </c>
      <c r="T969" s="44" t="n">
        <v>560</v>
      </c>
      <c r="U969" s="44" t="n">
        <v>281</v>
      </c>
      <c r="V969" s="248" t="n">
        <f aca="false">IF(T969&lt;&gt;0,U969/T969,"")</f>
        <v>0.501785714285714</v>
      </c>
    </row>
    <row r="970" s="243" customFormat="true" ht="12.75" hidden="false" customHeight="false" outlineLevel="0" collapsed="false">
      <c r="A970" s="38" t="n">
        <v>5</v>
      </c>
      <c r="B970" s="43" t="n">
        <v>506</v>
      </c>
      <c r="C970" s="45" t="n">
        <v>183</v>
      </c>
      <c r="D970" s="43" t="n">
        <v>215</v>
      </c>
      <c r="E970" s="45" t="n">
        <v>480</v>
      </c>
      <c r="F970" s="43" t="n">
        <v>283</v>
      </c>
      <c r="G970" s="45" t="n">
        <v>430</v>
      </c>
      <c r="H970" s="43" t="n">
        <v>497</v>
      </c>
      <c r="I970" s="45" t="n">
        <v>213</v>
      </c>
      <c r="J970" s="43" t="n">
        <v>398</v>
      </c>
      <c r="K970" s="45" t="n">
        <v>259</v>
      </c>
      <c r="L970" s="43" t="n">
        <v>293</v>
      </c>
      <c r="M970" s="45" t="n">
        <v>423</v>
      </c>
      <c r="N970" s="43" t="n">
        <v>233</v>
      </c>
      <c r="O970" s="45" t="n">
        <v>472</v>
      </c>
      <c r="P970" s="43" t="n">
        <v>508</v>
      </c>
      <c r="Q970" s="45" t="n">
        <v>187</v>
      </c>
      <c r="R970" s="43" t="n">
        <v>1350</v>
      </c>
      <c r="S970" s="46" t="n">
        <v>126</v>
      </c>
      <c r="T970" s="44" t="n">
        <v>1476</v>
      </c>
      <c r="U970" s="44" t="n">
        <v>729</v>
      </c>
      <c r="V970" s="248" t="n">
        <f aca="false">IF(T970&lt;&gt;0,U970/T970,"")</f>
        <v>0.49390243902439</v>
      </c>
    </row>
    <row r="971" s="243" customFormat="true" ht="12.75" hidden="false" customHeight="false" outlineLevel="0" collapsed="false">
      <c r="A971" s="38" t="n">
        <v>6</v>
      </c>
      <c r="B971" s="43" t="n">
        <v>353</v>
      </c>
      <c r="C971" s="45" t="n">
        <v>189</v>
      </c>
      <c r="D971" s="43" t="n">
        <v>202</v>
      </c>
      <c r="E971" s="45" t="n">
        <v>344</v>
      </c>
      <c r="F971" s="43" t="n">
        <v>244</v>
      </c>
      <c r="G971" s="45" t="n">
        <v>309</v>
      </c>
      <c r="H971" s="43" t="n">
        <v>399</v>
      </c>
      <c r="I971" s="45" t="n">
        <v>152</v>
      </c>
      <c r="J971" s="43" t="n">
        <v>314</v>
      </c>
      <c r="K971" s="45" t="n">
        <v>190</v>
      </c>
      <c r="L971" s="43" t="n">
        <v>231</v>
      </c>
      <c r="M971" s="45" t="n">
        <v>324</v>
      </c>
      <c r="N971" s="43" t="n">
        <v>158</v>
      </c>
      <c r="O971" s="45" t="n">
        <v>390</v>
      </c>
      <c r="P971" s="43" t="n">
        <v>413</v>
      </c>
      <c r="Q971" s="45" t="n">
        <v>135</v>
      </c>
      <c r="R971" s="43" t="n">
        <v>1071</v>
      </c>
      <c r="S971" s="46" t="n">
        <v>61</v>
      </c>
      <c r="T971" s="44" t="n">
        <v>1132</v>
      </c>
      <c r="U971" s="44" t="n">
        <v>564</v>
      </c>
      <c r="V971" s="248" t="n">
        <f aca="false">IF(T971&lt;&gt;0,U971/T971,"")</f>
        <v>0.498233215547703</v>
      </c>
    </row>
    <row r="972" s="243" customFormat="true" ht="12.75" hidden="false" customHeight="false" outlineLevel="0" collapsed="false">
      <c r="A972" s="38" t="n">
        <v>7</v>
      </c>
      <c r="B972" s="43" t="n">
        <v>144</v>
      </c>
      <c r="C972" s="45" t="n">
        <v>27</v>
      </c>
      <c r="D972" s="43" t="n">
        <v>33</v>
      </c>
      <c r="E972" s="45" t="n">
        <v>140</v>
      </c>
      <c r="F972" s="43" t="n">
        <v>57</v>
      </c>
      <c r="G972" s="45" t="n">
        <v>122</v>
      </c>
      <c r="H972" s="43" t="n">
        <v>137</v>
      </c>
      <c r="I972" s="45" t="n">
        <v>41</v>
      </c>
      <c r="J972" s="43" t="n">
        <v>137</v>
      </c>
      <c r="K972" s="45" t="n">
        <v>41</v>
      </c>
      <c r="L972" s="43" t="n">
        <v>66</v>
      </c>
      <c r="M972" s="45" t="n">
        <v>113</v>
      </c>
      <c r="N972" s="43" t="n">
        <v>50</v>
      </c>
      <c r="O972" s="45" t="n">
        <v>128</v>
      </c>
      <c r="P972" s="43" t="n">
        <v>134</v>
      </c>
      <c r="Q972" s="45" t="n">
        <v>37</v>
      </c>
      <c r="R972" s="43" t="n">
        <v>286</v>
      </c>
      <c r="S972" s="46" t="n">
        <v>16</v>
      </c>
      <c r="T972" s="44" t="n">
        <v>302</v>
      </c>
      <c r="U972" s="44" t="n">
        <v>183</v>
      </c>
      <c r="V972" s="248" t="n">
        <f aca="false">IF(T972&lt;&gt;0,U972/T972,"")</f>
        <v>0.605960264900662</v>
      </c>
    </row>
    <row r="973" s="243" customFormat="true" ht="12.75" hidden="false" customHeight="false" outlineLevel="0" collapsed="false">
      <c r="A973" s="38" t="n">
        <v>8</v>
      </c>
      <c r="B973" s="43" t="n">
        <v>580</v>
      </c>
      <c r="C973" s="45" t="n">
        <v>213</v>
      </c>
      <c r="D973" s="43" t="n">
        <v>240</v>
      </c>
      <c r="E973" s="45" t="n">
        <v>562</v>
      </c>
      <c r="F973" s="43" t="n">
        <v>323</v>
      </c>
      <c r="G973" s="45" t="n">
        <v>498</v>
      </c>
      <c r="H973" s="43" t="n">
        <v>602</v>
      </c>
      <c r="I973" s="45" t="n">
        <v>207</v>
      </c>
      <c r="J973" s="43" t="n">
        <v>440</v>
      </c>
      <c r="K973" s="45" t="n">
        <v>302</v>
      </c>
      <c r="L973" s="43" t="n">
        <v>317</v>
      </c>
      <c r="M973" s="45" t="n">
        <v>501</v>
      </c>
      <c r="N973" s="43" t="n">
        <v>254</v>
      </c>
      <c r="O973" s="45" t="n">
        <v>554</v>
      </c>
      <c r="P973" s="43" t="n">
        <v>546</v>
      </c>
      <c r="Q973" s="45" t="n">
        <v>250</v>
      </c>
      <c r="R973" s="43" t="n">
        <v>1538</v>
      </c>
      <c r="S973" s="46" t="n">
        <v>134</v>
      </c>
      <c r="T973" s="44" t="n">
        <v>1672</v>
      </c>
      <c r="U973" s="44" t="n">
        <v>833</v>
      </c>
      <c r="V973" s="248" t="n">
        <f aca="false">IF(T973&lt;&gt;0,U973/T973,"")</f>
        <v>0.498205741626794</v>
      </c>
    </row>
    <row r="974" s="243" customFormat="true" ht="12.75" hidden="false" customHeight="false" outlineLevel="0" collapsed="false">
      <c r="A974" s="38" t="n">
        <v>9</v>
      </c>
      <c r="B974" s="43" t="n">
        <v>457</v>
      </c>
      <c r="C974" s="45" t="n">
        <v>163</v>
      </c>
      <c r="D974" s="43" t="n">
        <v>163</v>
      </c>
      <c r="E974" s="45" t="n">
        <v>451</v>
      </c>
      <c r="F974" s="43" t="n">
        <v>237</v>
      </c>
      <c r="G974" s="45" t="n">
        <v>398</v>
      </c>
      <c r="H974" s="43" t="n">
        <v>486</v>
      </c>
      <c r="I974" s="45" t="n">
        <v>150</v>
      </c>
      <c r="J974" s="43" t="n">
        <v>486</v>
      </c>
      <c r="K974" s="45" t="n">
        <v>150</v>
      </c>
      <c r="L974" s="43" t="n">
        <v>233</v>
      </c>
      <c r="M974" s="45" t="n">
        <v>405</v>
      </c>
      <c r="N974" s="43" t="n">
        <v>232</v>
      </c>
      <c r="O974" s="45" t="n">
        <v>404</v>
      </c>
      <c r="P974" s="43" t="n">
        <v>431</v>
      </c>
      <c r="Q974" s="45" t="n">
        <v>192</v>
      </c>
      <c r="R974" s="43" t="n">
        <v>1124</v>
      </c>
      <c r="S974" s="46" t="n">
        <v>90</v>
      </c>
      <c r="T974" s="44" t="n">
        <v>1214</v>
      </c>
      <c r="U974" s="44" t="n">
        <v>651</v>
      </c>
      <c r="V974" s="248" t="n">
        <f aca="false">IF(T974&lt;&gt;0,U974/T974,"")</f>
        <v>0.536243822075783</v>
      </c>
    </row>
    <row r="975" s="243" customFormat="true" ht="12.75" hidden="false" customHeight="false" outlineLevel="0" collapsed="false">
      <c r="A975" s="38" t="n">
        <v>10</v>
      </c>
      <c r="B975" s="43" t="n">
        <v>63</v>
      </c>
      <c r="C975" s="45" t="n">
        <v>14</v>
      </c>
      <c r="D975" s="43" t="n">
        <v>20</v>
      </c>
      <c r="E975" s="45" t="n">
        <v>57</v>
      </c>
      <c r="F975" s="43" t="n">
        <v>27</v>
      </c>
      <c r="G975" s="45" t="n">
        <v>52</v>
      </c>
      <c r="H975" s="43" t="n">
        <v>58</v>
      </c>
      <c r="I975" s="45" t="n">
        <v>22</v>
      </c>
      <c r="J975" s="43" t="n">
        <v>46</v>
      </c>
      <c r="K975" s="45" t="n">
        <v>24</v>
      </c>
      <c r="L975" s="43" t="n">
        <v>39</v>
      </c>
      <c r="M975" s="45" t="n">
        <v>39</v>
      </c>
      <c r="N975" s="43" t="n">
        <v>31</v>
      </c>
      <c r="O975" s="45" t="n">
        <v>43</v>
      </c>
      <c r="P975" s="43" t="n">
        <v>67</v>
      </c>
      <c r="Q975" s="45" t="n">
        <v>12</v>
      </c>
      <c r="R975" s="43" t="n">
        <v>134</v>
      </c>
      <c r="S975" s="46" t="n">
        <v>22</v>
      </c>
      <c r="T975" s="44" t="n">
        <v>156</v>
      </c>
      <c r="U975" s="44" t="n">
        <v>80</v>
      </c>
      <c r="V975" s="248" t="n">
        <f aca="false">IF(T975&lt;&gt;0,U975/T975,"")</f>
        <v>0.512820512820513</v>
      </c>
    </row>
    <row r="976" s="243" customFormat="true" ht="12.75" hidden="false" customHeight="false" outlineLevel="0" collapsed="false">
      <c r="A976" s="51" t="s">
        <v>174</v>
      </c>
      <c r="B976" s="76" t="n">
        <v>500</v>
      </c>
      <c r="C976" s="131" t="n">
        <v>205</v>
      </c>
      <c r="D976" s="76" t="n">
        <v>222</v>
      </c>
      <c r="E976" s="131" t="n">
        <v>491</v>
      </c>
      <c r="F976" s="76" t="n">
        <v>294</v>
      </c>
      <c r="G976" s="131" t="n">
        <v>430</v>
      </c>
      <c r="H976" s="76" t="n">
        <v>547</v>
      </c>
      <c r="I976" s="131" t="n">
        <v>166</v>
      </c>
      <c r="J976" s="76" t="n">
        <v>367</v>
      </c>
      <c r="K976" s="131" t="n">
        <v>265</v>
      </c>
      <c r="L976" s="76" t="n">
        <v>239</v>
      </c>
      <c r="M976" s="131" t="n">
        <v>487</v>
      </c>
      <c r="N976" s="76" t="n">
        <v>263</v>
      </c>
      <c r="O976" s="131" t="n">
        <v>458</v>
      </c>
      <c r="P976" s="76" t="n">
        <v>510</v>
      </c>
      <c r="Q976" s="131" t="n">
        <v>200</v>
      </c>
      <c r="R976" s="285"/>
      <c r="S976" s="286"/>
      <c r="T976" s="287"/>
      <c r="U976" s="130" t="n">
        <v>741</v>
      </c>
      <c r="V976" s="288" t="str">
        <f aca="false">IF(T976&lt;&gt;0,U976/T976,"")</f>
        <v/>
      </c>
    </row>
    <row r="977" s="256" customFormat="true" ht="12.75" hidden="false" customHeight="false" outlineLevel="0" collapsed="false">
      <c r="A977" s="254" t="s">
        <v>38</v>
      </c>
      <c r="B977" s="61" t="n">
        <f aca="false">SUM(B966:B976)</f>
        <v>4011</v>
      </c>
      <c r="C977" s="61" t="n">
        <f aca="false">SUM(C966:C976)</f>
        <v>1597</v>
      </c>
      <c r="D977" s="61" t="n">
        <f aca="false">SUM(D966:D976)</f>
        <v>1747</v>
      </c>
      <c r="E977" s="61" t="n">
        <f aca="false">SUM(E966:E976)</f>
        <v>3913</v>
      </c>
      <c r="F977" s="61" t="n">
        <f aca="false">SUM(F966:F976)</f>
        <v>2336</v>
      </c>
      <c r="G977" s="61" t="n">
        <f aca="false">SUM(G966:G976)</f>
        <v>3450</v>
      </c>
      <c r="H977" s="61" t="n">
        <f aca="false">SUM(H966:H976)</f>
        <v>4145</v>
      </c>
      <c r="I977" s="61" t="n">
        <f aca="false">SUM(I966:I976)</f>
        <v>1595</v>
      </c>
      <c r="J977" s="61" t="n">
        <f aca="false">SUM(J966:J976)</f>
        <v>3226</v>
      </c>
      <c r="K977" s="61" t="n">
        <f aca="false">SUM(K966:K976)</f>
        <v>2075</v>
      </c>
      <c r="L977" s="61" t="n">
        <f aca="false">SUM(L966:L976)</f>
        <v>2229</v>
      </c>
      <c r="M977" s="61" t="n">
        <f aca="false">SUM(M966:M976)</f>
        <v>3576</v>
      </c>
      <c r="N977" s="61" t="n">
        <f aca="false">SUM(N966:N976)</f>
        <v>1883</v>
      </c>
      <c r="O977" s="61" t="n">
        <f aca="false">SUM(O966:O976)</f>
        <v>3860</v>
      </c>
      <c r="P977" s="61" t="n">
        <f aca="false">SUM(P966:P976)</f>
        <v>4056</v>
      </c>
      <c r="Q977" s="61" t="n">
        <f aca="false">SUM(Q966:Q976)</f>
        <v>1602</v>
      </c>
      <c r="R977" s="61" t="n">
        <f aca="false">SUM(R966:R976)</f>
        <v>9616</v>
      </c>
      <c r="S977" s="61" t="n">
        <f aca="false">SUM(S966:S976)</f>
        <v>735</v>
      </c>
      <c r="T977" s="61" t="n">
        <f aca="false">SUM(T966:T976)</f>
        <v>10351</v>
      </c>
      <c r="U977" s="61" t="n">
        <f aca="false">SUM(U966:U976)</f>
        <v>5915</v>
      </c>
      <c r="V977" s="261" t="n">
        <f aca="false">IF(T977&lt;&gt;0,U977/T977,"")</f>
        <v>0.571442372717612</v>
      </c>
    </row>
    <row r="978" s="243" customFormat="true" ht="13.5" hidden="false" customHeight="false" outlineLevel="0" collapsed="false">
      <c r="A978" s="127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257"/>
    </row>
    <row r="979" s="243" customFormat="true" ht="13.5" hidden="false" customHeight="false" outlineLevel="0" collapsed="false">
      <c r="A979" s="19" t="s">
        <v>588</v>
      </c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63"/>
    </row>
    <row r="980" s="243" customFormat="true" ht="12.75" hidden="false" customHeight="false" outlineLevel="0" collapsed="false">
      <c r="A980" s="128" t="n">
        <v>1</v>
      </c>
      <c r="B980" s="68" t="n">
        <v>251</v>
      </c>
      <c r="C980" s="71" t="n">
        <v>155</v>
      </c>
      <c r="D980" s="68" t="n">
        <v>169</v>
      </c>
      <c r="E980" s="71" t="n">
        <v>246</v>
      </c>
      <c r="F980" s="68" t="n">
        <v>210</v>
      </c>
      <c r="G980" s="71" t="n">
        <v>214</v>
      </c>
      <c r="H980" s="68" t="n">
        <v>278</v>
      </c>
      <c r="I980" s="71" t="n">
        <v>141</v>
      </c>
      <c r="J980" s="68" t="n">
        <v>186</v>
      </c>
      <c r="K980" s="71" t="n">
        <v>195</v>
      </c>
      <c r="L980" s="68" t="n">
        <v>197</v>
      </c>
      <c r="M980" s="71" t="n">
        <v>236</v>
      </c>
      <c r="N980" s="68" t="n">
        <v>54</v>
      </c>
      <c r="O980" s="71" t="n">
        <v>359</v>
      </c>
      <c r="P980" s="68" t="n">
        <v>271</v>
      </c>
      <c r="Q980" s="71" t="n">
        <v>139</v>
      </c>
      <c r="R980" s="68" t="n">
        <v>702</v>
      </c>
      <c r="S980" s="69" t="n">
        <v>23</v>
      </c>
      <c r="T980" s="70" t="n">
        <f aca="false">S980+R980</f>
        <v>725</v>
      </c>
      <c r="U980" s="70" t="n">
        <v>436</v>
      </c>
      <c r="V980" s="268" t="n">
        <f aca="false">IF(T980&lt;&gt;0,U980/T980,"")</f>
        <v>0.601379310344828</v>
      </c>
    </row>
    <row r="981" s="243" customFormat="true" ht="12.75" hidden="false" customHeight="false" outlineLevel="0" collapsed="false">
      <c r="A981" s="38" t="n">
        <v>2</v>
      </c>
      <c r="B981" s="43" t="n">
        <v>315</v>
      </c>
      <c r="C981" s="45" t="n">
        <v>168</v>
      </c>
      <c r="D981" s="43" t="n">
        <v>194</v>
      </c>
      <c r="E981" s="45" t="n">
        <v>300</v>
      </c>
      <c r="F981" s="43" t="n">
        <v>249</v>
      </c>
      <c r="G981" s="45" t="n">
        <v>252</v>
      </c>
      <c r="H981" s="43" t="n">
        <v>334</v>
      </c>
      <c r="I981" s="45" t="n">
        <v>161</v>
      </c>
      <c r="J981" s="43" t="n">
        <v>251</v>
      </c>
      <c r="K981" s="45" t="n">
        <v>204</v>
      </c>
      <c r="L981" s="43" t="n">
        <v>230</v>
      </c>
      <c r="M981" s="45" t="n">
        <v>280</v>
      </c>
      <c r="N981" s="43" t="n">
        <v>67</v>
      </c>
      <c r="O981" s="45" t="n">
        <v>420</v>
      </c>
      <c r="P981" s="43" t="n">
        <v>333</v>
      </c>
      <c r="Q981" s="45" t="n">
        <v>162</v>
      </c>
      <c r="R981" s="43" t="n">
        <v>882</v>
      </c>
      <c r="S981" s="46" t="n">
        <v>50</v>
      </c>
      <c r="T981" s="44" t="n">
        <f aca="false">S981+R981</f>
        <v>932</v>
      </c>
      <c r="U981" s="44" t="n">
        <v>517</v>
      </c>
      <c r="V981" s="248" t="n">
        <f aca="false">IF(T981&lt;&gt;0,U981/T981,"")</f>
        <v>0.554721030042918</v>
      </c>
    </row>
    <row r="982" s="243" customFormat="true" ht="12.75" hidden="false" customHeight="false" outlineLevel="0" collapsed="false">
      <c r="A982" s="38" t="n">
        <v>3</v>
      </c>
      <c r="B982" s="43" t="n">
        <v>357</v>
      </c>
      <c r="C982" s="45" t="n">
        <v>193</v>
      </c>
      <c r="D982" s="43" t="n">
        <v>240</v>
      </c>
      <c r="E982" s="45" t="n">
        <v>315</v>
      </c>
      <c r="F982" s="43" t="n">
        <v>272</v>
      </c>
      <c r="G982" s="45" t="n">
        <v>294</v>
      </c>
      <c r="H982" s="43" t="n">
        <v>385</v>
      </c>
      <c r="I982" s="45" t="n">
        <v>181</v>
      </c>
      <c r="J982" s="43" t="n">
        <v>276</v>
      </c>
      <c r="K982" s="45" t="n">
        <v>244</v>
      </c>
      <c r="L982" s="43" t="n">
        <v>290</v>
      </c>
      <c r="M982" s="45" t="n">
        <v>282</v>
      </c>
      <c r="N982" s="43" t="n">
        <v>96</v>
      </c>
      <c r="O982" s="45" t="n">
        <v>460</v>
      </c>
      <c r="P982" s="43" t="n">
        <v>404</v>
      </c>
      <c r="Q982" s="45" t="n">
        <v>148</v>
      </c>
      <c r="R982" s="43" t="n">
        <v>985</v>
      </c>
      <c r="S982" s="46" t="n">
        <v>38</v>
      </c>
      <c r="T982" s="44" t="n">
        <f aca="false">S982+R982</f>
        <v>1023</v>
      </c>
      <c r="U982" s="44" t="n">
        <v>579</v>
      </c>
      <c r="V982" s="248" t="n">
        <f aca="false">IF(T982&lt;&gt;0,U982/T982,"")</f>
        <v>0.565982404692082</v>
      </c>
    </row>
    <row r="983" s="243" customFormat="true" ht="12.75" hidden="false" customHeight="false" outlineLevel="0" collapsed="false">
      <c r="A983" s="38" t="n">
        <v>4</v>
      </c>
      <c r="B983" s="43" t="n">
        <v>145</v>
      </c>
      <c r="C983" s="45" t="n">
        <v>38</v>
      </c>
      <c r="D983" s="43" t="n">
        <v>58</v>
      </c>
      <c r="E983" s="45" t="n">
        <v>125</v>
      </c>
      <c r="F983" s="43" t="n">
        <v>99</v>
      </c>
      <c r="G983" s="45" t="n">
        <v>88</v>
      </c>
      <c r="H983" s="43" t="n">
        <v>149</v>
      </c>
      <c r="I983" s="45" t="n">
        <v>24</v>
      </c>
      <c r="J983" s="43" t="n">
        <v>96</v>
      </c>
      <c r="K983" s="45" t="n">
        <v>58</v>
      </c>
      <c r="L983" s="43" t="n">
        <v>106</v>
      </c>
      <c r="M983" s="45" t="n">
        <v>80</v>
      </c>
      <c r="N983" s="43" t="n">
        <v>35</v>
      </c>
      <c r="O983" s="45" t="n">
        <v>147</v>
      </c>
      <c r="P983" s="43" t="n">
        <v>131</v>
      </c>
      <c r="Q983" s="45" t="n">
        <v>49</v>
      </c>
      <c r="R983" s="43" t="n">
        <v>333</v>
      </c>
      <c r="S983" s="46" t="n">
        <v>10</v>
      </c>
      <c r="T983" s="44" t="n">
        <f aca="false">S983+R983</f>
        <v>343</v>
      </c>
      <c r="U983" s="44" t="n">
        <v>191</v>
      </c>
      <c r="V983" s="248" t="n">
        <f aca="false">IF(T983&lt;&gt;0,U983/T983,"")</f>
        <v>0.556851311953353</v>
      </c>
    </row>
    <row r="984" s="243" customFormat="true" ht="12.75" hidden="false" customHeight="false" outlineLevel="0" collapsed="false">
      <c r="A984" s="38" t="n">
        <v>5</v>
      </c>
      <c r="B984" s="43" t="n">
        <v>60</v>
      </c>
      <c r="C984" s="45" t="n">
        <v>10</v>
      </c>
      <c r="D984" s="43" t="n">
        <v>12</v>
      </c>
      <c r="E984" s="45" t="n">
        <v>62</v>
      </c>
      <c r="F984" s="43" t="n">
        <v>20</v>
      </c>
      <c r="G984" s="45" t="n">
        <v>52</v>
      </c>
      <c r="H984" s="43" t="n">
        <v>69</v>
      </c>
      <c r="I984" s="45" t="n">
        <v>4</v>
      </c>
      <c r="J984" s="43" t="n">
        <v>32</v>
      </c>
      <c r="K984" s="45" t="n">
        <v>28</v>
      </c>
      <c r="L984" s="43" t="n">
        <v>24</v>
      </c>
      <c r="M984" s="45" t="n">
        <v>52</v>
      </c>
      <c r="N984" s="43" t="n">
        <v>6</v>
      </c>
      <c r="O984" s="45" t="n">
        <v>69</v>
      </c>
      <c r="P984" s="43" t="n">
        <v>62</v>
      </c>
      <c r="Q984" s="45" t="n">
        <v>13</v>
      </c>
      <c r="R984" s="43" t="n">
        <v>109</v>
      </c>
      <c r="S984" s="46" t="n">
        <v>3</v>
      </c>
      <c r="T984" s="44" t="n">
        <f aca="false">S984+R984</f>
        <v>112</v>
      </c>
      <c r="U984" s="44" t="n">
        <v>79</v>
      </c>
      <c r="V984" s="248" t="n">
        <f aca="false">IF(T984&lt;&gt;0,U984/T984,"")</f>
        <v>0.705357142857143</v>
      </c>
    </row>
    <row r="985" s="243" customFormat="true" ht="12.75" hidden="false" customHeight="false" outlineLevel="0" collapsed="false">
      <c r="A985" s="38" t="n">
        <v>6</v>
      </c>
      <c r="B985" s="43" t="n">
        <v>130</v>
      </c>
      <c r="C985" s="45" t="n">
        <v>94</v>
      </c>
      <c r="D985" s="43" t="n">
        <v>99</v>
      </c>
      <c r="E985" s="45" t="n">
        <v>124</v>
      </c>
      <c r="F985" s="43" t="n">
        <v>110</v>
      </c>
      <c r="G985" s="45" t="n">
        <v>117</v>
      </c>
      <c r="H985" s="43" t="n">
        <v>148</v>
      </c>
      <c r="I985" s="45" t="n">
        <v>69</v>
      </c>
      <c r="J985" s="43" t="n">
        <v>112</v>
      </c>
      <c r="K985" s="45" t="n">
        <v>91</v>
      </c>
      <c r="L985" s="43" t="n">
        <v>86</v>
      </c>
      <c r="M985" s="45" t="n">
        <v>142</v>
      </c>
      <c r="N985" s="43" t="n">
        <v>33</v>
      </c>
      <c r="O985" s="45" t="n">
        <v>188</v>
      </c>
      <c r="P985" s="43" t="n">
        <v>148</v>
      </c>
      <c r="Q985" s="45" t="n">
        <v>76</v>
      </c>
      <c r="R985" s="43" t="n">
        <v>398</v>
      </c>
      <c r="S985" s="46" t="n">
        <v>18</v>
      </c>
      <c r="T985" s="44" t="n">
        <f aca="false">S985+R985</f>
        <v>416</v>
      </c>
      <c r="U985" s="44" t="n">
        <v>231</v>
      </c>
      <c r="V985" s="248" t="n">
        <f aca="false">IF(T985&lt;&gt;0,U985/T985,"")</f>
        <v>0.555288461538462</v>
      </c>
    </row>
    <row r="986" s="243" customFormat="true" ht="12.75" hidden="false" customHeight="false" outlineLevel="0" collapsed="false">
      <c r="A986" s="192" t="s">
        <v>174</v>
      </c>
      <c r="B986" s="76" t="n">
        <v>103</v>
      </c>
      <c r="C986" s="131" t="n">
        <v>67</v>
      </c>
      <c r="D986" s="76" t="n">
        <v>76</v>
      </c>
      <c r="E986" s="131" t="n">
        <v>97</v>
      </c>
      <c r="F986" s="76" t="n">
        <v>91</v>
      </c>
      <c r="G986" s="131" t="n">
        <v>82</v>
      </c>
      <c r="H986" s="76" t="n">
        <v>110</v>
      </c>
      <c r="I986" s="131" t="n">
        <v>55</v>
      </c>
      <c r="J986" s="76" t="n">
        <v>76</v>
      </c>
      <c r="K986" s="131" t="n">
        <v>64</v>
      </c>
      <c r="L986" s="76" t="n">
        <v>86</v>
      </c>
      <c r="M986" s="131" t="n">
        <v>83</v>
      </c>
      <c r="N986" s="76" t="n">
        <v>36</v>
      </c>
      <c r="O986" s="131" t="n">
        <v>122</v>
      </c>
      <c r="P986" s="76" t="n">
        <v>109</v>
      </c>
      <c r="Q986" s="131" t="n">
        <v>57</v>
      </c>
      <c r="R986" s="285"/>
      <c r="S986" s="286"/>
      <c r="T986" s="287"/>
      <c r="U986" s="130" t="n">
        <v>181</v>
      </c>
      <c r="V986" s="288" t="str">
        <f aca="false">IF(T986&lt;&gt;0,U986/T986,"")</f>
        <v/>
      </c>
    </row>
    <row r="987" s="256" customFormat="true" ht="12.75" hidden="false" customHeight="false" outlineLevel="0" collapsed="false">
      <c r="A987" s="254" t="s">
        <v>38</v>
      </c>
      <c r="B987" s="61" t="n">
        <f aca="false">SUM(B980:B986)</f>
        <v>1361</v>
      </c>
      <c r="C987" s="61" t="n">
        <f aca="false">SUM(C980:C986)</f>
        <v>725</v>
      </c>
      <c r="D987" s="61" t="n">
        <f aca="false">SUM(D980:D986)</f>
        <v>848</v>
      </c>
      <c r="E987" s="61" t="n">
        <f aca="false">SUM(E980:E986)</f>
        <v>1269</v>
      </c>
      <c r="F987" s="61" t="n">
        <f aca="false">SUM(F980:F986)</f>
        <v>1051</v>
      </c>
      <c r="G987" s="61" t="n">
        <f aca="false">SUM(G980:G986)</f>
        <v>1099</v>
      </c>
      <c r="H987" s="61" t="n">
        <f aca="false">SUM(H980:H986)</f>
        <v>1473</v>
      </c>
      <c r="I987" s="61" t="n">
        <f aca="false">SUM(I980:I986)</f>
        <v>635</v>
      </c>
      <c r="J987" s="61" t="n">
        <f aca="false">SUM(J980:J986)</f>
        <v>1029</v>
      </c>
      <c r="K987" s="61" t="n">
        <f aca="false">SUM(K980:K986)</f>
        <v>884</v>
      </c>
      <c r="L987" s="61" t="n">
        <f aca="false">SUM(L980:L986)</f>
        <v>1019</v>
      </c>
      <c r="M987" s="61" t="n">
        <f aca="false">SUM(M980:M986)</f>
        <v>1155</v>
      </c>
      <c r="N987" s="61" t="n">
        <f aca="false">SUM(N980:N986)</f>
        <v>327</v>
      </c>
      <c r="O987" s="61" t="n">
        <f aca="false">SUM(O980:O986)</f>
        <v>1765</v>
      </c>
      <c r="P987" s="61" t="n">
        <f aca="false">SUM(P980:P986)</f>
        <v>1458</v>
      </c>
      <c r="Q987" s="61" t="n">
        <f aca="false">SUM(Q980:Q986)</f>
        <v>644</v>
      </c>
      <c r="R987" s="61" t="n">
        <f aca="false">SUM(R980:R986)</f>
        <v>3409</v>
      </c>
      <c r="S987" s="61" t="n">
        <f aca="false">SUM(S980:S986)</f>
        <v>142</v>
      </c>
      <c r="T987" s="61" t="n">
        <f aca="false">SUM(T980:T986)</f>
        <v>3551</v>
      </c>
      <c r="U987" s="61" t="n">
        <f aca="false">SUM(U980:U986)</f>
        <v>2214</v>
      </c>
      <c r="V987" s="261" t="n">
        <f aca="false">IF(T987&lt;&gt;0,U987/T987,"")</f>
        <v>0.623486341875528</v>
      </c>
    </row>
    <row r="988" s="243" customFormat="true" ht="13.5" hidden="false" customHeight="false" outlineLevel="0" collapsed="false">
      <c r="A988" s="127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257"/>
    </row>
    <row r="989" s="243" customFormat="true" ht="13.5" hidden="false" customHeight="false" outlineLevel="0" collapsed="false">
      <c r="A989" s="19" t="s">
        <v>589</v>
      </c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258"/>
    </row>
    <row r="990" s="243" customFormat="true" ht="12.75" hidden="false" customHeight="false" outlineLevel="0" collapsed="false">
      <c r="A990" s="128" t="s">
        <v>739</v>
      </c>
      <c r="B990" s="68" t="n">
        <v>30</v>
      </c>
      <c r="C990" s="71" t="n">
        <v>47</v>
      </c>
      <c r="D990" s="68" t="n">
        <v>53</v>
      </c>
      <c r="E990" s="71" t="n">
        <v>28</v>
      </c>
      <c r="F990" s="68" t="n">
        <v>51</v>
      </c>
      <c r="G990" s="71" t="n">
        <v>29</v>
      </c>
      <c r="H990" s="68" t="n">
        <v>53</v>
      </c>
      <c r="I990" s="71" t="n">
        <v>34</v>
      </c>
      <c r="J990" s="68" t="n">
        <v>32</v>
      </c>
      <c r="K990" s="71" t="n">
        <v>48</v>
      </c>
      <c r="L990" s="68" t="n">
        <v>25</v>
      </c>
      <c r="M990" s="71" t="n">
        <v>65</v>
      </c>
      <c r="N990" s="68" t="n">
        <v>17</v>
      </c>
      <c r="O990" s="71" t="n">
        <v>73</v>
      </c>
      <c r="P990" s="68" t="n">
        <v>71</v>
      </c>
      <c r="Q990" s="71" t="n">
        <v>17</v>
      </c>
      <c r="R990" s="68" t="n">
        <v>155</v>
      </c>
      <c r="S990" s="69" t="n">
        <v>4</v>
      </c>
      <c r="T990" s="70" t="n">
        <v>159</v>
      </c>
      <c r="U990" s="70" t="n">
        <v>91</v>
      </c>
      <c r="V990" s="268" t="n">
        <f aca="false">IF(T990&lt;&gt;0,U990/T990,"")</f>
        <v>0.572327044025157</v>
      </c>
    </row>
    <row r="991" s="243" customFormat="true" ht="12.75" hidden="false" customHeight="false" outlineLevel="0" collapsed="false">
      <c r="A991" s="38" t="s">
        <v>740</v>
      </c>
      <c r="B991" s="43" t="n">
        <v>60</v>
      </c>
      <c r="C991" s="45" t="n">
        <v>175</v>
      </c>
      <c r="D991" s="43" t="n">
        <v>185</v>
      </c>
      <c r="E991" s="45" t="n">
        <v>58</v>
      </c>
      <c r="F991" s="43" t="n">
        <v>175</v>
      </c>
      <c r="G991" s="45" t="n">
        <v>66</v>
      </c>
      <c r="H991" s="43" t="n">
        <v>130</v>
      </c>
      <c r="I991" s="45" t="n">
        <v>110</v>
      </c>
      <c r="J991" s="43" t="n">
        <v>121</v>
      </c>
      <c r="K991" s="45" t="n">
        <v>101</v>
      </c>
      <c r="L991" s="43" t="n">
        <v>160</v>
      </c>
      <c r="M991" s="45" t="n">
        <v>91</v>
      </c>
      <c r="N991" s="43" t="n">
        <v>59</v>
      </c>
      <c r="O991" s="45" t="n">
        <v>192</v>
      </c>
      <c r="P991" s="43" t="n">
        <v>196</v>
      </c>
      <c r="Q991" s="45" t="n">
        <v>54</v>
      </c>
      <c r="R991" s="43" t="n">
        <v>464</v>
      </c>
      <c r="S991" s="46" t="n">
        <v>7</v>
      </c>
      <c r="T991" s="44" t="n">
        <v>471</v>
      </c>
      <c r="U991" s="44" t="n">
        <v>262</v>
      </c>
      <c r="V991" s="248" t="n">
        <f aca="false">IF(T991&lt;&gt;0,U991/T991,"")</f>
        <v>0.556263269639066</v>
      </c>
    </row>
    <row r="992" s="243" customFormat="true" ht="12.75" hidden="false" customHeight="false" outlineLevel="0" collapsed="false">
      <c r="A992" s="38" t="s">
        <v>741</v>
      </c>
      <c r="B992" s="43" t="n">
        <v>72</v>
      </c>
      <c r="C992" s="45" t="n">
        <v>116</v>
      </c>
      <c r="D992" s="43" t="n">
        <v>124</v>
      </c>
      <c r="E992" s="45" t="n">
        <v>62</v>
      </c>
      <c r="F992" s="43" t="n">
        <v>121</v>
      </c>
      <c r="G992" s="45" t="n">
        <v>68</v>
      </c>
      <c r="H992" s="43" t="n">
        <v>101</v>
      </c>
      <c r="I992" s="45" t="n">
        <v>95</v>
      </c>
      <c r="J992" s="43" t="n">
        <v>72</v>
      </c>
      <c r="K992" s="45" t="n">
        <v>105</v>
      </c>
      <c r="L992" s="43" t="n">
        <v>85</v>
      </c>
      <c r="M992" s="45" t="n">
        <v>115</v>
      </c>
      <c r="N992" s="43" t="n">
        <v>62</v>
      </c>
      <c r="O992" s="45" t="n">
        <v>135</v>
      </c>
      <c r="P992" s="43" t="n">
        <v>138</v>
      </c>
      <c r="Q992" s="45" t="n">
        <v>57</v>
      </c>
      <c r="R992" s="43" t="n">
        <v>426</v>
      </c>
      <c r="S992" s="46" t="n">
        <v>10</v>
      </c>
      <c r="T992" s="44" t="n">
        <v>436</v>
      </c>
      <c r="U992" s="44" t="n">
        <v>202</v>
      </c>
      <c r="V992" s="248" t="n">
        <f aca="false">IF(T992&lt;&gt;0,U992/T992,"")</f>
        <v>0.463302752293578</v>
      </c>
    </row>
    <row r="993" s="243" customFormat="true" ht="12.75" hidden="false" customHeight="false" outlineLevel="0" collapsed="false">
      <c r="A993" s="38" t="s">
        <v>742</v>
      </c>
      <c r="B993" s="43" t="n">
        <v>89</v>
      </c>
      <c r="C993" s="45" t="n">
        <v>91</v>
      </c>
      <c r="D993" s="43" t="n">
        <v>99</v>
      </c>
      <c r="E993" s="45" t="n">
        <v>81</v>
      </c>
      <c r="F993" s="43" t="n">
        <v>105</v>
      </c>
      <c r="G993" s="45" t="n">
        <v>74</v>
      </c>
      <c r="H993" s="43" t="n">
        <v>109</v>
      </c>
      <c r="I993" s="45" t="n">
        <v>74</v>
      </c>
      <c r="J993" s="43" t="n">
        <v>85</v>
      </c>
      <c r="K993" s="45" t="n">
        <v>71</v>
      </c>
      <c r="L993" s="43" t="n">
        <v>100</v>
      </c>
      <c r="M993" s="45" t="n">
        <v>84</v>
      </c>
      <c r="N993" s="43" t="n">
        <v>40</v>
      </c>
      <c r="O993" s="45" t="n">
        <v>142</v>
      </c>
      <c r="P993" s="43" t="n">
        <v>141</v>
      </c>
      <c r="Q993" s="45" t="n">
        <v>39</v>
      </c>
      <c r="R993" s="43" t="n">
        <v>365</v>
      </c>
      <c r="S993" s="46" t="n">
        <v>9</v>
      </c>
      <c r="T993" s="44" t="n">
        <v>374</v>
      </c>
      <c r="U993" s="44" t="n">
        <v>191</v>
      </c>
      <c r="V993" s="248" t="n">
        <f aca="false">IF(T993&lt;&gt;0,U993/T993,"")</f>
        <v>0.510695187165775</v>
      </c>
    </row>
    <row r="994" s="243" customFormat="true" ht="12.75" hidden="false" customHeight="false" outlineLevel="0" collapsed="false">
      <c r="A994" s="38" t="s">
        <v>743</v>
      </c>
      <c r="B994" s="43" t="n">
        <v>64</v>
      </c>
      <c r="C994" s="45" t="n">
        <v>95</v>
      </c>
      <c r="D994" s="43" t="n">
        <v>97</v>
      </c>
      <c r="E994" s="45" t="n">
        <v>61</v>
      </c>
      <c r="F994" s="43" t="n">
        <v>103</v>
      </c>
      <c r="G994" s="45" t="n">
        <v>54</v>
      </c>
      <c r="H994" s="43" t="n">
        <v>109</v>
      </c>
      <c r="I994" s="45" t="n">
        <v>54</v>
      </c>
      <c r="J994" s="43" t="n">
        <v>81</v>
      </c>
      <c r="K994" s="45" t="n">
        <v>57</v>
      </c>
      <c r="L994" s="43" t="n">
        <v>94</v>
      </c>
      <c r="M994" s="45" t="n">
        <v>70</v>
      </c>
      <c r="N994" s="43" t="n">
        <v>41</v>
      </c>
      <c r="O994" s="45" t="n">
        <v>124</v>
      </c>
      <c r="P994" s="43" t="n">
        <v>128</v>
      </c>
      <c r="Q994" s="45" t="n">
        <v>35</v>
      </c>
      <c r="R994" s="43" t="n">
        <v>343</v>
      </c>
      <c r="S994" s="46" t="n">
        <v>16</v>
      </c>
      <c r="T994" s="44" t="n">
        <v>359</v>
      </c>
      <c r="U994" s="44" t="n">
        <v>174</v>
      </c>
      <c r="V994" s="248" t="n">
        <f aca="false">IF(T994&lt;&gt;0,U994/T994,"")</f>
        <v>0.484679665738162</v>
      </c>
    </row>
    <row r="995" s="243" customFormat="true" ht="12.75" hidden="false" customHeight="false" outlineLevel="0" collapsed="false">
      <c r="A995" s="38" t="s">
        <v>744</v>
      </c>
      <c r="B995" s="43" t="n">
        <v>129</v>
      </c>
      <c r="C995" s="45" t="n">
        <v>151</v>
      </c>
      <c r="D995" s="43" t="n">
        <v>156</v>
      </c>
      <c r="E995" s="45" t="n">
        <v>124</v>
      </c>
      <c r="F995" s="43" t="n">
        <v>170</v>
      </c>
      <c r="G995" s="45" t="n">
        <v>112</v>
      </c>
      <c r="H995" s="43" t="n">
        <v>182</v>
      </c>
      <c r="I995" s="45" t="n">
        <v>110</v>
      </c>
      <c r="J995" s="43" t="n">
        <v>127</v>
      </c>
      <c r="K995" s="45" t="n">
        <v>131</v>
      </c>
      <c r="L995" s="43" t="n">
        <v>138</v>
      </c>
      <c r="M995" s="45" t="n">
        <v>156</v>
      </c>
      <c r="N995" s="43" t="n">
        <v>72</v>
      </c>
      <c r="O995" s="45" t="n">
        <v>218</v>
      </c>
      <c r="P995" s="43" t="n">
        <v>232</v>
      </c>
      <c r="Q995" s="45" t="n">
        <v>57</v>
      </c>
      <c r="R995" s="43" t="n">
        <v>573</v>
      </c>
      <c r="S995" s="46" t="n">
        <v>13</v>
      </c>
      <c r="T995" s="44" t="n">
        <v>586</v>
      </c>
      <c r="U995" s="44" t="n">
        <v>302</v>
      </c>
      <c r="V995" s="248" t="n">
        <f aca="false">IF(T995&lt;&gt;0,U995/T995,"")</f>
        <v>0.515358361774744</v>
      </c>
    </row>
    <row r="996" s="243" customFormat="true" ht="12.75" hidden="false" customHeight="false" outlineLevel="0" collapsed="false">
      <c r="A996" s="38" t="s">
        <v>745</v>
      </c>
      <c r="B996" s="43" t="n">
        <v>123</v>
      </c>
      <c r="C996" s="45" t="n">
        <v>172</v>
      </c>
      <c r="D996" s="43" t="n">
        <v>180</v>
      </c>
      <c r="E996" s="45" t="n">
        <v>123</v>
      </c>
      <c r="F996" s="43" t="n">
        <v>198</v>
      </c>
      <c r="G996" s="45" t="n">
        <v>110</v>
      </c>
      <c r="H996" s="43" t="n">
        <v>220</v>
      </c>
      <c r="I996" s="45" t="n">
        <v>90</v>
      </c>
      <c r="J996" s="43" t="n">
        <v>140</v>
      </c>
      <c r="K996" s="45" t="n">
        <v>130</v>
      </c>
      <c r="L996" s="43" t="n">
        <v>138</v>
      </c>
      <c r="M996" s="45" t="n">
        <v>177</v>
      </c>
      <c r="N996" s="43" t="n">
        <v>86</v>
      </c>
      <c r="O996" s="45" t="n">
        <v>222</v>
      </c>
      <c r="P996" s="43" t="n">
        <v>254</v>
      </c>
      <c r="Q996" s="45" t="n">
        <v>59</v>
      </c>
      <c r="R996" s="43" t="n">
        <v>661</v>
      </c>
      <c r="S996" s="46" t="n">
        <v>17</v>
      </c>
      <c r="T996" s="44" t="n">
        <v>678</v>
      </c>
      <c r="U996" s="44" t="n">
        <v>323</v>
      </c>
      <c r="V996" s="248" t="n">
        <f aca="false">IF(T996&lt;&gt;0,U996/T996,"")</f>
        <v>0.476401179941003</v>
      </c>
    </row>
    <row r="997" s="243" customFormat="true" ht="12.75" hidden="false" customHeight="false" outlineLevel="0" collapsed="false">
      <c r="A997" s="38" t="s">
        <v>746</v>
      </c>
      <c r="B997" s="43" t="n">
        <v>71</v>
      </c>
      <c r="C997" s="45" t="n">
        <v>64</v>
      </c>
      <c r="D997" s="43" t="n">
        <v>71</v>
      </c>
      <c r="E997" s="45" t="n">
        <v>68</v>
      </c>
      <c r="F997" s="43" t="n">
        <v>82</v>
      </c>
      <c r="G997" s="45" t="n">
        <v>62</v>
      </c>
      <c r="H997" s="43" t="n">
        <v>106</v>
      </c>
      <c r="I997" s="45" t="n">
        <v>41</v>
      </c>
      <c r="J997" s="43" t="n">
        <v>81</v>
      </c>
      <c r="K997" s="45" t="n">
        <v>56</v>
      </c>
      <c r="L997" s="43" t="n">
        <v>75</v>
      </c>
      <c r="M997" s="45" t="n">
        <v>73</v>
      </c>
      <c r="N997" s="43" t="n">
        <v>48</v>
      </c>
      <c r="O997" s="45" t="n">
        <v>96</v>
      </c>
      <c r="P997" s="43" t="n">
        <v>115</v>
      </c>
      <c r="Q997" s="45" t="n">
        <v>29</v>
      </c>
      <c r="R997" s="43" t="n">
        <v>318</v>
      </c>
      <c r="S997" s="46" t="n">
        <v>15</v>
      </c>
      <c r="T997" s="44" t="n">
        <v>333</v>
      </c>
      <c r="U997" s="44" t="n">
        <v>154</v>
      </c>
      <c r="V997" s="248" t="n">
        <f aca="false">IF(T997&lt;&gt;0,U997/T997,"")</f>
        <v>0.462462462462463</v>
      </c>
    </row>
    <row r="998" s="243" customFormat="true" ht="12.75" hidden="false" customHeight="false" outlineLevel="0" collapsed="false">
      <c r="A998" s="38" t="s">
        <v>747</v>
      </c>
      <c r="B998" s="43" t="n">
        <v>148</v>
      </c>
      <c r="C998" s="45" t="n">
        <v>167</v>
      </c>
      <c r="D998" s="43" t="n">
        <v>198</v>
      </c>
      <c r="E998" s="45" t="n">
        <v>121</v>
      </c>
      <c r="F998" s="43" t="n">
        <v>201</v>
      </c>
      <c r="G998" s="45" t="n">
        <v>123</v>
      </c>
      <c r="H998" s="43" t="n">
        <v>209</v>
      </c>
      <c r="I998" s="45" t="n">
        <v>121</v>
      </c>
      <c r="J998" s="43" t="n">
        <v>159</v>
      </c>
      <c r="K998" s="45" t="n">
        <v>139</v>
      </c>
      <c r="L998" s="43" t="n">
        <v>169</v>
      </c>
      <c r="M998" s="45" t="n">
        <v>165</v>
      </c>
      <c r="N998" s="43" t="n">
        <v>93</v>
      </c>
      <c r="O998" s="45" t="n">
        <v>237</v>
      </c>
      <c r="P998" s="43" t="n">
        <v>277</v>
      </c>
      <c r="Q998" s="45" t="n">
        <v>52</v>
      </c>
      <c r="R998" s="43" t="n">
        <v>640</v>
      </c>
      <c r="S998" s="46" t="n">
        <v>24</v>
      </c>
      <c r="T998" s="44" t="n">
        <v>664</v>
      </c>
      <c r="U998" s="44" t="n">
        <v>341</v>
      </c>
      <c r="V998" s="248" t="n">
        <f aca="false">IF(T998&lt;&gt;0,U998/T998,"")</f>
        <v>0.51355421686747</v>
      </c>
    </row>
    <row r="999" s="243" customFormat="true" ht="12.75" hidden="false" customHeight="false" outlineLevel="0" collapsed="false">
      <c r="A999" s="38" t="s">
        <v>748</v>
      </c>
      <c r="B999" s="43" t="n">
        <v>63</v>
      </c>
      <c r="C999" s="45" t="n">
        <v>83</v>
      </c>
      <c r="D999" s="43" t="n">
        <v>94</v>
      </c>
      <c r="E999" s="45" t="n">
        <v>55</v>
      </c>
      <c r="F999" s="43" t="n">
        <v>97</v>
      </c>
      <c r="G999" s="45" t="n">
        <v>53</v>
      </c>
      <c r="H999" s="43" t="n">
        <v>103</v>
      </c>
      <c r="I999" s="45" t="n">
        <v>52</v>
      </c>
      <c r="J999" s="43" t="n">
        <v>86</v>
      </c>
      <c r="K999" s="45" t="n">
        <v>52</v>
      </c>
      <c r="L999" s="43" t="n">
        <v>85</v>
      </c>
      <c r="M999" s="45" t="n">
        <v>71</v>
      </c>
      <c r="N999" s="43" t="n">
        <v>46</v>
      </c>
      <c r="O999" s="45" t="n">
        <v>109</v>
      </c>
      <c r="P999" s="43" t="n">
        <v>112</v>
      </c>
      <c r="Q999" s="45" t="n">
        <v>40</v>
      </c>
      <c r="R999" s="43" t="n">
        <v>332</v>
      </c>
      <c r="S999" s="46" t="n">
        <v>10</v>
      </c>
      <c r="T999" s="44" t="n">
        <v>342</v>
      </c>
      <c r="U999" s="44" t="n">
        <v>160</v>
      </c>
      <c r="V999" s="248" t="n">
        <f aca="false">IF(T999&lt;&gt;0,U999/T999,"")</f>
        <v>0.467836257309942</v>
      </c>
    </row>
    <row r="1000" s="243" customFormat="true" ht="12.75" hidden="false" customHeight="false" outlineLevel="0" collapsed="false">
      <c r="A1000" s="38" t="s">
        <v>749</v>
      </c>
      <c r="B1000" s="43" t="n">
        <v>19</v>
      </c>
      <c r="C1000" s="45" t="n">
        <v>35</v>
      </c>
      <c r="D1000" s="43" t="n">
        <v>34</v>
      </c>
      <c r="E1000" s="45" t="n">
        <v>19</v>
      </c>
      <c r="F1000" s="43" t="n">
        <v>36</v>
      </c>
      <c r="G1000" s="45" t="n">
        <v>18</v>
      </c>
      <c r="H1000" s="43" t="n">
        <v>34</v>
      </c>
      <c r="I1000" s="45" t="n">
        <v>21</v>
      </c>
      <c r="J1000" s="43" t="n">
        <v>21</v>
      </c>
      <c r="K1000" s="45" t="n">
        <v>28</v>
      </c>
      <c r="L1000" s="43" t="n">
        <v>23</v>
      </c>
      <c r="M1000" s="45" t="n">
        <v>32</v>
      </c>
      <c r="N1000" s="43" t="n">
        <v>16</v>
      </c>
      <c r="O1000" s="45" t="n">
        <v>40</v>
      </c>
      <c r="P1000" s="43" t="n">
        <v>43</v>
      </c>
      <c r="Q1000" s="45" t="n">
        <v>12</v>
      </c>
      <c r="R1000" s="43" t="n">
        <v>111</v>
      </c>
      <c r="S1000" s="46" t="n">
        <v>2</v>
      </c>
      <c r="T1000" s="44" t="n">
        <v>113</v>
      </c>
      <c r="U1000" s="44" t="n">
        <v>57</v>
      </c>
      <c r="V1000" s="248" t="n">
        <f aca="false">IF(T1000&lt;&gt;0,U1000/T1000,"")</f>
        <v>0.504424778761062</v>
      </c>
    </row>
    <row r="1001" s="243" customFormat="true" ht="12.75" hidden="false" customHeight="false" outlineLevel="0" collapsed="false">
      <c r="A1001" s="38" t="s">
        <v>750</v>
      </c>
      <c r="B1001" s="43" t="n">
        <v>56</v>
      </c>
      <c r="C1001" s="45" t="n">
        <v>87</v>
      </c>
      <c r="D1001" s="43" t="n">
        <v>98</v>
      </c>
      <c r="E1001" s="45" t="n">
        <v>47</v>
      </c>
      <c r="F1001" s="43" t="n">
        <v>97</v>
      </c>
      <c r="G1001" s="45" t="n">
        <v>49</v>
      </c>
      <c r="H1001" s="43" t="n">
        <v>104</v>
      </c>
      <c r="I1001" s="45" t="n">
        <v>43</v>
      </c>
      <c r="J1001" s="43" t="n">
        <v>63</v>
      </c>
      <c r="K1001" s="45" t="n">
        <v>67</v>
      </c>
      <c r="L1001" s="43" t="n">
        <v>69</v>
      </c>
      <c r="M1001" s="45" t="n">
        <v>77</v>
      </c>
      <c r="N1001" s="43" t="n">
        <v>50</v>
      </c>
      <c r="O1001" s="45" t="n">
        <v>94</v>
      </c>
      <c r="P1001" s="43" t="n">
        <v>110</v>
      </c>
      <c r="Q1001" s="45" t="n">
        <v>34</v>
      </c>
      <c r="R1001" s="43" t="n">
        <v>331</v>
      </c>
      <c r="S1001" s="46" t="n">
        <v>13</v>
      </c>
      <c r="T1001" s="44" t="n">
        <v>344</v>
      </c>
      <c r="U1001" s="44" t="n">
        <v>149</v>
      </c>
      <c r="V1001" s="248" t="n">
        <f aca="false">IF(T1001&lt;&gt;0,U1001/T1001,"")</f>
        <v>0.433139534883721</v>
      </c>
    </row>
    <row r="1002" s="243" customFormat="true" ht="12.75" hidden="false" customHeight="false" outlineLevel="0" collapsed="false">
      <c r="A1002" s="38" t="s">
        <v>751</v>
      </c>
      <c r="B1002" s="43" t="n">
        <v>65</v>
      </c>
      <c r="C1002" s="45" t="n">
        <v>78</v>
      </c>
      <c r="D1002" s="43" t="n">
        <v>91</v>
      </c>
      <c r="E1002" s="45" t="n">
        <v>58</v>
      </c>
      <c r="F1002" s="43" t="n">
        <v>90</v>
      </c>
      <c r="G1002" s="45" t="n">
        <v>59</v>
      </c>
      <c r="H1002" s="43" t="n">
        <v>110</v>
      </c>
      <c r="I1002" s="45" t="n">
        <v>44</v>
      </c>
      <c r="J1002" s="43" t="n">
        <v>62</v>
      </c>
      <c r="K1002" s="45" t="n">
        <v>70</v>
      </c>
      <c r="L1002" s="43" t="n">
        <v>61</v>
      </c>
      <c r="M1002" s="45" t="n">
        <v>92</v>
      </c>
      <c r="N1002" s="43" t="n">
        <v>43</v>
      </c>
      <c r="O1002" s="45" t="n">
        <v>107</v>
      </c>
      <c r="P1002" s="43" t="n">
        <v>114</v>
      </c>
      <c r="Q1002" s="45" t="n">
        <v>37</v>
      </c>
      <c r="R1002" s="43" t="n">
        <v>314</v>
      </c>
      <c r="S1002" s="46" t="n">
        <v>10</v>
      </c>
      <c r="T1002" s="44" t="n">
        <v>324</v>
      </c>
      <c r="U1002" s="44" t="n">
        <v>155</v>
      </c>
      <c r="V1002" s="248" t="n">
        <f aca="false">IF(T1002&lt;&gt;0,U1002/T1002,"")</f>
        <v>0.478395061728395</v>
      </c>
    </row>
    <row r="1003" s="243" customFormat="true" ht="12.75" hidden="false" customHeight="false" outlineLevel="0" collapsed="false">
      <c r="A1003" s="38" t="s">
        <v>752</v>
      </c>
      <c r="B1003" s="43" t="n">
        <v>157</v>
      </c>
      <c r="C1003" s="45" t="n">
        <v>190</v>
      </c>
      <c r="D1003" s="43" t="n">
        <v>205</v>
      </c>
      <c r="E1003" s="45" t="n">
        <v>145</v>
      </c>
      <c r="F1003" s="43" t="n">
        <v>218</v>
      </c>
      <c r="G1003" s="45" t="n">
        <v>142</v>
      </c>
      <c r="H1003" s="43" t="n">
        <v>238</v>
      </c>
      <c r="I1003" s="45" t="n">
        <v>129</v>
      </c>
      <c r="J1003" s="43" t="n">
        <v>150</v>
      </c>
      <c r="K1003" s="45" t="n">
        <v>172</v>
      </c>
      <c r="L1003" s="43" t="n">
        <v>177</v>
      </c>
      <c r="M1003" s="45" t="n">
        <v>199</v>
      </c>
      <c r="N1003" s="43" t="n">
        <v>105</v>
      </c>
      <c r="O1003" s="45" t="n">
        <v>262</v>
      </c>
      <c r="P1003" s="43" t="n">
        <v>287</v>
      </c>
      <c r="Q1003" s="45" t="n">
        <v>82</v>
      </c>
      <c r="R1003" s="43" t="n">
        <v>800</v>
      </c>
      <c r="S1003" s="46" t="n">
        <v>16</v>
      </c>
      <c r="T1003" s="44" t="n">
        <v>816</v>
      </c>
      <c r="U1003" s="44" t="n">
        <v>385</v>
      </c>
      <c r="V1003" s="248" t="n">
        <f aca="false">IF(T1003&lt;&gt;0,U1003/T1003,"")</f>
        <v>0.471813725490196</v>
      </c>
    </row>
    <row r="1004" s="243" customFormat="true" ht="12.75" hidden="false" customHeight="false" outlineLevel="0" collapsed="false">
      <c r="A1004" s="38" t="s">
        <v>753</v>
      </c>
      <c r="B1004" s="43" t="n">
        <v>159</v>
      </c>
      <c r="C1004" s="45" t="n">
        <v>201</v>
      </c>
      <c r="D1004" s="43" t="n">
        <v>226</v>
      </c>
      <c r="E1004" s="45" t="n">
        <v>140</v>
      </c>
      <c r="F1004" s="43" t="n">
        <v>241</v>
      </c>
      <c r="G1004" s="45" t="n">
        <v>134</v>
      </c>
      <c r="H1004" s="43" t="n">
        <v>260</v>
      </c>
      <c r="I1004" s="45" t="n">
        <v>132</v>
      </c>
      <c r="J1004" s="43" t="n">
        <v>189</v>
      </c>
      <c r="K1004" s="45" t="n">
        <v>157</v>
      </c>
      <c r="L1004" s="43" t="n">
        <v>152</v>
      </c>
      <c r="M1004" s="45" t="n">
        <v>239</v>
      </c>
      <c r="N1004" s="43" t="n">
        <v>96</v>
      </c>
      <c r="O1004" s="45" t="n">
        <v>287</v>
      </c>
      <c r="P1004" s="43" t="n">
        <v>288</v>
      </c>
      <c r="Q1004" s="45" t="n">
        <v>103</v>
      </c>
      <c r="R1004" s="43" t="n">
        <v>751</v>
      </c>
      <c r="S1004" s="46" t="n">
        <v>25</v>
      </c>
      <c r="T1004" s="44" t="n">
        <v>776</v>
      </c>
      <c r="U1004" s="44" t="n">
        <v>400</v>
      </c>
      <c r="V1004" s="248" t="n">
        <f aca="false">IF(T1004&lt;&gt;0,U1004/T1004,"")</f>
        <v>0.515463917525773</v>
      </c>
    </row>
    <row r="1005" s="243" customFormat="true" ht="12.75" hidden="false" customHeight="false" outlineLevel="0" collapsed="false">
      <c r="A1005" s="38" t="s">
        <v>754</v>
      </c>
      <c r="B1005" s="43" t="n">
        <v>35</v>
      </c>
      <c r="C1005" s="45" t="n">
        <v>30</v>
      </c>
      <c r="D1005" s="43" t="n">
        <v>33</v>
      </c>
      <c r="E1005" s="45" t="n">
        <v>36</v>
      </c>
      <c r="F1005" s="43" t="n">
        <v>30</v>
      </c>
      <c r="G1005" s="45" t="n">
        <v>37</v>
      </c>
      <c r="H1005" s="43" t="n">
        <v>57</v>
      </c>
      <c r="I1005" s="45" t="n">
        <v>14</v>
      </c>
      <c r="J1005" s="43" t="n">
        <v>32</v>
      </c>
      <c r="K1005" s="45" t="n">
        <v>26</v>
      </c>
      <c r="L1005" s="43" t="n">
        <v>25</v>
      </c>
      <c r="M1005" s="45" t="n">
        <v>49</v>
      </c>
      <c r="N1005" s="43" t="n">
        <v>24</v>
      </c>
      <c r="O1005" s="45" t="n">
        <v>52</v>
      </c>
      <c r="P1005" s="43" t="n">
        <v>62</v>
      </c>
      <c r="Q1005" s="45" t="n">
        <v>11</v>
      </c>
      <c r="R1005" s="43" t="n">
        <v>106</v>
      </c>
      <c r="S1005" s="46" t="n">
        <v>0</v>
      </c>
      <c r="T1005" s="44" t="n">
        <v>106</v>
      </c>
      <c r="U1005" s="44" t="n">
        <v>76</v>
      </c>
      <c r="V1005" s="248" t="n">
        <f aca="false">IF(T1005&lt;&gt;0,U1005/T1005,"")</f>
        <v>0.716981132075472</v>
      </c>
    </row>
    <row r="1006" s="243" customFormat="true" ht="12.75" hidden="false" customHeight="false" outlineLevel="0" collapsed="false">
      <c r="A1006" s="38" t="s">
        <v>755</v>
      </c>
      <c r="B1006" s="43" t="n">
        <v>15</v>
      </c>
      <c r="C1006" s="45" t="n">
        <v>15</v>
      </c>
      <c r="D1006" s="43" t="n">
        <v>18</v>
      </c>
      <c r="E1006" s="45" t="n">
        <v>13</v>
      </c>
      <c r="F1006" s="43" t="n">
        <v>21</v>
      </c>
      <c r="G1006" s="45" t="n">
        <v>11</v>
      </c>
      <c r="H1006" s="43" t="n">
        <v>28</v>
      </c>
      <c r="I1006" s="45" t="n">
        <v>5</v>
      </c>
      <c r="J1006" s="43" t="n">
        <v>17</v>
      </c>
      <c r="K1006" s="45" t="n">
        <v>14</v>
      </c>
      <c r="L1006" s="43" t="n">
        <v>15</v>
      </c>
      <c r="M1006" s="45" t="n">
        <v>18</v>
      </c>
      <c r="N1006" s="43" t="n">
        <v>7</v>
      </c>
      <c r="O1006" s="45" t="n">
        <v>26</v>
      </c>
      <c r="P1006" s="43" t="n">
        <v>21</v>
      </c>
      <c r="Q1006" s="45" t="n">
        <v>7</v>
      </c>
      <c r="R1006" s="43" t="n">
        <v>53</v>
      </c>
      <c r="S1006" s="46" t="n">
        <v>0</v>
      </c>
      <c r="T1006" s="44" t="n">
        <v>53</v>
      </c>
      <c r="U1006" s="44" t="n">
        <v>34</v>
      </c>
      <c r="V1006" s="248" t="n">
        <f aca="false">IF(T1006&lt;&gt;0,U1006/T1006,"")</f>
        <v>0.641509433962264</v>
      </c>
    </row>
    <row r="1007" s="243" customFormat="true" ht="12.75" hidden="false" customHeight="false" outlineLevel="0" collapsed="false">
      <c r="A1007" s="38" t="s">
        <v>756</v>
      </c>
      <c r="B1007" s="43" t="n">
        <v>14</v>
      </c>
      <c r="C1007" s="45" t="n">
        <v>17</v>
      </c>
      <c r="D1007" s="43" t="n">
        <v>18</v>
      </c>
      <c r="E1007" s="45" t="n">
        <v>11</v>
      </c>
      <c r="F1007" s="43" t="n">
        <v>16</v>
      </c>
      <c r="G1007" s="45" t="n">
        <v>13</v>
      </c>
      <c r="H1007" s="43" t="n">
        <v>20</v>
      </c>
      <c r="I1007" s="45" t="n">
        <v>11</v>
      </c>
      <c r="J1007" s="43" t="n">
        <v>18</v>
      </c>
      <c r="K1007" s="45" t="n">
        <v>11</v>
      </c>
      <c r="L1007" s="43" t="n">
        <v>18</v>
      </c>
      <c r="M1007" s="45" t="n">
        <v>16</v>
      </c>
      <c r="N1007" s="43" t="n">
        <v>10</v>
      </c>
      <c r="O1007" s="45" t="n">
        <v>23</v>
      </c>
      <c r="P1007" s="43" t="n">
        <v>29</v>
      </c>
      <c r="Q1007" s="45" t="n">
        <v>3</v>
      </c>
      <c r="R1007" s="43" t="n">
        <v>47</v>
      </c>
      <c r="S1007" s="46" t="n">
        <v>1</v>
      </c>
      <c r="T1007" s="44" t="n">
        <v>48</v>
      </c>
      <c r="U1007" s="44" t="n">
        <v>35</v>
      </c>
      <c r="V1007" s="248" t="n">
        <f aca="false">IF(T1007&lt;&gt;0,U1007/T1007,"")</f>
        <v>0.729166666666667</v>
      </c>
    </row>
    <row r="1008" s="243" customFormat="true" ht="12.75" hidden="false" customHeight="false" outlineLevel="0" collapsed="false">
      <c r="A1008" s="51" t="s">
        <v>174</v>
      </c>
      <c r="B1008" s="76" t="n">
        <v>139</v>
      </c>
      <c r="C1008" s="131" t="n">
        <v>193</v>
      </c>
      <c r="D1008" s="76" t="n">
        <v>205</v>
      </c>
      <c r="E1008" s="131" t="n">
        <v>128</v>
      </c>
      <c r="F1008" s="76" t="n">
        <v>220</v>
      </c>
      <c r="G1008" s="131" t="n">
        <v>120</v>
      </c>
      <c r="H1008" s="76" t="n">
        <v>250</v>
      </c>
      <c r="I1008" s="131" t="n">
        <v>101</v>
      </c>
      <c r="J1008" s="76" t="n">
        <v>181</v>
      </c>
      <c r="K1008" s="131" t="n">
        <v>129</v>
      </c>
      <c r="L1008" s="76" t="n">
        <v>155</v>
      </c>
      <c r="M1008" s="131" t="n">
        <v>202</v>
      </c>
      <c r="N1008" s="76" t="n">
        <v>119</v>
      </c>
      <c r="O1008" s="131" t="n">
        <v>233</v>
      </c>
      <c r="P1008" s="76" t="n">
        <v>272</v>
      </c>
      <c r="Q1008" s="131" t="n">
        <v>82</v>
      </c>
      <c r="R1008" s="285"/>
      <c r="S1008" s="286"/>
      <c r="T1008" s="287"/>
      <c r="U1008" s="130" t="n">
        <v>363</v>
      </c>
      <c r="V1008" s="288"/>
    </row>
    <row r="1009" s="256" customFormat="true" ht="12.75" hidden="false" customHeight="false" outlineLevel="0" collapsed="false">
      <c r="A1009" s="254" t="s">
        <v>38</v>
      </c>
      <c r="B1009" s="61" t="n">
        <f aca="false">SUM(B990:B1008)</f>
        <v>1508</v>
      </c>
      <c r="C1009" s="61" t="n">
        <f aca="false">SUM(C990:C1008)</f>
        <v>2007</v>
      </c>
      <c r="D1009" s="61" t="n">
        <f aca="false">SUM(D990:D1008)</f>
        <v>2185</v>
      </c>
      <c r="E1009" s="61" t="n">
        <f aca="false">SUM(E990:E1008)</f>
        <v>1378</v>
      </c>
      <c r="F1009" s="61" t="n">
        <f aca="false">SUM(F990:F1008)</f>
        <v>2272</v>
      </c>
      <c r="G1009" s="61" t="n">
        <f aca="false">SUM(G990:G1008)</f>
        <v>1334</v>
      </c>
      <c r="H1009" s="61" t="n">
        <f aca="false">SUM(H990:H1008)</f>
        <v>2423</v>
      </c>
      <c r="I1009" s="61" t="n">
        <f aca="false">SUM(I990:I1008)</f>
        <v>1281</v>
      </c>
      <c r="J1009" s="61" t="n">
        <f aca="false">SUM(J990:J1008)</f>
        <v>1717</v>
      </c>
      <c r="K1009" s="61" t="n">
        <f aca="false">SUM(K990:K1008)</f>
        <v>1564</v>
      </c>
      <c r="L1009" s="61" t="n">
        <f aca="false">SUM(L990:L1008)</f>
        <v>1764</v>
      </c>
      <c r="M1009" s="61" t="n">
        <f aca="false">SUM(M990:M1008)</f>
        <v>1991</v>
      </c>
      <c r="N1009" s="61" t="n">
        <f aca="false">SUM(N990:N1008)</f>
        <v>1034</v>
      </c>
      <c r="O1009" s="61" t="n">
        <f aca="false">SUM(O990:O1008)</f>
        <v>2672</v>
      </c>
      <c r="P1009" s="61" t="n">
        <f aca="false">SUM(P990:P1008)</f>
        <v>2890</v>
      </c>
      <c r="Q1009" s="61" t="n">
        <f aca="false">SUM(Q990:Q1008)</f>
        <v>810</v>
      </c>
      <c r="R1009" s="61" t="n">
        <f aca="false">SUM(R990:R1008)</f>
        <v>6790</v>
      </c>
      <c r="S1009" s="61" t="n">
        <f aca="false">SUM(S990:S1008)</f>
        <v>192</v>
      </c>
      <c r="T1009" s="61" t="n">
        <f aca="false">SUM(T990:T1008)</f>
        <v>6982</v>
      </c>
      <c r="U1009" s="61" t="n">
        <f aca="false">SUM(U990:U1008)</f>
        <v>3854</v>
      </c>
      <c r="V1009" s="261" t="n">
        <f aca="false">IF(T1009&lt;&gt;0,U1009/T1009,"")</f>
        <v>0.551990833572042</v>
      </c>
    </row>
    <row r="1010" s="243" customFormat="true" ht="13.5" hidden="false" customHeight="false" outlineLevel="0" collapsed="false">
      <c r="A1010" s="127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257"/>
    </row>
    <row r="1011" s="243" customFormat="true" ht="13.5" hidden="false" customHeight="false" outlineLevel="0" collapsed="false">
      <c r="A1011" s="19" t="s">
        <v>608</v>
      </c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63"/>
    </row>
    <row r="1012" s="243" customFormat="true" ht="12.75" hidden="false" customHeight="false" outlineLevel="0" collapsed="false">
      <c r="A1012" s="128" t="s">
        <v>609</v>
      </c>
      <c r="B1012" s="68" t="n">
        <v>399</v>
      </c>
      <c r="C1012" s="71" t="n">
        <v>329</v>
      </c>
      <c r="D1012" s="68" t="n">
        <v>373</v>
      </c>
      <c r="E1012" s="71" t="n">
        <v>369</v>
      </c>
      <c r="F1012" s="68" t="n">
        <v>462</v>
      </c>
      <c r="G1012" s="71" t="n">
        <v>291</v>
      </c>
      <c r="H1012" s="68" t="n">
        <v>406</v>
      </c>
      <c r="I1012" s="71" t="n">
        <v>350</v>
      </c>
      <c r="J1012" s="68" t="n">
        <v>399</v>
      </c>
      <c r="K1012" s="71" t="n">
        <v>238</v>
      </c>
      <c r="L1012" s="68" t="n">
        <v>541</v>
      </c>
      <c r="M1012" s="71" t="n">
        <v>225</v>
      </c>
      <c r="N1012" s="68" t="n">
        <v>169</v>
      </c>
      <c r="O1012" s="71" t="n">
        <v>590</v>
      </c>
      <c r="P1012" s="68" t="n">
        <v>562</v>
      </c>
      <c r="Q1012" s="71" t="n">
        <v>155</v>
      </c>
      <c r="R1012" s="68" t="n">
        <v>1343</v>
      </c>
      <c r="S1012" s="69" t="n">
        <v>149</v>
      </c>
      <c r="T1012" s="70" t="n">
        <v>1492</v>
      </c>
      <c r="U1012" s="70" t="n">
        <v>779</v>
      </c>
      <c r="V1012" s="268" t="n">
        <f aca="false">IF(T1012&lt;&gt;0,U1012/T1012,"")</f>
        <v>0.522117962466488</v>
      </c>
    </row>
    <row r="1013" s="243" customFormat="true" ht="12.75" hidden="false" customHeight="false" outlineLevel="0" collapsed="false">
      <c r="A1013" s="38" t="s">
        <v>610</v>
      </c>
      <c r="B1013" s="43" t="n">
        <v>362</v>
      </c>
      <c r="C1013" s="45" t="n">
        <v>307</v>
      </c>
      <c r="D1013" s="43" t="n">
        <v>333</v>
      </c>
      <c r="E1013" s="45" t="n">
        <v>341</v>
      </c>
      <c r="F1013" s="43" t="n">
        <v>417</v>
      </c>
      <c r="G1013" s="45" t="n">
        <v>280</v>
      </c>
      <c r="H1013" s="43" t="n">
        <v>396</v>
      </c>
      <c r="I1013" s="45" t="n">
        <v>319</v>
      </c>
      <c r="J1013" s="43" t="n">
        <v>349</v>
      </c>
      <c r="K1013" s="45" t="n">
        <v>254</v>
      </c>
      <c r="L1013" s="43" t="n">
        <v>514</v>
      </c>
      <c r="M1013" s="45" t="n">
        <v>222</v>
      </c>
      <c r="N1013" s="43" t="n">
        <v>149</v>
      </c>
      <c r="O1013" s="45" t="n">
        <v>582</v>
      </c>
      <c r="P1013" s="43" t="n">
        <v>491</v>
      </c>
      <c r="Q1013" s="45" t="n">
        <v>177</v>
      </c>
      <c r="R1013" s="43" t="n">
        <v>1461</v>
      </c>
      <c r="S1013" s="46" t="n">
        <v>65</v>
      </c>
      <c r="T1013" s="44" t="n">
        <v>1526</v>
      </c>
      <c r="U1013" s="44" t="n">
        <v>740</v>
      </c>
      <c r="V1013" s="248" t="n">
        <f aca="false">IF(T1013&lt;&gt;0,U1013/T1013,"")</f>
        <v>0.484927916120577</v>
      </c>
    </row>
    <row r="1014" s="243" customFormat="true" ht="12.75" hidden="false" customHeight="false" outlineLevel="0" collapsed="false">
      <c r="A1014" s="38" t="s">
        <v>611</v>
      </c>
      <c r="B1014" s="43" t="n">
        <v>393</v>
      </c>
      <c r="C1014" s="45" t="n">
        <v>331</v>
      </c>
      <c r="D1014" s="43" t="n">
        <v>344</v>
      </c>
      <c r="E1014" s="45" t="n">
        <v>385</v>
      </c>
      <c r="F1014" s="43" t="n">
        <v>427</v>
      </c>
      <c r="G1014" s="45" t="n">
        <v>314</v>
      </c>
      <c r="H1014" s="43" t="n">
        <v>443</v>
      </c>
      <c r="I1014" s="45" t="n">
        <v>312</v>
      </c>
      <c r="J1014" s="43" t="n">
        <v>362</v>
      </c>
      <c r="K1014" s="45" t="n">
        <v>301</v>
      </c>
      <c r="L1014" s="43" t="n">
        <v>502</v>
      </c>
      <c r="M1014" s="45" t="n">
        <v>290</v>
      </c>
      <c r="N1014" s="43" t="n">
        <v>144</v>
      </c>
      <c r="O1014" s="45" t="n">
        <v>640</v>
      </c>
      <c r="P1014" s="43" t="n">
        <v>546</v>
      </c>
      <c r="Q1014" s="45" t="n">
        <v>179</v>
      </c>
      <c r="R1014" s="43" t="n">
        <v>1665</v>
      </c>
      <c r="S1014" s="46" t="n">
        <v>106</v>
      </c>
      <c r="T1014" s="44" t="n">
        <v>1771</v>
      </c>
      <c r="U1014" s="44" t="n">
        <v>776</v>
      </c>
      <c r="V1014" s="248" t="n">
        <f aca="false">IF(T1014&lt;&gt;0,U1014/T1014,"")</f>
        <v>0.438170525127047</v>
      </c>
    </row>
    <row r="1015" s="243" customFormat="true" ht="12.75" hidden="false" customHeight="false" outlineLevel="0" collapsed="false">
      <c r="A1015" s="51" t="s">
        <v>174</v>
      </c>
      <c r="B1015" s="76" t="n">
        <v>323</v>
      </c>
      <c r="C1015" s="131" t="n">
        <v>411</v>
      </c>
      <c r="D1015" s="76" t="n">
        <v>429</v>
      </c>
      <c r="E1015" s="131" t="n">
        <v>318</v>
      </c>
      <c r="F1015" s="76" t="n">
        <v>501</v>
      </c>
      <c r="G1015" s="131" t="n">
        <v>258</v>
      </c>
      <c r="H1015" s="76" t="n">
        <v>379</v>
      </c>
      <c r="I1015" s="131" t="n">
        <v>395</v>
      </c>
      <c r="J1015" s="76" t="n">
        <v>431</v>
      </c>
      <c r="K1015" s="131" t="n">
        <v>236</v>
      </c>
      <c r="L1015" s="76" t="n">
        <v>517</v>
      </c>
      <c r="M1015" s="131" t="n">
        <v>268</v>
      </c>
      <c r="N1015" s="76" t="n">
        <v>181</v>
      </c>
      <c r="O1015" s="131" t="n">
        <v>604</v>
      </c>
      <c r="P1015" s="76" t="n">
        <v>557</v>
      </c>
      <c r="Q1015" s="131" t="n">
        <v>186</v>
      </c>
      <c r="R1015" s="285"/>
      <c r="S1015" s="286"/>
      <c r="T1015" s="287"/>
      <c r="U1015" s="130" t="n">
        <v>805</v>
      </c>
      <c r="V1015" s="288"/>
    </row>
    <row r="1016" s="256" customFormat="true" ht="12.75" hidden="false" customHeight="false" outlineLevel="0" collapsed="false">
      <c r="A1016" s="254" t="s">
        <v>38</v>
      </c>
      <c r="B1016" s="61" t="n">
        <f aca="false">SUM(B1012:B1015)</f>
        <v>1477</v>
      </c>
      <c r="C1016" s="61" t="n">
        <f aca="false">SUM(C1012:C1015)</f>
        <v>1378</v>
      </c>
      <c r="D1016" s="61" t="n">
        <f aca="false">SUM(D1012:D1015)</f>
        <v>1479</v>
      </c>
      <c r="E1016" s="61" t="n">
        <f aca="false">SUM(E1012:E1015)</f>
        <v>1413</v>
      </c>
      <c r="F1016" s="61" t="n">
        <f aca="false">SUM(F1012:F1015)</f>
        <v>1807</v>
      </c>
      <c r="G1016" s="61" t="n">
        <f aca="false">SUM(G1012:G1015)</f>
        <v>1143</v>
      </c>
      <c r="H1016" s="61" t="n">
        <f aca="false">SUM(H1012:H1015)</f>
        <v>1624</v>
      </c>
      <c r="I1016" s="61" t="n">
        <f aca="false">SUM(I1012:I1015)</f>
        <v>1376</v>
      </c>
      <c r="J1016" s="61" t="n">
        <f aca="false">SUM(J1012:J1015)</f>
        <v>1541</v>
      </c>
      <c r="K1016" s="61" t="n">
        <f aca="false">SUM(K1012:K1015)</f>
        <v>1029</v>
      </c>
      <c r="L1016" s="61" t="n">
        <f aca="false">SUM(L1012:L1015)</f>
        <v>2074</v>
      </c>
      <c r="M1016" s="61" t="n">
        <f aca="false">SUM(M1012:M1015)</f>
        <v>1005</v>
      </c>
      <c r="N1016" s="61" t="n">
        <f aca="false">SUM(N1012:N1015)</f>
        <v>643</v>
      </c>
      <c r="O1016" s="61" t="n">
        <f aca="false">SUM(O1012:O1015)</f>
        <v>2416</v>
      </c>
      <c r="P1016" s="61" t="n">
        <f aca="false">SUM(P1012:P1015)</f>
        <v>2156</v>
      </c>
      <c r="Q1016" s="61" t="n">
        <f aca="false">SUM(Q1012:Q1015)</f>
        <v>697</v>
      </c>
      <c r="R1016" s="61" t="n">
        <f aca="false">SUM(R1012:R1015)</f>
        <v>4469</v>
      </c>
      <c r="S1016" s="61" t="n">
        <f aca="false">SUM(S1012:S1015)</f>
        <v>320</v>
      </c>
      <c r="T1016" s="61" t="n">
        <f aca="false">SUM(T1012:T1015)</f>
        <v>4789</v>
      </c>
      <c r="U1016" s="61" t="n">
        <f aca="false">SUM(U1012:U1015)</f>
        <v>3100</v>
      </c>
      <c r="V1016" s="261" t="n">
        <f aca="false">IF(T1016&lt;&gt;0,U1016/T1016,"")</f>
        <v>0.647316767592399</v>
      </c>
    </row>
    <row r="1017" s="243" customFormat="true" ht="13.5" hidden="false" customHeight="false" outlineLevel="0" collapsed="false">
      <c r="A1017" s="127"/>
      <c r="B1017" s="63"/>
      <c r="C1017" s="63"/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257"/>
    </row>
    <row r="1018" s="243" customFormat="true" ht="13.5" hidden="false" customHeight="false" outlineLevel="0" collapsed="false">
      <c r="A1018" s="19" t="s">
        <v>612</v>
      </c>
      <c r="B1018" s="65"/>
      <c r="C1018" s="65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258"/>
    </row>
    <row r="1019" s="243" customFormat="true" ht="12.75" hidden="false" customHeight="false" outlineLevel="0" collapsed="false">
      <c r="A1019" s="128" t="s">
        <v>613</v>
      </c>
      <c r="B1019" s="68" t="n">
        <v>239</v>
      </c>
      <c r="C1019" s="71" t="n">
        <v>139</v>
      </c>
      <c r="D1019" s="68" t="n">
        <v>146</v>
      </c>
      <c r="E1019" s="71" t="n">
        <v>228</v>
      </c>
      <c r="F1019" s="68" t="n">
        <v>194</v>
      </c>
      <c r="G1019" s="71" t="n">
        <v>188</v>
      </c>
      <c r="H1019" s="68" t="n">
        <v>271</v>
      </c>
      <c r="I1019" s="71" t="n">
        <v>107</v>
      </c>
      <c r="J1019" s="68" t="n">
        <v>175</v>
      </c>
      <c r="K1019" s="71" t="n">
        <v>159</v>
      </c>
      <c r="L1019" s="68" t="n">
        <v>144</v>
      </c>
      <c r="M1019" s="71" t="n">
        <v>242</v>
      </c>
      <c r="N1019" s="68" t="n">
        <v>60</v>
      </c>
      <c r="O1019" s="71" t="n">
        <v>312</v>
      </c>
      <c r="P1019" s="68" t="n">
        <v>255</v>
      </c>
      <c r="Q1019" s="71" t="n">
        <v>109</v>
      </c>
      <c r="R1019" s="68" t="n">
        <v>680</v>
      </c>
      <c r="S1019" s="69" t="n">
        <v>23</v>
      </c>
      <c r="T1019" s="70" t="n">
        <v>703</v>
      </c>
      <c r="U1019" s="70" t="n">
        <v>392</v>
      </c>
      <c r="V1019" s="268" t="n">
        <f aca="false">IF(T1019&lt;&gt;0,U1019/T1019,"")</f>
        <v>0.557610241820768</v>
      </c>
    </row>
    <row r="1020" s="243" customFormat="true" ht="12.75" hidden="false" customHeight="false" outlineLevel="0" collapsed="false">
      <c r="A1020" s="38" t="s">
        <v>614</v>
      </c>
      <c r="B1020" s="43" t="n">
        <v>185</v>
      </c>
      <c r="C1020" s="45" t="n">
        <v>98</v>
      </c>
      <c r="D1020" s="43" t="n">
        <v>106</v>
      </c>
      <c r="E1020" s="45" t="n">
        <v>184</v>
      </c>
      <c r="F1020" s="43" t="n">
        <v>139</v>
      </c>
      <c r="G1020" s="45" t="n">
        <v>155</v>
      </c>
      <c r="H1020" s="43" t="n">
        <v>198</v>
      </c>
      <c r="I1020" s="45" t="n">
        <v>92</v>
      </c>
      <c r="J1020" s="43" t="n">
        <v>132</v>
      </c>
      <c r="K1020" s="45" t="n">
        <v>121</v>
      </c>
      <c r="L1020" s="43" t="n">
        <v>116</v>
      </c>
      <c r="M1020" s="45" t="n">
        <v>183</v>
      </c>
      <c r="N1020" s="43" t="n">
        <v>34</v>
      </c>
      <c r="O1020" s="45" t="n">
        <v>248</v>
      </c>
      <c r="P1020" s="43" t="n">
        <v>200</v>
      </c>
      <c r="Q1020" s="45" t="n">
        <v>74</v>
      </c>
      <c r="R1020" s="43" t="n">
        <v>567</v>
      </c>
      <c r="S1020" s="46" t="n">
        <v>13</v>
      </c>
      <c r="T1020" s="44" t="n">
        <v>580</v>
      </c>
      <c r="U1020" s="44" t="n">
        <v>306</v>
      </c>
      <c r="V1020" s="248" t="n">
        <f aca="false">IF(T1020&lt;&gt;0,U1020/T1020,"")</f>
        <v>0.527586206896552</v>
      </c>
    </row>
    <row r="1021" s="243" customFormat="true" ht="12.75" hidden="false" customHeight="false" outlineLevel="0" collapsed="false">
      <c r="A1021" s="38" t="s">
        <v>615</v>
      </c>
      <c r="B1021" s="43" t="n">
        <v>162</v>
      </c>
      <c r="C1021" s="45" t="n">
        <v>75</v>
      </c>
      <c r="D1021" s="43" t="n">
        <v>78</v>
      </c>
      <c r="E1021" s="45" t="n">
        <v>158</v>
      </c>
      <c r="F1021" s="43" t="n">
        <v>109</v>
      </c>
      <c r="G1021" s="45" t="n">
        <v>139</v>
      </c>
      <c r="H1021" s="43" t="n">
        <v>183</v>
      </c>
      <c r="I1021" s="45" t="n">
        <v>62</v>
      </c>
      <c r="J1021" s="43" t="n">
        <v>113</v>
      </c>
      <c r="K1021" s="45" t="n">
        <v>109</v>
      </c>
      <c r="L1021" s="43" t="n">
        <v>92</v>
      </c>
      <c r="M1021" s="45" t="n">
        <v>166</v>
      </c>
      <c r="N1021" s="43" t="n">
        <v>43</v>
      </c>
      <c r="O1021" s="45" t="n">
        <v>203</v>
      </c>
      <c r="P1021" s="43" t="n">
        <v>144</v>
      </c>
      <c r="Q1021" s="45" t="n">
        <v>89</v>
      </c>
      <c r="R1021" s="43" t="n">
        <v>413</v>
      </c>
      <c r="S1021" s="46" t="n">
        <v>17</v>
      </c>
      <c r="T1021" s="44" t="n">
        <v>430</v>
      </c>
      <c r="U1021" s="44" t="n">
        <v>259</v>
      </c>
      <c r="V1021" s="248" t="n">
        <f aca="false">IF(T1021&lt;&gt;0,U1021/T1021,"")</f>
        <v>0.602325581395349</v>
      </c>
    </row>
    <row r="1022" s="243" customFormat="true" ht="12.75" hidden="false" customHeight="false" outlineLevel="0" collapsed="false">
      <c r="A1022" s="38" t="s">
        <v>616</v>
      </c>
      <c r="B1022" s="43" t="n">
        <v>167</v>
      </c>
      <c r="C1022" s="45" t="n">
        <v>134</v>
      </c>
      <c r="D1022" s="43" t="n">
        <v>112</v>
      </c>
      <c r="E1022" s="45" t="n">
        <v>192</v>
      </c>
      <c r="F1022" s="43" t="n">
        <v>164</v>
      </c>
      <c r="G1022" s="45" t="n">
        <v>149</v>
      </c>
      <c r="H1022" s="43" t="n">
        <v>198</v>
      </c>
      <c r="I1022" s="45" t="n">
        <v>89</v>
      </c>
      <c r="J1022" s="43" t="n">
        <v>144</v>
      </c>
      <c r="K1022" s="45" t="n">
        <v>123</v>
      </c>
      <c r="L1022" s="43" t="n">
        <v>135</v>
      </c>
      <c r="M1022" s="45" t="n">
        <v>180</v>
      </c>
      <c r="N1022" s="43" t="n">
        <v>55</v>
      </c>
      <c r="O1022" s="45" t="n">
        <v>248</v>
      </c>
      <c r="P1022" s="43" t="n">
        <v>219</v>
      </c>
      <c r="Q1022" s="45" t="n">
        <v>85</v>
      </c>
      <c r="R1022" s="43" t="n">
        <v>598</v>
      </c>
      <c r="S1022" s="46" t="n">
        <v>26</v>
      </c>
      <c r="T1022" s="44" t="n">
        <v>624</v>
      </c>
      <c r="U1022" s="44" t="n">
        <v>322</v>
      </c>
      <c r="V1022" s="248" t="n">
        <f aca="false">IF(T1022&lt;&gt;0,U1022/T1022,"")</f>
        <v>0.516025641025641</v>
      </c>
    </row>
    <row r="1023" s="243" customFormat="true" ht="12.75" hidden="false" customHeight="false" outlineLevel="0" collapsed="false">
      <c r="A1023" s="38" t="s">
        <v>617</v>
      </c>
      <c r="B1023" s="43" t="n">
        <v>91</v>
      </c>
      <c r="C1023" s="45" t="n">
        <v>87</v>
      </c>
      <c r="D1023" s="43" t="n">
        <v>81</v>
      </c>
      <c r="E1023" s="45" t="n">
        <v>100</v>
      </c>
      <c r="F1023" s="43" t="n">
        <v>102</v>
      </c>
      <c r="G1023" s="45" t="n">
        <v>80</v>
      </c>
      <c r="H1023" s="43" t="n">
        <v>109</v>
      </c>
      <c r="I1023" s="45" t="n">
        <v>66</v>
      </c>
      <c r="J1023" s="43" t="n">
        <v>72</v>
      </c>
      <c r="K1023" s="45" t="n">
        <v>82</v>
      </c>
      <c r="L1023" s="43" t="n">
        <v>56</v>
      </c>
      <c r="M1023" s="45" t="n">
        <v>129</v>
      </c>
      <c r="N1023" s="43" t="n">
        <v>32</v>
      </c>
      <c r="O1023" s="45" t="n">
        <v>149</v>
      </c>
      <c r="P1023" s="43" t="n">
        <v>124</v>
      </c>
      <c r="Q1023" s="45" t="n">
        <v>55</v>
      </c>
      <c r="R1023" s="43" t="n">
        <v>351</v>
      </c>
      <c r="S1023" s="46" t="n">
        <v>3</v>
      </c>
      <c r="T1023" s="44" t="n">
        <v>354</v>
      </c>
      <c r="U1023" s="44" t="n">
        <v>188</v>
      </c>
      <c r="V1023" s="248" t="n">
        <f aca="false">IF(T1023&lt;&gt;0,U1023/T1023,"")</f>
        <v>0.531073446327684</v>
      </c>
    </row>
    <row r="1024" s="243" customFormat="true" ht="12.75" hidden="false" customHeight="false" outlineLevel="0" collapsed="false">
      <c r="A1024" s="38" t="s">
        <v>618</v>
      </c>
      <c r="B1024" s="43" t="n">
        <v>85</v>
      </c>
      <c r="C1024" s="45" t="n">
        <v>49</v>
      </c>
      <c r="D1024" s="43" t="n">
        <v>48</v>
      </c>
      <c r="E1024" s="45" t="n">
        <v>88</v>
      </c>
      <c r="F1024" s="43" t="n">
        <v>68</v>
      </c>
      <c r="G1024" s="45" t="n">
        <v>75</v>
      </c>
      <c r="H1024" s="43" t="n">
        <v>92</v>
      </c>
      <c r="I1024" s="45" t="n">
        <v>40</v>
      </c>
      <c r="J1024" s="43" t="n">
        <v>56</v>
      </c>
      <c r="K1024" s="45" t="n">
        <v>61</v>
      </c>
      <c r="L1024" s="43" t="n">
        <v>40</v>
      </c>
      <c r="M1024" s="45" t="n">
        <v>101</v>
      </c>
      <c r="N1024" s="43" t="n">
        <v>21</v>
      </c>
      <c r="O1024" s="45" t="n">
        <v>120</v>
      </c>
      <c r="P1024" s="43" t="n">
        <v>89</v>
      </c>
      <c r="Q1024" s="45" t="n">
        <v>48</v>
      </c>
      <c r="R1024" s="43" t="n">
        <v>253</v>
      </c>
      <c r="S1024" s="46" t="n">
        <v>1</v>
      </c>
      <c r="T1024" s="44" t="n">
        <v>254</v>
      </c>
      <c r="U1024" s="44" t="n">
        <v>148</v>
      </c>
      <c r="V1024" s="248" t="n">
        <f aca="false">IF(T1024&lt;&gt;0,U1024/T1024,"")</f>
        <v>0.582677165354331</v>
      </c>
    </row>
    <row r="1025" s="243" customFormat="true" ht="12.75" hidden="false" customHeight="false" outlineLevel="0" collapsed="false">
      <c r="A1025" s="38" t="s">
        <v>619</v>
      </c>
      <c r="B1025" s="43" t="n">
        <v>305</v>
      </c>
      <c r="C1025" s="45" t="n">
        <v>140</v>
      </c>
      <c r="D1025" s="43" t="n">
        <v>142</v>
      </c>
      <c r="E1025" s="45" t="n">
        <v>308</v>
      </c>
      <c r="F1025" s="43" t="n">
        <v>206</v>
      </c>
      <c r="G1025" s="45" t="n">
        <v>261</v>
      </c>
      <c r="H1025" s="43" t="n">
        <v>322</v>
      </c>
      <c r="I1025" s="45" t="n">
        <v>139</v>
      </c>
      <c r="J1025" s="43" t="n">
        <v>189</v>
      </c>
      <c r="K1025" s="45" t="n">
        <v>218</v>
      </c>
      <c r="L1025" s="43" t="n">
        <v>174</v>
      </c>
      <c r="M1025" s="45" t="n">
        <v>301</v>
      </c>
      <c r="N1025" s="43" t="n">
        <v>92</v>
      </c>
      <c r="O1025" s="45" t="n">
        <v>358</v>
      </c>
      <c r="P1025" s="43" t="n">
        <v>331</v>
      </c>
      <c r="Q1025" s="45" t="n">
        <v>110</v>
      </c>
      <c r="R1025" s="43" t="n">
        <v>824</v>
      </c>
      <c r="S1025" s="46" t="n">
        <v>11</v>
      </c>
      <c r="T1025" s="44" t="n">
        <v>835</v>
      </c>
      <c r="U1025" s="44" t="n">
        <v>482</v>
      </c>
      <c r="V1025" s="248" t="n">
        <f aca="false">IF(T1025&lt;&gt;0,U1025/T1025,"")</f>
        <v>0.577245508982036</v>
      </c>
    </row>
    <row r="1026" s="243" customFormat="true" ht="12.75" hidden="false" customHeight="false" outlineLevel="0" collapsed="false">
      <c r="A1026" s="38" t="s">
        <v>620</v>
      </c>
      <c r="B1026" s="43" t="n">
        <v>196</v>
      </c>
      <c r="C1026" s="45" t="n">
        <v>71</v>
      </c>
      <c r="D1026" s="43" t="n">
        <v>82</v>
      </c>
      <c r="E1026" s="45" t="n">
        <v>187</v>
      </c>
      <c r="F1026" s="43" t="n">
        <v>133</v>
      </c>
      <c r="G1026" s="45" t="n">
        <v>139</v>
      </c>
      <c r="H1026" s="43" t="n">
        <v>185</v>
      </c>
      <c r="I1026" s="45" t="n">
        <v>77</v>
      </c>
      <c r="J1026" s="43" t="n">
        <v>133</v>
      </c>
      <c r="K1026" s="45" t="n">
        <v>115</v>
      </c>
      <c r="L1026" s="43" t="n">
        <v>114</v>
      </c>
      <c r="M1026" s="45" t="n">
        <v>161</v>
      </c>
      <c r="N1026" s="43" t="n">
        <v>52</v>
      </c>
      <c r="O1026" s="45" t="n">
        <v>214</v>
      </c>
      <c r="P1026" s="43" t="n">
        <v>165</v>
      </c>
      <c r="Q1026" s="45" t="n">
        <v>93</v>
      </c>
      <c r="R1026" s="43" t="n">
        <v>496</v>
      </c>
      <c r="S1026" s="46" t="n">
        <v>8</v>
      </c>
      <c r="T1026" s="44" t="n">
        <v>504</v>
      </c>
      <c r="U1026" s="44" t="n">
        <v>278</v>
      </c>
      <c r="V1026" s="248" t="n">
        <f aca="false">IF(T1026&lt;&gt;0,U1026/T1026,"")</f>
        <v>0.551587301587302</v>
      </c>
    </row>
    <row r="1027" s="243" customFormat="true" ht="12.75" hidden="false" customHeight="false" outlineLevel="0" collapsed="false">
      <c r="A1027" s="38" t="s">
        <v>621</v>
      </c>
      <c r="B1027" s="43" t="n">
        <v>84</v>
      </c>
      <c r="C1027" s="45" t="n">
        <v>25</v>
      </c>
      <c r="D1027" s="43" t="n">
        <v>25</v>
      </c>
      <c r="E1027" s="45" t="n">
        <v>91</v>
      </c>
      <c r="F1027" s="43" t="n">
        <v>41</v>
      </c>
      <c r="G1027" s="45" t="n">
        <v>71</v>
      </c>
      <c r="H1027" s="43" t="n">
        <v>95</v>
      </c>
      <c r="I1027" s="45" t="n">
        <v>18</v>
      </c>
      <c r="J1027" s="43" t="n">
        <v>57</v>
      </c>
      <c r="K1027" s="45" t="n">
        <v>47</v>
      </c>
      <c r="L1027" s="43" t="n">
        <v>39</v>
      </c>
      <c r="M1027" s="45" t="n">
        <v>79</v>
      </c>
      <c r="N1027" s="43" t="n">
        <v>12</v>
      </c>
      <c r="O1027" s="45" t="n">
        <v>96</v>
      </c>
      <c r="P1027" s="43" t="n">
        <v>77</v>
      </c>
      <c r="Q1027" s="45" t="n">
        <v>34</v>
      </c>
      <c r="R1027" s="43" t="n">
        <v>192</v>
      </c>
      <c r="S1027" s="46" t="n">
        <v>7</v>
      </c>
      <c r="T1027" s="44" t="n">
        <v>199</v>
      </c>
      <c r="U1027" s="44" t="n">
        <v>119</v>
      </c>
      <c r="V1027" s="248" t="n">
        <f aca="false">IF(T1027&lt;&gt;0,U1027/T1027,"")</f>
        <v>0.597989949748744</v>
      </c>
    </row>
    <row r="1028" s="243" customFormat="true" ht="12.75" hidden="false" customHeight="false" outlineLevel="0" collapsed="false">
      <c r="A1028" s="38" t="s">
        <v>622</v>
      </c>
      <c r="B1028" s="43" t="n">
        <v>229</v>
      </c>
      <c r="C1028" s="45" t="n">
        <v>97</v>
      </c>
      <c r="D1028" s="43" t="n">
        <v>118</v>
      </c>
      <c r="E1028" s="45" t="n">
        <v>216</v>
      </c>
      <c r="F1028" s="43" t="n">
        <v>161</v>
      </c>
      <c r="G1028" s="45" t="n">
        <v>181</v>
      </c>
      <c r="H1028" s="43" t="n">
        <v>232</v>
      </c>
      <c r="I1028" s="45" t="n">
        <v>103</v>
      </c>
      <c r="J1028" s="43" t="n">
        <v>154</v>
      </c>
      <c r="K1028" s="45" t="n">
        <v>153</v>
      </c>
      <c r="L1028" s="43" t="n">
        <v>115</v>
      </c>
      <c r="M1028" s="45" t="n">
        <v>227</v>
      </c>
      <c r="N1028" s="43" t="n">
        <v>63</v>
      </c>
      <c r="O1028" s="45" t="n">
        <v>271</v>
      </c>
      <c r="P1028" s="43" t="n">
        <v>236</v>
      </c>
      <c r="Q1028" s="45" t="n">
        <v>92</v>
      </c>
      <c r="R1028" s="43" t="n">
        <v>607</v>
      </c>
      <c r="S1028" s="46" t="n">
        <v>28</v>
      </c>
      <c r="T1028" s="44" t="n">
        <v>635</v>
      </c>
      <c r="U1028" s="44" t="n">
        <v>349</v>
      </c>
      <c r="V1028" s="248" t="n">
        <f aca="false">IF(T1028&lt;&gt;0,U1028/T1028,"")</f>
        <v>0.549606299212598</v>
      </c>
    </row>
    <row r="1029" s="243" customFormat="true" ht="12.75" hidden="false" customHeight="false" outlineLevel="0" collapsed="false">
      <c r="A1029" s="38" t="s">
        <v>623</v>
      </c>
      <c r="B1029" s="43" t="n">
        <v>289</v>
      </c>
      <c r="C1029" s="45" t="n">
        <v>117</v>
      </c>
      <c r="D1029" s="43" t="n">
        <v>127</v>
      </c>
      <c r="E1029" s="45" t="n">
        <v>284</v>
      </c>
      <c r="F1029" s="43" t="n">
        <v>173</v>
      </c>
      <c r="G1029" s="45" t="n">
        <v>241</v>
      </c>
      <c r="H1029" s="43" t="n">
        <v>301</v>
      </c>
      <c r="I1029" s="45" t="n">
        <v>92</v>
      </c>
      <c r="J1029" s="43" t="n">
        <v>190</v>
      </c>
      <c r="K1029" s="45" t="n">
        <v>168</v>
      </c>
      <c r="L1029" s="43" t="n">
        <v>163</v>
      </c>
      <c r="M1029" s="45" t="n">
        <v>251</v>
      </c>
      <c r="N1029" s="43" t="n">
        <v>61</v>
      </c>
      <c r="O1029" s="45" t="n">
        <v>339</v>
      </c>
      <c r="P1029" s="43" t="n">
        <v>278</v>
      </c>
      <c r="Q1029" s="45" t="n">
        <v>120</v>
      </c>
      <c r="R1029" s="43" t="n">
        <v>744</v>
      </c>
      <c r="S1029" s="46" t="n">
        <v>15</v>
      </c>
      <c r="T1029" s="44" t="n">
        <v>759</v>
      </c>
      <c r="U1029" s="44" t="n">
        <v>420</v>
      </c>
      <c r="V1029" s="248" t="n">
        <f aca="false">IF(T1029&lt;&gt;0,U1029/T1029,"")</f>
        <v>0.553359683794466</v>
      </c>
    </row>
    <row r="1030" s="243" customFormat="true" ht="12.75" hidden="false" customHeight="false" outlineLevel="0" collapsed="false">
      <c r="A1030" s="38" t="s">
        <v>624</v>
      </c>
      <c r="B1030" s="43" t="n">
        <v>281</v>
      </c>
      <c r="C1030" s="45" t="n">
        <v>109</v>
      </c>
      <c r="D1030" s="43" t="n">
        <v>125</v>
      </c>
      <c r="E1030" s="45" t="n">
        <v>269</v>
      </c>
      <c r="F1030" s="43" t="n">
        <v>187</v>
      </c>
      <c r="G1030" s="45" t="n">
        <v>215</v>
      </c>
      <c r="H1030" s="43" t="n">
        <v>272</v>
      </c>
      <c r="I1030" s="45" t="n">
        <v>118</v>
      </c>
      <c r="J1030" s="43" t="n">
        <v>195</v>
      </c>
      <c r="K1030" s="45" t="n">
        <v>159</v>
      </c>
      <c r="L1030" s="43" t="n">
        <v>162</v>
      </c>
      <c r="M1030" s="45" t="n">
        <v>243</v>
      </c>
      <c r="N1030" s="43" t="n">
        <v>77</v>
      </c>
      <c r="O1030" s="45" t="n">
        <v>320</v>
      </c>
      <c r="P1030" s="43" t="n">
        <v>270</v>
      </c>
      <c r="Q1030" s="45" t="n">
        <v>109</v>
      </c>
      <c r="R1030" s="43" t="n">
        <v>759</v>
      </c>
      <c r="S1030" s="46" t="n">
        <v>8</v>
      </c>
      <c r="T1030" s="44" t="n">
        <v>767</v>
      </c>
      <c r="U1030" s="44" t="n">
        <v>413</v>
      </c>
      <c r="V1030" s="248" t="n">
        <f aca="false">IF(T1030&lt;&gt;0,U1030/T1030,"")</f>
        <v>0.538461538461538</v>
      </c>
    </row>
    <row r="1031" s="243" customFormat="true" ht="12.75" hidden="false" customHeight="false" outlineLevel="0" collapsed="false">
      <c r="A1031" s="38" t="s">
        <v>625</v>
      </c>
      <c r="B1031" s="43" t="n">
        <v>345</v>
      </c>
      <c r="C1031" s="45" t="n">
        <v>126</v>
      </c>
      <c r="D1031" s="43" t="n">
        <v>136</v>
      </c>
      <c r="E1031" s="45" t="n">
        <v>337</v>
      </c>
      <c r="F1031" s="43" t="n">
        <v>220</v>
      </c>
      <c r="G1031" s="45" t="n">
        <v>268</v>
      </c>
      <c r="H1031" s="43" t="n">
        <v>361</v>
      </c>
      <c r="I1031" s="45" t="n">
        <v>126</v>
      </c>
      <c r="J1031" s="43" t="n">
        <v>222</v>
      </c>
      <c r="K1031" s="45" t="n">
        <v>205</v>
      </c>
      <c r="L1031" s="43" t="n">
        <v>189</v>
      </c>
      <c r="M1031" s="45" t="n">
        <v>299</v>
      </c>
      <c r="N1031" s="43" t="n">
        <v>73</v>
      </c>
      <c r="O1031" s="45" t="n">
        <v>395</v>
      </c>
      <c r="P1031" s="43" t="n">
        <v>334</v>
      </c>
      <c r="Q1031" s="45" t="n">
        <v>118</v>
      </c>
      <c r="R1031" s="43" t="n">
        <v>757</v>
      </c>
      <c r="S1031" s="46" t="n">
        <v>18</v>
      </c>
      <c r="T1031" s="44" t="n">
        <v>775</v>
      </c>
      <c r="U1031" s="44" t="n">
        <v>505</v>
      </c>
      <c r="V1031" s="248" t="n">
        <f aca="false">IF(T1031&lt;&gt;0,U1031/T1031,"")</f>
        <v>0.651612903225806</v>
      </c>
    </row>
    <row r="1032" s="243" customFormat="true" ht="12.75" hidden="false" customHeight="false" outlineLevel="0" collapsed="false">
      <c r="A1032" s="38" t="s">
        <v>626</v>
      </c>
      <c r="B1032" s="43" t="n">
        <v>478</v>
      </c>
      <c r="C1032" s="45" t="n">
        <v>143</v>
      </c>
      <c r="D1032" s="43" t="n">
        <v>161</v>
      </c>
      <c r="E1032" s="45" t="n">
        <v>466</v>
      </c>
      <c r="F1032" s="43" t="n">
        <v>265</v>
      </c>
      <c r="G1032" s="45" t="n">
        <v>371</v>
      </c>
      <c r="H1032" s="43" t="n">
        <v>484</v>
      </c>
      <c r="I1032" s="45" t="n">
        <v>155</v>
      </c>
      <c r="J1032" s="43" t="n">
        <v>335</v>
      </c>
      <c r="K1032" s="45" t="n">
        <v>239</v>
      </c>
      <c r="L1032" s="43" t="n">
        <v>276</v>
      </c>
      <c r="M1032" s="45" t="n">
        <v>372</v>
      </c>
      <c r="N1032" s="43" t="n">
        <v>131</v>
      </c>
      <c r="O1032" s="45" t="n">
        <v>508</v>
      </c>
      <c r="P1032" s="43" t="n">
        <v>443</v>
      </c>
      <c r="Q1032" s="45" t="n">
        <v>173</v>
      </c>
      <c r="R1032" s="43" t="n">
        <v>1123</v>
      </c>
      <c r="S1032" s="46" t="n">
        <v>88</v>
      </c>
      <c r="T1032" s="44" t="n">
        <v>1211</v>
      </c>
      <c r="U1032" s="44" t="n">
        <v>657</v>
      </c>
      <c r="V1032" s="248" t="n">
        <f aca="false">IF(T1032&lt;&gt;0,U1032/T1032,"")</f>
        <v>0.542526837324525</v>
      </c>
    </row>
    <row r="1033" s="243" customFormat="true" ht="12.75" hidden="false" customHeight="false" outlineLevel="0" collapsed="false">
      <c r="A1033" s="38" t="s">
        <v>627</v>
      </c>
      <c r="B1033" s="43" t="n">
        <v>227</v>
      </c>
      <c r="C1033" s="45" t="n">
        <v>72</v>
      </c>
      <c r="D1033" s="43" t="n">
        <v>86</v>
      </c>
      <c r="E1033" s="45" t="n">
        <v>217</v>
      </c>
      <c r="F1033" s="43" t="n">
        <v>133</v>
      </c>
      <c r="G1033" s="45" t="n">
        <v>189</v>
      </c>
      <c r="H1033" s="43" t="n">
        <v>206</v>
      </c>
      <c r="I1033" s="45" t="n">
        <v>93</v>
      </c>
      <c r="J1033" s="43" t="n">
        <v>139</v>
      </c>
      <c r="K1033" s="45" t="n">
        <v>130</v>
      </c>
      <c r="L1033" s="43" t="n">
        <v>106</v>
      </c>
      <c r="M1033" s="45" t="n">
        <v>216</v>
      </c>
      <c r="N1033" s="43" t="n">
        <v>78</v>
      </c>
      <c r="O1033" s="45" t="n">
        <v>233</v>
      </c>
      <c r="P1033" s="43" t="n">
        <v>214</v>
      </c>
      <c r="Q1033" s="45" t="n">
        <v>84</v>
      </c>
      <c r="R1033" s="43" t="n">
        <v>635</v>
      </c>
      <c r="S1033" s="46" t="n">
        <v>9</v>
      </c>
      <c r="T1033" s="44" t="n">
        <v>644</v>
      </c>
      <c r="U1033" s="44" t="n">
        <v>329</v>
      </c>
      <c r="V1033" s="248" t="n">
        <f aca="false">IF(T1033&lt;&gt;0,U1033/T1033,"")</f>
        <v>0.510869565217391</v>
      </c>
    </row>
    <row r="1034" s="243" customFormat="true" ht="12.75" hidden="false" customHeight="false" outlineLevel="0" collapsed="false">
      <c r="A1034" s="38" t="s">
        <v>628</v>
      </c>
      <c r="B1034" s="43" t="n">
        <v>296</v>
      </c>
      <c r="C1034" s="45" t="n">
        <v>109</v>
      </c>
      <c r="D1034" s="43" t="n">
        <v>115</v>
      </c>
      <c r="E1034" s="45" t="n">
        <v>295</v>
      </c>
      <c r="F1034" s="43" t="n">
        <v>161</v>
      </c>
      <c r="G1034" s="45" t="n">
        <v>259</v>
      </c>
      <c r="H1034" s="43" t="n">
        <v>289</v>
      </c>
      <c r="I1034" s="45" t="n">
        <v>123</v>
      </c>
      <c r="J1034" s="43" t="n">
        <v>214</v>
      </c>
      <c r="K1034" s="45" t="n">
        <v>154</v>
      </c>
      <c r="L1034" s="43" t="n">
        <v>156</v>
      </c>
      <c r="M1034" s="45" t="n">
        <v>270</v>
      </c>
      <c r="N1034" s="43" t="n">
        <v>85</v>
      </c>
      <c r="O1034" s="45" t="n">
        <v>334</v>
      </c>
      <c r="P1034" s="43" t="n">
        <v>304</v>
      </c>
      <c r="Q1034" s="45" t="n">
        <v>103</v>
      </c>
      <c r="R1034" s="43" t="n">
        <v>728</v>
      </c>
      <c r="S1034" s="46" t="n">
        <v>35</v>
      </c>
      <c r="T1034" s="44" t="n">
        <v>763</v>
      </c>
      <c r="U1034" s="44" t="n">
        <v>434</v>
      </c>
      <c r="V1034" s="248" t="n">
        <f aca="false">IF(T1034&lt;&gt;0,U1034/T1034,"")</f>
        <v>0.568807339449541</v>
      </c>
    </row>
    <row r="1035" s="243" customFormat="true" ht="12.75" hidden="false" customHeight="false" outlineLevel="0" collapsed="false">
      <c r="A1035" s="38" t="s">
        <v>629</v>
      </c>
      <c r="B1035" s="43" t="n">
        <v>466</v>
      </c>
      <c r="C1035" s="45" t="n">
        <v>132</v>
      </c>
      <c r="D1035" s="43" t="n">
        <v>134</v>
      </c>
      <c r="E1035" s="45" t="n">
        <v>475</v>
      </c>
      <c r="F1035" s="43" t="n">
        <v>243</v>
      </c>
      <c r="G1035" s="45" t="n">
        <v>370</v>
      </c>
      <c r="H1035" s="43" t="n">
        <v>449</v>
      </c>
      <c r="I1035" s="45" t="n">
        <v>151</v>
      </c>
      <c r="J1035" s="43" t="n">
        <v>325</v>
      </c>
      <c r="K1035" s="45" t="n">
        <v>230</v>
      </c>
      <c r="L1035" s="43" t="n">
        <v>253</v>
      </c>
      <c r="M1035" s="45" t="n">
        <v>377</v>
      </c>
      <c r="N1035" s="43" t="n">
        <v>101</v>
      </c>
      <c r="O1035" s="45" t="n">
        <v>503</v>
      </c>
      <c r="P1035" s="43" t="n">
        <v>427</v>
      </c>
      <c r="Q1035" s="45" t="n">
        <v>179</v>
      </c>
      <c r="R1035" s="43" t="n">
        <v>1089</v>
      </c>
      <c r="S1035" s="46" t="n">
        <v>34</v>
      </c>
      <c r="T1035" s="44" t="n">
        <v>1123</v>
      </c>
      <c r="U1035" s="44" t="n">
        <v>634</v>
      </c>
      <c r="V1035" s="248" t="n">
        <f aca="false">IF(T1035&lt;&gt;0,U1035/T1035,"")</f>
        <v>0.564559216384684</v>
      </c>
    </row>
    <row r="1036" s="243" customFormat="true" ht="12.75" hidden="false" customHeight="false" outlineLevel="0" collapsed="false">
      <c r="A1036" s="38" t="s">
        <v>630</v>
      </c>
      <c r="B1036" s="43" t="n">
        <v>219</v>
      </c>
      <c r="C1036" s="45" t="n">
        <v>72</v>
      </c>
      <c r="D1036" s="43" t="n">
        <v>79</v>
      </c>
      <c r="E1036" s="45" t="n">
        <v>218</v>
      </c>
      <c r="F1036" s="43" t="n">
        <v>126</v>
      </c>
      <c r="G1036" s="45" t="n">
        <v>174</v>
      </c>
      <c r="H1036" s="43" t="n">
        <v>218</v>
      </c>
      <c r="I1036" s="45" t="n">
        <v>75</v>
      </c>
      <c r="J1036" s="43" t="n">
        <v>143</v>
      </c>
      <c r="K1036" s="45" t="n">
        <v>121</v>
      </c>
      <c r="L1036" s="43" t="n">
        <v>112</v>
      </c>
      <c r="M1036" s="45" t="n">
        <v>191</v>
      </c>
      <c r="N1036" s="43" t="n">
        <v>48</v>
      </c>
      <c r="O1036" s="45" t="n">
        <v>244</v>
      </c>
      <c r="P1036" s="43" t="n">
        <v>215</v>
      </c>
      <c r="Q1036" s="45" t="n">
        <v>71</v>
      </c>
      <c r="R1036" s="43" t="n">
        <v>502</v>
      </c>
      <c r="S1036" s="46" t="n">
        <v>19</v>
      </c>
      <c r="T1036" s="44" t="n">
        <v>521</v>
      </c>
      <c r="U1036" s="44" t="n">
        <v>307</v>
      </c>
      <c r="V1036" s="248" t="n">
        <f aca="false">IF(T1036&lt;&gt;0,U1036/T1036,"")</f>
        <v>0.589251439539347</v>
      </c>
    </row>
    <row r="1037" s="243" customFormat="true" ht="12.75" hidden="false" customHeight="false" outlineLevel="0" collapsed="false">
      <c r="A1037" s="38" t="s">
        <v>631</v>
      </c>
      <c r="B1037" s="43" t="n">
        <v>134</v>
      </c>
      <c r="C1037" s="45" t="n">
        <v>32</v>
      </c>
      <c r="D1037" s="43" t="n">
        <v>42</v>
      </c>
      <c r="E1037" s="45" t="n">
        <v>124</v>
      </c>
      <c r="F1037" s="43" t="n">
        <v>74</v>
      </c>
      <c r="G1037" s="45" t="n">
        <v>98</v>
      </c>
      <c r="H1037" s="43" t="n">
        <v>119</v>
      </c>
      <c r="I1037" s="45" t="n">
        <v>50</v>
      </c>
      <c r="J1037" s="43" t="n">
        <v>83</v>
      </c>
      <c r="K1037" s="45" t="n">
        <v>69</v>
      </c>
      <c r="L1037" s="43" t="n">
        <v>59</v>
      </c>
      <c r="M1037" s="45" t="n">
        <v>114</v>
      </c>
      <c r="N1037" s="43" t="n">
        <v>33</v>
      </c>
      <c r="O1037" s="45" t="n">
        <v>136</v>
      </c>
      <c r="P1037" s="43" t="n">
        <v>112</v>
      </c>
      <c r="Q1037" s="45" t="n">
        <v>55</v>
      </c>
      <c r="R1037" s="43" t="n">
        <v>306</v>
      </c>
      <c r="S1037" s="46" t="n">
        <v>7</v>
      </c>
      <c r="T1037" s="44" t="n">
        <v>313</v>
      </c>
      <c r="U1037" s="44" t="n">
        <v>176</v>
      </c>
      <c r="V1037" s="248" t="n">
        <f aca="false">IF(T1037&lt;&gt;0,U1037/T1037,"")</f>
        <v>0.562300319488818</v>
      </c>
    </row>
    <row r="1038" s="243" customFormat="true" ht="12.75" hidden="false" customHeight="false" outlineLevel="0" collapsed="false">
      <c r="A1038" s="38" t="s">
        <v>632</v>
      </c>
      <c r="B1038" s="43" t="n">
        <v>157</v>
      </c>
      <c r="C1038" s="45" t="n">
        <v>39</v>
      </c>
      <c r="D1038" s="43" t="n">
        <v>43</v>
      </c>
      <c r="E1038" s="45" t="n">
        <v>154</v>
      </c>
      <c r="F1038" s="43" t="n">
        <v>85</v>
      </c>
      <c r="G1038" s="45" t="n">
        <v>118</v>
      </c>
      <c r="H1038" s="43" t="n">
        <v>151</v>
      </c>
      <c r="I1038" s="45" t="n">
        <v>39</v>
      </c>
      <c r="J1038" s="43" t="n">
        <v>103</v>
      </c>
      <c r="K1038" s="45" t="n">
        <v>66</v>
      </c>
      <c r="L1038" s="43" t="n">
        <v>81</v>
      </c>
      <c r="M1038" s="45" t="n">
        <v>122</v>
      </c>
      <c r="N1038" s="43" t="n">
        <v>41</v>
      </c>
      <c r="O1038" s="45" t="n">
        <v>153</v>
      </c>
      <c r="P1038" s="43" t="n">
        <v>127</v>
      </c>
      <c r="Q1038" s="45" t="n">
        <v>66</v>
      </c>
      <c r="R1038" s="43" t="n">
        <v>410</v>
      </c>
      <c r="S1038" s="46" t="n">
        <v>20</v>
      </c>
      <c r="T1038" s="44" t="n">
        <v>430</v>
      </c>
      <c r="U1038" s="44" t="n">
        <v>212</v>
      </c>
      <c r="V1038" s="248" t="n">
        <f aca="false">IF(T1038&lt;&gt;0,U1038/T1038,"")</f>
        <v>0.493023255813954</v>
      </c>
    </row>
    <row r="1039" s="243" customFormat="true" ht="12.75" hidden="false" customHeight="false" outlineLevel="0" collapsed="false">
      <c r="A1039" s="38" t="s">
        <v>633</v>
      </c>
      <c r="B1039" s="43" t="n">
        <v>111</v>
      </c>
      <c r="C1039" s="45" t="n">
        <v>28</v>
      </c>
      <c r="D1039" s="43" t="n">
        <v>29</v>
      </c>
      <c r="E1039" s="45" t="n">
        <v>110</v>
      </c>
      <c r="F1039" s="43" t="n">
        <v>61</v>
      </c>
      <c r="G1039" s="45" t="n">
        <v>83</v>
      </c>
      <c r="H1039" s="43" t="n">
        <v>106</v>
      </c>
      <c r="I1039" s="45" t="n">
        <v>35</v>
      </c>
      <c r="J1039" s="43" t="n">
        <v>59</v>
      </c>
      <c r="K1039" s="45" t="n">
        <v>67</v>
      </c>
      <c r="L1039" s="43" t="n">
        <v>62</v>
      </c>
      <c r="M1039" s="45" t="n">
        <v>82</v>
      </c>
      <c r="N1039" s="43" t="n">
        <v>26</v>
      </c>
      <c r="O1039" s="45" t="n">
        <v>110</v>
      </c>
      <c r="P1039" s="43" t="n">
        <v>98</v>
      </c>
      <c r="Q1039" s="45" t="n">
        <v>37</v>
      </c>
      <c r="R1039" s="43" t="n">
        <v>265</v>
      </c>
      <c r="S1039" s="46" t="n">
        <v>14</v>
      </c>
      <c r="T1039" s="44" t="n">
        <v>279</v>
      </c>
      <c r="U1039" s="44" t="n">
        <v>146</v>
      </c>
      <c r="V1039" s="248" t="n">
        <f aca="false">IF(T1039&lt;&gt;0,U1039/T1039,"")</f>
        <v>0.523297491039427</v>
      </c>
    </row>
    <row r="1040" s="243" customFormat="true" ht="12.75" hidden="false" customHeight="false" outlineLevel="0" collapsed="false">
      <c r="A1040" s="38" t="s">
        <v>634</v>
      </c>
      <c r="B1040" s="43" t="n">
        <v>358</v>
      </c>
      <c r="C1040" s="45" t="n">
        <v>128</v>
      </c>
      <c r="D1040" s="43" t="n">
        <v>135</v>
      </c>
      <c r="E1040" s="45" t="n">
        <v>359</v>
      </c>
      <c r="F1040" s="43" t="n">
        <v>245</v>
      </c>
      <c r="G1040" s="45" t="n">
        <v>261</v>
      </c>
      <c r="H1040" s="43" t="n">
        <v>362</v>
      </c>
      <c r="I1040" s="45" t="n">
        <v>142</v>
      </c>
      <c r="J1040" s="43" t="n">
        <v>261</v>
      </c>
      <c r="K1040" s="45" t="n">
        <v>195</v>
      </c>
      <c r="L1040" s="43" t="n">
        <v>170</v>
      </c>
      <c r="M1040" s="45" t="n">
        <v>340</v>
      </c>
      <c r="N1040" s="43" t="n">
        <v>82</v>
      </c>
      <c r="O1040" s="45" t="n">
        <v>423</v>
      </c>
      <c r="P1040" s="43" t="n">
        <v>347</v>
      </c>
      <c r="Q1040" s="45" t="n">
        <v>135</v>
      </c>
      <c r="R1040" s="43" t="n">
        <v>936</v>
      </c>
      <c r="S1040" s="46" t="n">
        <v>20</v>
      </c>
      <c r="T1040" s="44" t="n">
        <v>956</v>
      </c>
      <c r="U1040" s="44" t="n">
        <v>519</v>
      </c>
      <c r="V1040" s="248" t="n">
        <f aca="false">IF(T1040&lt;&gt;0,U1040/T1040,"")</f>
        <v>0.542887029288703</v>
      </c>
    </row>
    <row r="1041" s="243" customFormat="true" ht="12.75" hidden="false" customHeight="false" outlineLevel="0" collapsed="false">
      <c r="A1041" s="38" t="s">
        <v>635</v>
      </c>
      <c r="B1041" s="43" t="n">
        <v>389</v>
      </c>
      <c r="C1041" s="45" t="n">
        <v>131</v>
      </c>
      <c r="D1041" s="43" t="n">
        <v>154</v>
      </c>
      <c r="E1041" s="45" t="n">
        <v>376</v>
      </c>
      <c r="F1041" s="43" t="n">
        <v>229</v>
      </c>
      <c r="G1041" s="45" t="n">
        <v>301</v>
      </c>
      <c r="H1041" s="43" t="n">
        <v>382</v>
      </c>
      <c r="I1041" s="45" t="n">
        <v>142</v>
      </c>
      <c r="J1041" s="43" t="n">
        <v>280</v>
      </c>
      <c r="K1041" s="45" t="n">
        <v>195</v>
      </c>
      <c r="L1041" s="43" t="n">
        <v>188</v>
      </c>
      <c r="M1041" s="45" t="n">
        <v>353</v>
      </c>
      <c r="N1041" s="43" t="n">
        <v>106</v>
      </c>
      <c r="O1041" s="45" t="n">
        <v>422</v>
      </c>
      <c r="P1041" s="43" t="n">
        <v>368</v>
      </c>
      <c r="Q1041" s="45" t="n">
        <v>138</v>
      </c>
      <c r="R1041" s="43" t="n">
        <v>1110</v>
      </c>
      <c r="S1041" s="46" t="n">
        <v>40</v>
      </c>
      <c r="T1041" s="44" t="n">
        <v>1150</v>
      </c>
      <c r="U1041" s="44" t="n">
        <v>551</v>
      </c>
      <c r="V1041" s="248" t="n">
        <f aca="false">IF(T1041&lt;&gt;0,U1041/T1041,"")</f>
        <v>0.479130434782609</v>
      </c>
    </row>
    <row r="1042" s="243" customFormat="true" ht="12.75" hidden="false" customHeight="false" outlineLevel="0" collapsed="false">
      <c r="A1042" s="38" t="s">
        <v>636</v>
      </c>
      <c r="B1042" s="43" t="n">
        <v>300</v>
      </c>
      <c r="C1042" s="45" t="n">
        <v>116</v>
      </c>
      <c r="D1042" s="43" t="n">
        <v>116</v>
      </c>
      <c r="E1042" s="45" t="n">
        <v>295</v>
      </c>
      <c r="F1042" s="43" t="n">
        <v>215</v>
      </c>
      <c r="G1042" s="45" t="n">
        <v>210</v>
      </c>
      <c r="H1042" s="43" t="n">
        <v>284</v>
      </c>
      <c r="I1042" s="45" t="n">
        <v>125</v>
      </c>
      <c r="J1042" s="43" t="n">
        <v>239</v>
      </c>
      <c r="K1042" s="45" t="n">
        <v>135</v>
      </c>
      <c r="L1042" s="43" t="n">
        <v>164</v>
      </c>
      <c r="M1042" s="45" t="n">
        <v>261</v>
      </c>
      <c r="N1042" s="43" t="n">
        <v>90</v>
      </c>
      <c r="O1042" s="45" t="n">
        <v>323</v>
      </c>
      <c r="P1042" s="43" t="n">
        <v>274</v>
      </c>
      <c r="Q1042" s="45" t="n">
        <v>129</v>
      </c>
      <c r="R1042" s="43" t="n">
        <v>779</v>
      </c>
      <c r="S1042" s="46" t="n">
        <v>17</v>
      </c>
      <c r="T1042" s="44" t="n">
        <v>796</v>
      </c>
      <c r="U1042" s="44" t="n">
        <v>430</v>
      </c>
      <c r="V1042" s="248" t="n">
        <f aca="false">IF(T1042&lt;&gt;0,U1042/T1042,"")</f>
        <v>0.540201005025126</v>
      </c>
    </row>
    <row r="1043" s="243" customFormat="true" ht="12.75" hidden="false" customHeight="false" outlineLevel="0" collapsed="false">
      <c r="A1043" s="38" t="s">
        <v>637</v>
      </c>
      <c r="B1043" s="43" t="n">
        <v>496</v>
      </c>
      <c r="C1043" s="45" t="n">
        <v>113</v>
      </c>
      <c r="D1043" s="43" t="n">
        <v>125</v>
      </c>
      <c r="E1043" s="45" t="n">
        <v>490</v>
      </c>
      <c r="F1043" s="43" t="n">
        <v>254</v>
      </c>
      <c r="G1043" s="45" t="n">
        <v>376</v>
      </c>
      <c r="H1043" s="43" t="n">
        <v>436</v>
      </c>
      <c r="I1043" s="45" t="n">
        <v>187</v>
      </c>
      <c r="J1043" s="43" t="n">
        <v>342</v>
      </c>
      <c r="K1043" s="45" t="n">
        <v>216</v>
      </c>
      <c r="L1043" s="43" t="n">
        <v>231</v>
      </c>
      <c r="M1043" s="45" t="n">
        <v>406</v>
      </c>
      <c r="N1043" s="43" t="n">
        <v>96</v>
      </c>
      <c r="O1043" s="45" t="n">
        <v>524</v>
      </c>
      <c r="P1043" s="43" t="n">
        <v>450</v>
      </c>
      <c r="Q1043" s="45" t="n">
        <v>155</v>
      </c>
      <c r="R1043" s="43" t="n">
        <v>1151</v>
      </c>
      <c r="S1043" s="46" t="n">
        <v>21</v>
      </c>
      <c r="T1043" s="44" t="n">
        <v>1172</v>
      </c>
      <c r="U1043" s="44" t="n">
        <v>644</v>
      </c>
      <c r="V1043" s="248" t="n">
        <f aca="false">IF(T1043&lt;&gt;0,U1043/T1043,"")</f>
        <v>0.549488054607509</v>
      </c>
    </row>
    <row r="1044" s="243" customFormat="true" ht="12.75" hidden="false" customHeight="false" outlineLevel="0" collapsed="false">
      <c r="A1044" s="38" t="s">
        <v>638</v>
      </c>
      <c r="B1044" s="43" t="n">
        <v>141</v>
      </c>
      <c r="C1044" s="45" t="n">
        <v>103</v>
      </c>
      <c r="D1044" s="43" t="n">
        <v>111</v>
      </c>
      <c r="E1044" s="45" t="n">
        <v>134</v>
      </c>
      <c r="F1044" s="43" t="n">
        <v>124</v>
      </c>
      <c r="G1044" s="45" t="n">
        <v>128</v>
      </c>
      <c r="H1044" s="43" t="n">
        <v>149</v>
      </c>
      <c r="I1044" s="45" t="n">
        <v>109</v>
      </c>
      <c r="J1044" s="43" t="n">
        <v>120</v>
      </c>
      <c r="K1044" s="45" t="n">
        <v>99</v>
      </c>
      <c r="L1044" s="43" t="n">
        <v>114</v>
      </c>
      <c r="M1044" s="45" t="n">
        <v>141</v>
      </c>
      <c r="N1044" s="43" t="n">
        <v>52</v>
      </c>
      <c r="O1044" s="45" t="n">
        <v>196</v>
      </c>
      <c r="P1044" s="43" t="n">
        <v>174</v>
      </c>
      <c r="Q1044" s="45" t="n">
        <v>62</v>
      </c>
      <c r="R1044" s="43" t="n">
        <v>656</v>
      </c>
      <c r="S1044" s="46" t="n">
        <v>30</v>
      </c>
      <c r="T1044" s="44" t="n">
        <v>686</v>
      </c>
      <c r="U1044" s="44" t="n">
        <v>263</v>
      </c>
      <c r="V1044" s="248" t="n">
        <f aca="false">IF(T1044&lt;&gt;0,U1044/T1044,"")</f>
        <v>0.383381924198251</v>
      </c>
    </row>
    <row r="1045" s="243" customFormat="true" ht="12.75" hidden="false" customHeight="false" outlineLevel="0" collapsed="false">
      <c r="A1045" s="38" t="s">
        <v>639</v>
      </c>
      <c r="B1045" s="43" t="n">
        <v>121</v>
      </c>
      <c r="C1045" s="45" t="n">
        <v>84</v>
      </c>
      <c r="D1045" s="43" t="n">
        <v>91</v>
      </c>
      <c r="E1045" s="45" t="n">
        <v>117</v>
      </c>
      <c r="F1045" s="43" t="n">
        <v>102</v>
      </c>
      <c r="G1045" s="45" t="n">
        <v>111</v>
      </c>
      <c r="H1045" s="43" t="n">
        <v>123</v>
      </c>
      <c r="I1045" s="45" t="n">
        <v>84</v>
      </c>
      <c r="J1045" s="43" t="n">
        <v>105</v>
      </c>
      <c r="K1045" s="45" t="n">
        <v>88</v>
      </c>
      <c r="L1045" s="43" t="n">
        <v>91</v>
      </c>
      <c r="M1045" s="45" t="n">
        <v>124</v>
      </c>
      <c r="N1045" s="43" t="n">
        <v>49</v>
      </c>
      <c r="O1045" s="45" t="n">
        <v>157</v>
      </c>
      <c r="P1045" s="43" t="n">
        <v>146</v>
      </c>
      <c r="Q1045" s="45" t="n">
        <v>58</v>
      </c>
      <c r="R1045" s="43" t="n">
        <v>557</v>
      </c>
      <c r="S1045" s="46" t="n">
        <v>17</v>
      </c>
      <c r="T1045" s="44" t="n">
        <v>574</v>
      </c>
      <c r="U1045" s="44" t="n">
        <v>219</v>
      </c>
      <c r="V1045" s="248" t="n">
        <f aca="false">IF(T1045&lt;&gt;0,U1045/T1045,"")</f>
        <v>0.381533101045296</v>
      </c>
    </row>
    <row r="1046" s="243" customFormat="true" ht="12.75" hidden="false" customHeight="false" outlineLevel="0" collapsed="false">
      <c r="A1046" s="38" t="s">
        <v>640</v>
      </c>
      <c r="B1046" s="43" t="n">
        <v>199</v>
      </c>
      <c r="C1046" s="45" t="n">
        <v>100</v>
      </c>
      <c r="D1046" s="43" t="n">
        <v>113</v>
      </c>
      <c r="E1046" s="45" t="n">
        <v>189</v>
      </c>
      <c r="F1046" s="43" t="n">
        <v>144</v>
      </c>
      <c r="G1046" s="45" t="n">
        <v>166</v>
      </c>
      <c r="H1046" s="43" t="n">
        <v>190</v>
      </c>
      <c r="I1046" s="45" t="n">
        <v>117</v>
      </c>
      <c r="J1046" s="43" t="n">
        <v>151</v>
      </c>
      <c r="K1046" s="45" t="n">
        <v>144</v>
      </c>
      <c r="L1046" s="43" t="n">
        <v>120</v>
      </c>
      <c r="M1046" s="45" t="n">
        <v>193</v>
      </c>
      <c r="N1046" s="43" t="n">
        <v>53</v>
      </c>
      <c r="O1046" s="45" t="n">
        <v>250</v>
      </c>
      <c r="P1046" s="43" t="n">
        <v>209</v>
      </c>
      <c r="Q1046" s="45" t="n">
        <v>91</v>
      </c>
      <c r="R1046" s="43" t="n">
        <v>670</v>
      </c>
      <c r="S1046" s="46" t="n">
        <v>33</v>
      </c>
      <c r="T1046" s="44" t="n">
        <v>703</v>
      </c>
      <c r="U1046" s="44" t="n">
        <v>317</v>
      </c>
      <c r="V1046" s="248" t="n">
        <f aca="false">IF(T1046&lt;&gt;0,U1046/T1046,"")</f>
        <v>0.450924608819346</v>
      </c>
    </row>
    <row r="1047" s="243" customFormat="true" ht="12.75" hidden="false" customHeight="false" outlineLevel="0" collapsed="false">
      <c r="A1047" s="38" t="s">
        <v>641</v>
      </c>
      <c r="B1047" s="43" t="n">
        <v>426</v>
      </c>
      <c r="C1047" s="45" t="n">
        <v>249</v>
      </c>
      <c r="D1047" s="43" t="n">
        <v>239</v>
      </c>
      <c r="E1047" s="45" t="n">
        <v>438</v>
      </c>
      <c r="F1047" s="43" t="n">
        <v>346</v>
      </c>
      <c r="G1047" s="45" t="n">
        <v>339</v>
      </c>
      <c r="H1047" s="43" t="n">
        <v>451</v>
      </c>
      <c r="I1047" s="45" t="n">
        <v>215</v>
      </c>
      <c r="J1047" s="43" t="n">
        <v>357</v>
      </c>
      <c r="K1047" s="45" t="n">
        <v>257</v>
      </c>
      <c r="L1047" s="43" t="n">
        <v>299</v>
      </c>
      <c r="M1047" s="45" t="n">
        <v>391</v>
      </c>
      <c r="N1047" s="43" t="n">
        <v>152</v>
      </c>
      <c r="O1047" s="45" t="n">
        <v>513</v>
      </c>
      <c r="P1047" s="43" t="n">
        <v>461</v>
      </c>
      <c r="Q1047" s="45" t="n">
        <v>185</v>
      </c>
      <c r="R1047" s="43" t="n">
        <v>1596</v>
      </c>
      <c r="S1047" s="46" t="n">
        <v>71</v>
      </c>
      <c r="T1047" s="44" t="n">
        <v>1667</v>
      </c>
      <c r="U1047" s="44" t="n">
        <v>704</v>
      </c>
      <c r="V1047" s="248" t="n">
        <f aca="false">IF(T1047&lt;&gt;0,U1047/T1047,"")</f>
        <v>0.422315536892621</v>
      </c>
    </row>
    <row r="1048" s="243" customFormat="true" ht="12.75" hidden="false" customHeight="false" outlineLevel="0" collapsed="false">
      <c r="A1048" s="38" t="s">
        <v>642</v>
      </c>
      <c r="B1048" s="43" t="n">
        <v>499</v>
      </c>
      <c r="C1048" s="45" t="n">
        <v>250</v>
      </c>
      <c r="D1048" s="43" t="n">
        <v>260</v>
      </c>
      <c r="E1048" s="45" t="n">
        <v>490</v>
      </c>
      <c r="F1048" s="43" t="n">
        <v>378</v>
      </c>
      <c r="G1048" s="45" t="n">
        <v>378</v>
      </c>
      <c r="H1048" s="43" t="n">
        <v>489</v>
      </c>
      <c r="I1048" s="45" t="n">
        <v>255</v>
      </c>
      <c r="J1048" s="43" t="n">
        <v>368</v>
      </c>
      <c r="K1048" s="45" t="n">
        <v>288</v>
      </c>
      <c r="L1048" s="43" t="n">
        <v>320</v>
      </c>
      <c r="M1048" s="45" t="n">
        <v>449</v>
      </c>
      <c r="N1048" s="43" t="n">
        <v>153</v>
      </c>
      <c r="O1048" s="45" t="n">
        <v>599</v>
      </c>
      <c r="P1048" s="43" t="n">
        <v>523</v>
      </c>
      <c r="Q1048" s="45" t="n">
        <v>202</v>
      </c>
      <c r="R1048" s="43" t="n">
        <v>1570</v>
      </c>
      <c r="S1048" s="46" t="n">
        <v>109</v>
      </c>
      <c r="T1048" s="44" t="n">
        <v>1679</v>
      </c>
      <c r="U1048" s="44" t="n">
        <v>785</v>
      </c>
      <c r="V1048" s="248" t="n">
        <f aca="false">IF(T1048&lt;&gt;0,U1048/T1048,"")</f>
        <v>0.467540202501489</v>
      </c>
    </row>
    <row r="1049" s="243" customFormat="true" ht="12.75" hidden="false" customHeight="false" outlineLevel="0" collapsed="false">
      <c r="A1049" s="38" t="s">
        <v>643</v>
      </c>
      <c r="B1049" s="43" t="n">
        <v>158</v>
      </c>
      <c r="C1049" s="45" t="n">
        <v>107</v>
      </c>
      <c r="D1049" s="43" t="n">
        <v>116</v>
      </c>
      <c r="E1049" s="45" t="n">
        <v>148</v>
      </c>
      <c r="F1049" s="43" t="n">
        <v>135</v>
      </c>
      <c r="G1049" s="45" t="n">
        <v>133</v>
      </c>
      <c r="H1049" s="43" t="n">
        <v>164</v>
      </c>
      <c r="I1049" s="45" t="n">
        <v>93</v>
      </c>
      <c r="J1049" s="43" t="n">
        <v>122</v>
      </c>
      <c r="K1049" s="45" t="n">
        <v>114</v>
      </c>
      <c r="L1049" s="43" t="n">
        <v>111</v>
      </c>
      <c r="M1049" s="45" t="n">
        <v>161</v>
      </c>
      <c r="N1049" s="43" t="n">
        <v>63</v>
      </c>
      <c r="O1049" s="45" t="n">
        <v>198</v>
      </c>
      <c r="P1049" s="43" t="n">
        <v>186</v>
      </c>
      <c r="Q1049" s="45" t="n">
        <v>68</v>
      </c>
      <c r="R1049" s="43" t="n">
        <v>665</v>
      </c>
      <c r="S1049" s="46" t="n">
        <v>27</v>
      </c>
      <c r="T1049" s="44" t="n">
        <v>692</v>
      </c>
      <c r="U1049" s="44" t="n">
        <v>274</v>
      </c>
      <c r="V1049" s="248" t="n">
        <f aca="false">IF(T1049&lt;&gt;0,U1049/T1049,"")</f>
        <v>0.395953757225433</v>
      </c>
    </row>
    <row r="1050" s="243" customFormat="true" ht="12.75" hidden="false" customHeight="false" outlineLevel="0" collapsed="false">
      <c r="A1050" s="38" t="s">
        <v>644</v>
      </c>
      <c r="B1050" s="43" t="n">
        <v>165</v>
      </c>
      <c r="C1050" s="45" t="n">
        <v>99</v>
      </c>
      <c r="D1050" s="43" t="n">
        <v>92</v>
      </c>
      <c r="E1050" s="45" t="n">
        <v>175</v>
      </c>
      <c r="F1050" s="43" t="n">
        <v>132</v>
      </c>
      <c r="G1050" s="45" t="n">
        <v>138</v>
      </c>
      <c r="H1050" s="43" t="n">
        <v>163</v>
      </c>
      <c r="I1050" s="45" t="n">
        <v>87</v>
      </c>
      <c r="J1050" s="43" t="n">
        <v>126</v>
      </c>
      <c r="K1050" s="45" t="n">
        <v>103</v>
      </c>
      <c r="L1050" s="43" t="n">
        <v>97</v>
      </c>
      <c r="M1050" s="45" t="n">
        <v>173</v>
      </c>
      <c r="N1050" s="43" t="n">
        <v>47</v>
      </c>
      <c r="O1050" s="45" t="n">
        <v>217</v>
      </c>
      <c r="P1050" s="43" t="n">
        <v>176</v>
      </c>
      <c r="Q1050" s="45" t="n">
        <v>87</v>
      </c>
      <c r="R1050" s="43" t="n">
        <v>733</v>
      </c>
      <c r="S1050" s="46" t="n">
        <v>29</v>
      </c>
      <c r="T1050" s="44" t="n">
        <v>762</v>
      </c>
      <c r="U1050" s="44" t="n">
        <v>278</v>
      </c>
      <c r="V1050" s="248" t="n">
        <f aca="false">IF(T1050&lt;&gt;0,U1050/T1050,"")</f>
        <v>0.364829396325459</v>
      </c>
    </row>
    <row r="1051" s="243" customFormat="true" ht="12.75" hidden="false" customHeight="false" outlineLevel="0" collapsed="false">
      <c r="A1051" s="38" t="s">
        <v>645</v>
      </c>
      <c r="B1051" s="43" t="n">
        <v>224</v>
      </c>
      <c r="C1051" s="45" t="n">
        <v>137</v>
      </c>
      <c r="D1051" s="43" t="n">
        <v>133</v>
      </c>
      <c r="E1051" s="45" t="n">
        <v>238</v>
      </c>
      <c r="F1051" s="43" t="n">
        <v>213</v>
      </c>
      <c r="G1051" s="45" t="n">
        <v>165</v>
      </c>
      <c r="H1051" s="43" t="n">
        <v>236</v>
      </c>
      <c r="I1051" s="45" t="n">
        <v>135</v>
      </c>
      <c r="J1051" s="43" t="n">
        <v>189</v>
      </c>
      <c r="K1051" s="45" t="n">
        <v>151</v>
      </c>
      <c r="L1051" s="43" t="n">
        <v>172</v>
      </c>
      <c r="M1051" s="45" t="n">
        <v>212</v>
      </c>
      <c r="N1051" s="43" t="n">
        <v>62</v>
      </c>
      <c r="O1051" s="45" t="n">
        <v>311</v>
      </c>
      <c r="P1051" s="43" t="n">
        <v>252</v>
      </c>
      <c r="Q1051" s="45" t="n">
        <v>115</v>
      </c>
      <c r="R1051" s="43" t="n">
        <v>757</v>
      </c>
      <c r="S1051" s="46" t="n">
        <v>35</v>
      </c>
      <c r="T1051" s="44" t="n">
        <v>792</v>
      </c>
      <c r="U1051" s="44" t="n">
        <v>387</v>
      </c>
      <c r="V1051" s="248" t="n">
        <f aca="false">IF(T1051&lt;&gt;0,U1051/T1051,"")</f>
        <v>0.488636363636364</v>
      </c>
    </row>
    <row r="1052" s="243" customFormat="true" ht="12.75" hidden="false" customHeight="false" outlineLevel="0" collapsed="false">
      <c r="A1052" s="38" t="s">
        <v>646</v>
      </c>
      <c r="B1052" s="43" t="n">
        <v>147</v>
      </c>
      <c r="C1052" s="45" t="n">
        <v>58</v>
      </c>
      <c r="D1052" s="43" t="n">
        <v>55</v>
      </c>
      <c r="E1052" s="45" t="n">
        <v>152</v>
      </c>
      <c r="F1052" s="43" t="n">
        <v>90</v>
      </c>
      <c r="G1052" s="45" t="n">
        <v>120</v>
      </c>
      <c r="H1052" s="43" t="n">
        <v>156</v>
      </c>
      <c r="I1052" s="45" t="n">
        <v>51</v>
      </c>
      <c r="J1052" s="43" t="n">
        <v>115</v>
      </c>
      <c r="K1052" s="45" t="n">
        <v>82</v>
      </c>
      <c r="L1052" s="43" t="n">
        <v>85</v>
      </c>
      <c r="M1052" s="45" t="n">
        <v>126</v>
      </c>
      <c r="N1052" s="43" t="n">
        <v>49</v>
      </c>
      <c r="O1052" s="45" t="n">
        <v>158</v>
      </c>
      <c r="P1052" s="43" t="n">
        <v>148</v>
      </c>
      <c r="Q1052" s="45" t="n">
        <v>54</v>
      </c>
      <c r="R1052" s="43" t="n">
        <v>398</v>
      </c>
      <c r="S1052" s="46" t="n">
        <v>11</v>
      </c>
      <c r="T1052" s="44" t="n">
        <v>409</v>
      </c>
      <c r="U1052" s="44" t="n">
        <v>214</v>
      </c>
      <c r="V1052" s="248" t="n">
        <f aca="false">IF(T1052&lt;&gt;0,U1052/T1052,"")</f>
        <v>0.523227383863081</v>
      </c>
    </row>
    <row r="1053" s="243" customFormat="true" ht="12.75" hidden="false" customHeight="false" outlineLevel="0" collapsed="false">
      <c r="A1053" s="38" t="s">
        <v>647</v>
      </c>
      <c r="B1053" s="43" t="n">
        <v>119</v>
      </c>
      <c r="C1053" s="45" t="n">
        <v>68</v>
      </c>
      <c r="D1053" s="43" t="n">
        <v>68</v>
      </c>
      <c r="E1053" s="45" t="n">
        <v>121</v>
      </c>
      <c r="F1053" s="43" t="n">
        <v>107</v>
      </c>
      <c r="G1053" s="45" t="n">
        <v>84</v>
      </c>
      <c r="H1053" s="43" t="n">
        <v>119</v>
      </c>
      <c r="I1053" s="45" t="n">
        <v>65</v>
      </c>
      <c r="J1053" s="43" t="n">
        <v>101</v>
      </c>
      <c r="K1053" s="45" t="n">
        <v>64</v>
      </c>
      <c r="L1053" s="43" t="n">
        <v>79</v>
      </c>
      <c r="M1053" s="45" t="n">
        <v>114</v>
      </c>
      <c r="N1053" s="43" t="n">
        <v>30</v>
      </c>
      <c r="O1053" s="45" t="n">
        <v>156</v>
      </c>
      <c r="P1053" s="43" t="n">
        <v>131</v>
      </c>
      <c r="Q1053" s="45" t="n">
        <v>46</v>
      </c>
      <c r="R1053" s="43" t="n">
        <v>483</v>
      </c>
      <c r="S1053" s="46" t="n">
        <v>7</v>
      </c>
      <c r="T1053" s="44" t="n">
        <v>490</v>
      </c>
      <c r="U1053" s="44" t="n">
        <v>195</v>
      </c>
      <c r="V1053" s="248" t="n">
        <f aca="false">IF(T1053&lt;&gt;0,U1053/T1053,"")</f>
        <v>0.397959183673469</v>
      </c>
    </row>
    <row r="1054" s="243" customFormat="true" ht="12.75" hidden="false" customHeight="false" outlineLevel="0" collapsed="false">
      <c r="A1054" s="38" t="s">
        <v>648</v>
      </c>
      <c r="B1054" s="43" t="n">
        <v>438</v>
      </c>
      <c r="C1054" s="45" t="n">
        <v>171</v>
      </c>
      <c r="D1054" s="43" t="n">
        <v>182</v>
      </c>
      <c r="E1054" s="45" t="n">
        <v>436</v>
      </c>
      <c r="F1054" s="43" t="n">
        <v>334</v>
      </c>
      <c r="G1054" s="45" t="n">
        <v>303</v>
      </c>
      <c r="H1054" s="43" t="n">
        <v>401</v>
      </c>
      <c r="I1054" s="45" t="n">
        <v>200</v>
      </c>
      <c r="J1054" s="43" t="n">
        <v>323</v>
      </c>
      <c r="K1054" s="45" t="n">
        <v>222</v>
      </c>
      <c r="L1054" s="43" t="n">
        <v>241</v>
      </c>
      <c r="M1054" s="45" t="n">
        <v>401</v>
      </c>
      <c r="N1054" s="43" t="n">
        <v>88</v>
      </c>
      <c r="O1054" s="45" t="n">
        <v>533</v>
      </c>
      <c r="P1054" s="43" t="n">
        <v>402</v>
      </c>
      <c r="Q1054" s="45" t="n">
        <v>194</v>
      </c>
      <c r="R1054" s="43" t="n">
        <v>1187</v>
      </c>
      <c r="S1054" s="46" t="n">
        <v>20</v>
      </c>
      <c r="T1054" s="44" t="n">
        <v>1207</v>
      </c>
      <c r="U1054" s="44" t="n">
        <v>649</v>
      </c>
      <c r="V1054" s="248" t="n">
        <f aca="false">IF(T1054&lt;&gt;0,U1054/T1054,"")</f>
        <v>0.537696768848384</v>
      </c>
    </row>
    <row r="1055" s="243" customFormat="true" ht="12.75" hidden="false" customHeight="false" outlineLevel="0" collapsed="false">
      <c r="A1055" s="38" t="s">
        <v>649</v>
      </c>
      <c r="B1055" s="43" t="n">
        <v>192</v>
      </c>
      <c r="C1055" s="45" t="n">
        <v>120</v>
      </c>
      <c r="D1055" s="43" t="n">
        <v>117</v>
      </c>
      <c r="E1055" s="45" t="n">
        <v>201</v>
      </c>
      <c r="F1055" s="43" t="n">
        <v>187</v>
      </c>
      <c r="G1055" s="45" t="n">
        <v>137</v>
      </c>
      <c r="H1055" s="43" t="n">
        <v>198</v>
      </c>
      <c r="I1055" s="45" t="n">
        <v>113</v>
      </c>
      <c r="J1055" s="43" t="n">
        <v>178</v>
      </c>
      <c r="K1055" s="45" t="n">
        <v>107</v>
      </c>
      <c r="L1055" s="43" t="n">
        <v>151</v>
      </c>
      <c r="M1055" s="45" t="n">
        <v>177</v>
      </c>
      <c r="N1055" s="43" t="n">
        <v>46</v>
      </c>
      <c r="O1055" s="45" t="n">
        <v>266</v>
      </c>
      <c r="P1055" s="43" t="n">
        <v>221</v>
      </c>
      <c r="Q1055" s="45" t="n">
        <v>87</v>
      </c>
      <c r="R1055" s="43" t="n">
        <v>639</v>
      </c>
      <c r="S1055" s="46" t="n">
        <v>24</v>
      </c>
      <c r="T1055" s="44" t="n">
        <v>663</v>
      </c>
      <c r="U1055" s="44" t="n">
        <v>332</v>
      </c>
      <c r="V1055" s="248" t="n">
        <f aca="false">IF(T1055&lt;&gt;0,U1055/T1055,"")</f>
        <v>0.500754147812971</v>
      </c>
    </row>
    <row r="1056" s="243" customFormat="true" ht="12.75" hidden="false" customHeight="false" outlineLevel="0" collapsed="false">
      <c r="A1056" s="38" t="s">
        <v>650</v>
      </c>
      <c r="B1056" s="43" t="n">
        <v>489</v>
      </c>
      <c r="C1056" s="45" t="n">
        <v>216</v>
      </c>
      <c r="D1056" s="43" t="n">
        <v>242</v>
      </c>
      <c r="E1056" s="45" t="n">
        <v>472</v>
      </c>
      <c r="F1056" s="43" t="n">
        <v>362</v>
      </c>
      <c r="G1056" s="45" t="n">
        <v>362</v>
      </c>
      <c r="H1056" s="43" t="n">
        <v>470</v>
      </c>
      <c r="I1056" s="45" t="n">
        <v>223</v>
      </c>
      <c r="J1056" s="43" t="n">
        <v>378</v>
      </c>
      <c r="K1056" s="45" t="n">
        <v>240</v>
      </c>
      <c r="L1056" s="43" t="n">
        <v>280</v>
      </c>
      <c r="M1056" s="45" t="n">
        <v>451</v>
      </c>
      <c r="N1056" s="43" t="n">
        <v>103</v>
      </c>
      <c r="O1056" s="45" t="n">
        <v>597</v>
      </c>
      <c r="P1056" s="43" t="n">
        <v>488</v>
      </c>
      <c r="Q1056" s="45" t="n">
        <v>208</v>
      </c>
      <c r="R1056" s="43" t="n">
        <v>1470</v>
      </c>
      <c r="S1056" s="46" t="n">
        <v>39</v>
      </c>
      <c r="T1056" s="44" t="n">
        <v>1509</v>
      </c>
      <c r="U1056" s="44" t="n">
        <v>747</v>
      </c>
      <c r="V1056" s="248" t="n">
        <f aca="false">IF(T1056&lt;&gt;0,U1056/T1056,"")</f>
        <v>0.495029821073559</v>
      </c>
    </row>
    <row r="1057" s="243" customFormat="true" ht="12.75" hidden="false" customHeight="false" outlineLevel="0" collapsed="false">
      <c r="A1057" s="38" t="s">
        <v>651</v>
      </c>
      <c r="B1057" s="43" t="n">
        <v>515</v>
      </c>
      <c r="C1057" s="45" t="n">
        <v>205</v>
      </c>
      <c r="D1057" s="43" t="n">
        <v>205</v>
      </c>
      <c r="E1057" s="45" t="n">
        <v>521</v>
      </c>
      <c r="F1057" s="43" t="n">
        <v>347</v>
      </c>
      <c r="G1057" s="45" t="n">
        <v>393</v>
      </c>
      <c r="H1057" s="43" t="n">
        <v>514</v>
      </c>
      <c r="I1057" s="45" t="n">
        <v>198</v>
      </c>
      <c r="J1057" s="43" t="n">
        <v>357</v>
      </c>
      <c r="K1057" s="45" t="n">
        <v>277</v>
      </c>
      <c r="L1057" s="43" t="n">
        <v>264</v>
      </c>
      <c r="M1057" s="45" t="n">
        <v>478</v>
      </c>
      <c r="N1057" s="43" t="n">
        <v>120</v>
      </c>
      <c r="O1057" s="45" t="n">
        <v>598</v>
      </c>
      <c r="P1057" s="43" t="n">
        <v>497</v>
      </c>
      <c r="Q1057" s="45" t="n">
        <v>212</v>
      </c>
      <c r="R1057" s="43" t="n">
        <v>1341</v>
      </c>
      <c r="S1057" s="46" t="n">
        <v>48</v>
      </c>
      <c r="T1057" s="44" t="n">
        <v>1389</v>
      </c>
      <c r="U1057" s="44" t="n">
        <v>757</v>
      </c>
      <c r="V1057" s="248" t="n">
        <f aca="false">IF(T1057&lt;&gt;0,U1057/T1057,"")</f>
        <v>0.544996400287977</v>
      </c>
    </row>
    <row r="1058" s="243" customFormat="true" ht="12.75" hidden="false" customHeight="false" outlineLevel="0" collapsed="false">
      <c r="A1058" s="38" t="s">
        <v>652</v>
      </c>
      <c r="B1058" s="43" t="n">
        <v>497</v>
      </c>
      <c r="C1058" s="45" t="n">
        <v>248</v>
      </c>
      <c r="D1058" s="43" t="n">
        <v>258</v>
      </c>
      <c r="E1058" s="45" t="n">
        <v>494</v>
      </c>
      <c r="F1058" s="43" t="n">
        <v>352</v>
      </c>
      <c r="G1058" s="45" t="n">
        <v>405</v>
      </c>
      <c r="H1058" s="43" t="n">
        <v>495</v>
      </c>
      <c r="I1058" s="45" t="n">
        <v>265</v>
      </c>
      <c r="J1058" s="43" t="n">
        <v>388</v>
      </c>
      <c r="K1058" s="45" t="n">
        <v>301</v>
      </c>
      <c r="L1058" s="43" t="n">
        <v>311</v>
      </c>
      <c r="M1058" s="45" t="n">
        <v>464</v>
      </c>
      <c r="N1058" s="43" t="n">
        <v>128</v>
      </c>
      <c r="O1058" s="45" t="n">
        <v>627</v>
      </c>
      <c r="P1058" s="43" t="n">
        <v>526</v>
      </c>
      <c r="Q1058" s="45" t="n">
        <v>209</v>
      </c>
      <c r="R1058" s="43" t="n">
        <v>1573</v>
      </c>
      <c r="S1058" s="46" t="n">
        <v>32</v>
      </c>
      <c r="T1058" s="44" t="n">
        <v>1605</v>
      </c>
      <c r="U1058" s="44" t="n">
        <v>784</v>
      </c>
      <c r="V1058" s="248" t="n">
        <f aca="false">IF(T1058&lt;&gt;0,U1058/T1058,"")</f>
        <v>0.488473520249221</v>
      </c>
    </row>
    <row r="1059" s="243" customFormat="true" ht="12.75" hidden="false" customHeight="false" outlineLevel="0" collapsed="false">
      <c r="A1059" s="38" t="s">
        <v>653</v>
      </c>
      <c r="B1059" s="43" t="n">
        <v>135</v>
      </c>
      <c r="C1059" s="45" t="n">
        <v>90</v>
      </c>
      <c r="D1059" s="43" t="n">
        <v>87</v>
      </c>
      <c r="E1059" s="45" t="n">
        <v>139</v>
      </c>
      <c r="F1059" s="43" t="n">
        <v>131</v>
      </c>
      <c r="G1059" s="45" t="n">
        <v>100</v>
      </c>
      <c r="H1059" s="43" t="n">
        <v>143</v>
      </c>
      <c r="I1059" s="45" t="n">
        <v>83</v>
      </c>
      <c r="J1059" s="43" t="n">
        <v>113</v>
      </c>
      <c r="K1059" s="45" t="n">
        <v>96</v>
      </c>
      <c r="L1059" s="43" t="n">
        <v>104</v>
      </c>
      <c r="M1059" s="45" t="n">
        <v>127</v>
      </c>
      <c r="N1059" s="43" t="n">
        <v>24</v>
      </c>
      <c r="O1059" s="45" t="n">
        <v>204</v>
      </c>
      <c r="P1059" s="43" t="n">
        <v>151</v>
      </c>
      <c r="Q1059" s="45" t="n">
        <v>71</v>
      </c>
      <c r="R1059" s="43" t="n">
        <v>556</v>
      </c>
      <c r="S1059" s="46" t="n">
        <v>16</v>
      </c>
      <c r="T1059" s="44" t="n">
        <v>572</v>
      </c>
      <c r="U1059" s="44" t="n">
        <v>238</v>
      </c>
      <c r="V1059" s="248" t="n">
        <f aca="false">IF(T1059&lt;&gt;0,U1059/T1059,"")</f>
        <v>0.416083916083916</v>
      </c>
    </row>
    <row r="1060" s="243" customFormat="true" ht="12.75" hidden="false" customHeight="false" outlineLevel="0" collapsed="false">
      <c r="A1060" s="38" t="s">
        <v>654</v>
      </c>
      <c r="B1060" s="43" t="n">
        <v>176</v>
      </c>
      <c r="C1060" s="45" t="n">
        <v>90</v>
      </c>
      <c r="D1060" s="43" t="n">
        <v>115</v>
      </c>
      <c r="E1060" s="45" t="n">
        <v>152</v>
      </c>
      <c r="F1060" s="43" t="n">
        <v>135</v>
      </c>
      <c r="G1060" s="45" t="n">
        <v>136</v>
      </c>
      <c r="H1060" s="43" t="n">
        <v>166</v>
      </c>
      <c r="I1060" s="45" t="n">
        <v>105</v>
      </c>
      <c r="J1060" s="43" t="n">
        <v>130</v>
      </c>
      <c r="K1060" s="45" t="n">
        <v>118</v>
      </c>
      <c r="L1060" s="43" t="n">
        <v>108</v>
      </c>
      <c r="M1060" s="45" t="n">
        <v>170</v>
      </c>
      <c r="N1060" s="43" t="n">
        <v>49</v>
      </c>
      <c r="O1060" s="45" t="n">
        <v>217</v>
      </c>
      <c r="P1060" s="43" t="n">
        <v>173</v>
      </c>
      <c r="Q1060" s="45" t="n">
        <v>88</v>
      </c>
      <c r="R1060" s="43" t="n">
        <v>724</v>
      </c>
      <c r="S1060" s="46" t="n">
        <v>4</v>
      </c>
      <c r="T1060" s="44" t="n">
        <v>728</v>
      </c>
      <c r="U1060" s="44" t="n">
        <v>282</v>
      </c>
      <c r="V1060" s="248" t="n">
        <f aca="false">IF(T1060&lt;&gt;0,U1060/T1060,"")</f>
        <v>0.387362637362637</v>
      </c>
    </row>
    <row r="1061" s="243" customFormat="true" ht="12.75" hidden="false" customHeight="false" outlineLevel="0" collapsed="false">
      <c r="A1061" s="38" t="s">
        <v>655</v>
      </c>
      <c r="B1061" s="43" t="n">
        <v>417</v>
      </c>
      <c r="C1061" s="45" t="n">
        <v>201</v>
      </c>
      <c r="D1061" s="43" t="n">
        <v>216</v>
      </c>
      <c r="E1061" s="45" t="n">
        <v>403</v>
      </c>
      <c r="F1061" s="43" t="n">
        <v>277</v>
      </c>
      <c r="G1061" s="45" t="n">
        <v>352</v>
      </c>
      <c r="H1061" s="43" t="n">
        <v>460</v>
      </c>
      <c r="I1061" s="45" t="n">
        <v>164</v>
      </c>
      <c r="J1061" s="43" t="n">
        <v>335</v>
      </c>
      <c r="K1061" s="45" t="n">
        <v>236</v>
      </c>
      <c r="L1061" s="43" t="n">
        <v>270</v>
      </c>
      <c r="M1061" s="45" t="n">
        <v>367</v>
      </c>
      <c r="N1061" s="43" t="n">
        <v>112</v>
      </c>
      <c r="O1061" s="45" t="n">
        <v>511</v>
      </c>
      <c r="P1061" s="43" t="n">
        <v>445</v>
      </c>
      <c r="Q1061" s="45" t="n">
        <v>155</v>
      </c>
      <c r="R1061" s="43" t="n">
        <v>1197</v>
      </c>
      <c r="S1061" s="46" t="n">
        <v>76</v>
      </c>
      <c r="T1061" s="44" t="n">
        <v>1273</v>
      </c>
      <c r="U1061" s="44" t="n">
        <v>650</v>
      </c>
      <c r="V1061" s="248" t="n">
        <f aca="false">IF(T1061&lt;&gt;0,U1061/T1061,"")</f>
        <v>0.510604870384918</v>
      </c>
    </row>
    <row r="1062" s="243" customFormat="true" ht="12.75" hidden="false" customHeight="false" outlineLevel="0" collapsed="false">
      <c r="A1062" s="38" t="s">
        <v>656</v>
      </c>
      <c r="B1062" s="43" t="n">
        <v>372</v>
      </c>
      <c r="C1062" s="45" t="n">
        <v>149</v>
      </c>
      <c r="D1062" s="43" t="n">
        <v>153</v>
      </c>
      <c r="E1062" s="45" t="n">
        <v>371</v>
      </c>
      <c r="F1062" s="43" t="n">
        <v>249</v>
      </c>
      <c r="G1062" s="45" t="n">
        <v>285</v>
      </c>
      <c r="H1062" s="43" t="n">
        <v>363</v>
      </c>
      <c r="I1062" s="45" t="n">
        <v>141</v>
      </c>
      <c r="J1062" s="43" t="n">
        <v>259</v>
      </c>
      <c r="K1062" s="45" t="n">
        <v>194</v>
      </c>
      <c r="L1062" s="43" t="n">
        <v>224</v>
      </c>
      <c r="M1062" s="45" t="n">
        <v>315</v>
      </c>
      <c r="N1062" s="43" t="n">
        <v>86</v>
      </c>
      <c r="O1062" s="45" t="n">
        <v>434</v>
      </c>
      <c r="P1062" s="43" t="n">
        <v>366</v>
      </c>
      <c r="Q1062" s="45" t="n">
        <v>132</v>
      </c>
      <c r="R1062" s="43" t="n">
        <v>1067</v>
      </c>
      <c r="S1062" s="46" t="n">
        <v>42</v>
      </c>
      <c r="T1062" s="44" t="n">
        <v>1109</v>
      </c>
      <c r="U1062" s="44" t="n">
        <v>544</v>
      </c>
      <c r="V1062" s="248" t="n">
        <f aca="false">IF(T1062&lt;&gt;0,U1062/T1062,"")</f>
        <v>0.490532010820559</v>
      </c>
    </row>
    <row r="1063" s="243" customFormat="true" ht="12.75" hidden="false" customHeight="false" outlineLevel="0" collapsed="false">
      <c r="A1063" s="171" t="s">
        <v>657</v>
      </c>
      <c r="B1063" s="77" t="n">
        <v>72</v>
      </c>
      <c r="C1063" s="78" t="n">
        <v>63</v>
      </c>
      <c r="D1063" s="77" t="n">
        <v>63</v>
      </c>
      <c r="E1063" s="78" t="n">
        <v>71</v>
      </c>
      <c r="F1063" s="77" t="n">
        <v>68</v>
      </c>
      <c r="G1063" s="78" t="n">
        <v>67</v>
      </c>
      <c r="H1063" s="77" t="n">
        <v>92</v>
      </c>
      <c r="I1063" s="78" t="n">
        <v>40</v>
      </c>
      <c r="J1063" s="77" t="n">
        <v>56</v>
      </c>
      <c r="K1063" s="78" t="n">
        <v>66</v>
      </c>
      <c r="L1063" s="77" t="n">
        <v>54</v>
      </c>
      <c r="M1063" s="78" t="n">
        <v>80</v>
      </c>
      <c r="N1063" s="77" t="n">
        <v>38</v>
      </c>
      <c r="O1063" s="78" t="n">
        <v>93</v>
      </c>
      <c r="P1063" s="77" t="n">
        <v>85</v>
      </c>
      <c r="Q1063" s="78" t="n">
        <v>35</v>
      </c>
      <c r="R1063" s="77" t="n">
        <v>455</v>
      </c>
      <c r="S1063" s="177" t="n">
        <v>15</v>
      </c>
      <c r="T1063" s="176" t="n">
        <v>470</v>
      </c>
      <c r="U1063" s="176" t="n">
        <v>137</v>
      </c>
      <c r="V1063" s="248" t="n">
        <f aca="false">IF(T1063&lt;&gt;0,U1063/T1063,"")</f>
        <v>0.291489361702128</v>
      </c>
    </row>
    <row r="1064" s="243" customFormat="true" ht="12.75" hidden="false" customHeight="false" outlineLevel="0" collapsed="false">
      <c r="A1064" s="171" t="s">
        <v>658</v>
      </c>
      <c r="B1064" s="77" t="n">
        <v>587</v>
      </c>
      <c r="C1064" s="78" t="n">
        <v>243</v>
      </c>
      <c r="D1064" s="77" t="n">
        <v>262</v>
      </c>
      <c r="E1064" s="78" t="n">
        <v>574</v>
      </c>
      <c r="F1064" s="77" t="n">
        <v>361</v>
      </c>
      <c r="G1064" s="78" t="n">
        <v>489</v>
      </c>
      <c r="H1064" s="77" t="n">
        <v>581</v>
      </c>
      <c r="I1064" s="78" t="n">
        <v>228</v>
      </c>
      <c r="J1064" s="77" t="n">
        <v>430</v>
      </c>
      <c r="K1064" s="78" t="n">
        <v>289</v>
      </c>
      <c r="L1064" s="77" t="n">
        <v>301</v>
      </c>
      <c r="M1064" s="78" t="n">
        <v>546</v>
      </c>
      <c r="N1064" s="77" t="n">
        <v>195</v>
      </c>
      <c r="O1064" s="78" t="n">
        <v>636</v>
      </c>
      <c r="P1064" s="77" t="n">
        <v>579</v>
      </c>
      <c r="Q1064" s="78" t="n">
        <v>215</v>
      </c>
      <c r="R1064" s="289"/>
      <c r="S1064" s="290"/>
      <c r="T1064" s="291"/>
      <c r="U1064" s="176" t="n">
        <v>863</v>
      </c>
      <c r="V1064" s="292"/>
    </row>
    <row r="1065" s="243" customFormat="true" ht="12.75" hidden="false" customHeight="false" outlineLevel="0" collapsed="false">
      <c r="A1065" s="51" t="s">
        <v>659</v>
      </c>
      <c r="B1065" s="76" t="n">
        <v>803</v>
      </c>
      <c r="C1065" s="131" t="n">
        <v>398</v>
      </c>
      <c r="D1065" s="76" t="n">
        <v>399</v>
      </c>
      <c r="E1065" s="131" t="n">
        <v>817</v>
      </c>
      <c r="F1065" s="76" t="n">
        <v>610</v>
      </c>
      <c r="G1065" s="131" t="n">
        <v>617</v>
      </c>
      <c r="H1065" s="76" t="n">
        <v>830</v>
      </c>
      <c r="I1065" s="131" t="n">
        <v>361</v>
      </c>
      <c r="J1065" s="76" t="n">
        <v>640</v>
      </c>
      <c r="K1065" s="131" t="n">
        <v>398</v>
      </c>
      <c r="L1065" s="76" t="n">
        <v>455</v>
      </c>
      <c r="M1065" s="131" t="n">
        <v>774</v>
      </c>
      <c r="N1065" s="76" t="n">
        <v>241</v>
      </c>
      <c r="O1065" s="131" t="n">
        <v>937</v>
      </c>
      <c r="P1065" s="76" t="n">
        <v>820</v>
      </c>
      <c r="Q1065" s="131" t="n">
        <v>327</v>
      </c>
      <c r="R1065" s="285"/>
      <c r="S1065" s="286"/>
      <c r="T1065" s="287"/>
      <c r="U1065" s="130" t="n">
        <v>1256</v>
      </c>
      <c r="V1065" s="288" t="str">
        <f aca="false">IF(T1065&lt;&gt;0,U1065/T1065,"")</f>
        <v/>
      </c>
    </row>
    <row r="1066" s="256" customFormat="true" ht="12.75" hidden="false" customHeight="false" outlineLevel="0" collapsed="false">
      <c r="A1066" s="254" t="s">
        <v>38</v>
      </c>
      <c r="B1066" s="61" t="n">
        <f aca="false">SUM(B1019:B1065)</f>
        <v>13181</v>
      </c>
      <c r="C1066" s="61" t="n">
        <f aca="false">SUM(C1019:C1065)</f>
        <v>5831</v>
      </c>
      <c r="D1066" s="61" t="n">
        <f aca="false">SUM(D1019:D1065)</f>
        <v>6122</v>
      </c>
      <c r="E1066" s="61" t="n">
        <f aca="false">SUM(E1019:E1065)</f>
        <v>13074</v>
      </c>
      <c r="F1066" s="61" t="n">
        <f aca="false">SUM(F1019:F1065)</f>
        <v>9172</v>
      </c>
      <c r="G1066" s="61" t="n">
        <f aca="false">SUM(G1019:G1065)</f>
        <v>10380</v>
      </c>
      <c r="H1066" s="61" t="n">
        <f aca="false">SUM(H1019:H1065)</f>
        <v>13258</v>
      </c>
      <c r="I1066" s="61" t="n">
        <f aca="false">SUM(I1019:I1065)</f>
        <v>5778</v>
      </c>
      <c r="J1066" s="61" t="n">
        <f aca="false">SUM(J1019:J1065)</f>
        <v>9696</v>
      </c>
      <c r="K1066" s="61" t="n">
        <f aca="false">SUM(K1019:K1065)</f>
        <v>7471</v>
      </c>
      <c r="L1066" s="61" t="n">
        <f aca="false">SUM(L1019:L1065)</f>
        <v>7648</v>
      </c>
      <c r="M1066" s="61" t="n">
        <f aca="false">SUM(M1019:M1065)</f>
        <v>12100</v>
      </c>
      <c r="N1066" s="61" t="n">
        <f aca="false">SUM(N1019:N1065)</f>
        <v>3532</v>
      </c>
      <c r="O1066" s="61" t="n">
        <f aca="false">SUM(O1019:O1065)</f>
        <v>15594</v>
      </c>
      <c r="P1066" s="61" t="n">
        <f aca="false">SUM(P1019:P1065)</f>
        <v>13260</v>
      </c>
      <c r="Q1066" s="61" t="n">
        <f aca="false">SUM(Q1019:Q1065)</f>
        <v>5362</v>
      </c>
      <c r="R1066" s="61" t="n">
        <f aca="false">SUM(R1019:R1065)</f>
        <v>34569</v>
      </c>
      <c r="S1066" s="61" t="n">
        <f aca="false">SUM(S1019:S1065)</f>
        <v>1187</v>
      </c>
      <c r="T1066" s="61" t="n">
        <f aca="false">SUM(T1019:T1065)</f>
        <v>35756</v>
      </c>
      <c r="U1066" s="61" t="n">
        <f aca="false">SUM(U1019:U1065)</f>
        <v>20095</v>
      </c>
      <c r="V1066" s="261" t="n">
        <f aca="false">IF(T1066&lt;&gt;0,U1066/T1066,"")</f>
        <v>0.562003579818772</v>
      </c>
    </row>
    <row r="1067" s="243" customFormat="true" ht="13.5" hidden="false" customHeight="false" outlineLevel="0" collapsed="false">
      <c r="A1067" s="167"/>
      <c r="B1067" s="63"/>
      <c r="C1067" s="63"/>
      <c r="D1067" s="63"/>
      <c r="E1067" s="63"/>
      <c r="F1067" s="63"/>
      <c r="G1067" s="63"/>
      <c r="H1067" s="63"/>
      <c r="I1067" s="63"/>
      <c r="J1067" s="63"/>
      <c r="K1067" s="63"/>
      <c r="L1067" s="63"/>
      <c r="M1067" s="63"/>
      <c r="N1067" s="63"/>
      <c r="O1067" s="63"/>
      <c r="P1067" s="63"/>
      <c r="Q1067" s="63"/>
      <c r="R1067" s="63"/>
      <c r="S1067" s="63"/>
      <c r="T1067" s="63"/>
      <c r="U1067" s="63"/>
      <c r="V1067" s="257"/>
    </row>
    <row r="1068" s="243" customFormat="true" ht="13.5" hidden="false" customHeight="false" outlineLevel="0" collapsed="false">
      <c r="A1068" s="19" t="s">
        <v>660</v>
      </c>
      <c r="B1068" s="65"/>
      <c r="C1068" s="65"/>
      <c r="D1068" s="65"/>
      <c r="E1068" s="65"/>
      <c r="F1068" s="65"/>
      <c r="G1068" s="65"/>
      <c r="H1068" s="65"/>
      <c r="I1068" s="65"/>
      <c r="J1068" s="65"/>
      <c r="K1068" s="65"/>
      <c r="L1068" s="65"/>
      <c r="M1068" s="65"/>
      <c r="N1068" s="65"/>
      <c r="O1068" s="65"/>
      <c r="P1068" s="65"/>
      <c r="Q1068" s="65"/>
      <c r="R1068" s="65"/>
      <c r="S1068" s="65"/>
      <c r="T1068" s="65"/>
      <c r="U1068" s="65"/>
      <c r="V1068" s="258"/>
    </row>
    <row r="1069" s="243" customFormat="true" ht="12.75" hidden="false" customHeight="false" outlineLevel="0" collapsed="false">
      <c r="A1069" s="128" t="s">
        <v>661</v>
      </c>
      <c r="B1069" s="68" t="n">
        <v>144</v>
      </c>
      <c r="C1069" s="71" t="n">
        <v>53</v>
      </c>
      <c r="D1069" s="68" t="n">
        <v>66</v>
      </c>
      <c r="E1069" s="71" t="n">
        <v>134</v>
      </c>
      <c r="F1069" s="68" t="n">
        <v>83</v>
      </c>
      <c r="G1069" s="71" t="n">
        <v>119</v>
      </c>
      <c r="H1069" s="68" t="n">
        <v>151</v>
      </c>
      <c r="I1069" s="71" t="n">
        <v>54</v>
      </c>
      <c r="J1069" s="68" t="n">
        <v>99</v>
      </c>
      <c r="K1069" s="71" t="n">
        <v>86</v>
      </c>
      <c r="L1069" s="68" t="n">
        <v>79</v>
      </c>
      <c r="M1069" s="71" t="n">
        <v>127</v>
      </c>
      <c r="N1069" s="68" t="n">
        <v>51</v>
      </c>
      <c r="O1069" s="71" t="n">
        <v>157</v>
      </c>
      <c r="P1069" s="68" t="n">
        <v>140</v>
      </c>
      <c r="Q1069" s="71" t="n">
        <v>61</v>
      </c>
      <c r="R1069" s="68" t="n">
        <v>380</v>
      </c>
      <c r="S1069" s="69" t="n">
        <v>20</v>
      </c>
      <c r="T1069" s="70" t="n">
        <v>400</v>
      </c>
      <c r="U1069" s="70" t="n">
        <v>209</v>
      </c>
      <c r="V1069" s="268" t="n">
        <f aca="false">IF(T1069&lt;&gt;0,U1069/T1069,"")</f>
        <v>0.5225</v>
      </c>
    </row>
    <row r="1070" s="243" customFormat="true" ht="12.75" hidden="false" customHeight="false" outlineLevel="0" collapsed="false">
      <c r="A1070" s="38" t="s">
        <v>662</v>
      </c>
      <c r="B1070" s="43" t="n">
        <v>179</v>
      </c>
      <c r="C1070" s="45" t="n">
        <v>94</v>
      </c>
      <c r="D1070" s="43" t="n">
        <v>114</v>
      </c>
      <c r="E1070" s="45" t="n">
        <v>163</v>
      </c>
      <c r="F1070" s="43" t="n">
        <v>150</v>
      </c>
      <c r="G1070" s="45" t="n">
        <v>140</v>
      </c>
      <c r="H1070" s="43" t="n">
        <v>169</v>
      </c>
      <c r="I1070" s="45" t="n">
        <v>105</v>
      </c>
      <c r="J1070" s="43" t="n">
        <v>138</v>
      </c>
      <c r="K1070" s="45" t="n">
        <v>108</v>
      </c>
      <c r="L1070" s="43" t="n">
        <v>123</v>
      </c>
      <c r="M1070" s="45" t="n">
        <v>171</v>
      </c>
      <c r="N1070" s="43" t="n">
        <v>67</v>
      </c>
      <c r="O1070" s="45" t="n">
        <v>226</v>
      </c>
      <c r="P1070" s="43" t="n">
        <v>186</v>
      </c>
      <c r="Q1070" s="45" t="n">
        <v>96</v>
      </c>
      <c r="R1070" s="43" t="n">
        <v>665</v>
      </c>
      <c r="S1070" s="46" t="n">
        <v>20</v>
      </c>
      <c r="T1070" s="44" t="n">
        <v>685</v>
      </c>
      <c r="U1070" s="44" t="n">
        <v>307</v>
      </c>
      <c r="V1070" s="248" t="n">
        <f aca="false">IF(T1070&lt;&gt;0,U1070/T1070,"")</f>
        <v>0.448175182481752</v>
      </c>
    </row>
    <row r="1071" s="243" customFormat="true" ht="12.75" hidden="false" customHeight="false" outlineLevel="0" collapsed="false">
      <c r="A1071" s="38" t="s">
        <v>663</v>
      </c>
      <c r="B1071" s="43" t="n">
        <v>14</v>
      </c>
      <c r="C1071" s="45" t="n">
        <v>17</v>
      </c>
      <c r="D1071" s="43" t="n">
        <v>16</v>
      </c>
      <c r="E1071" s="45" t="n">
        <v>12</v>
      </c>
      <c r="F1071" s="43" t="n">
        <v>22</v>
      </c>
      <c r="G1071" s="45" t="n">
        <v>8</v>
      </c>
      <c r="H1071" s="43" t="n">
        <v>13</v>
      </c>
      <c r="I1071" s="45" t="n">
        <v>17</v>
      </c>
      <c r="J1071" s="43" t="n">
        <v>11</v>
      </c>
      <c r="K1071" s="45" t="n">
        <v>11</v>
      </c>
      <c r="L1071" s="43" t="n">
        <v>19</v>
      </c>
      <c r="M1071" s="45" t="n">
        <v>12</v>
      </c>
      <c r="N1071" s="43" t="n">
        <v>4</v>
      </c>
      <c r="O1071" s="45" t="n">
        <v>27</v>
      </c>
      <c r="P1071" s="43" t="n">
        <v>14</v>
      </c>
      <c r="Q1071" s="45" t="n">
        <v>13</v>
      </c>
      <c r="R1071" s="43" t="n">
        <v>70</v>
      </c>
      <c r="S1071" s="46" t="n">
        <v>3</v>
      </c>
      <c r="T1071" s="44" t="n">
        <v>73</v>
      </c>
      <c r="U1071" s="44" t="n">
        <v>32</v>
      </c>
      <c r="V1071" s="248" t="n">
        <f aca="false">IF(T1071&lt;&gt;0,U1071/T1071,"")</f>
        <v>0.438356164383562</v>
      </c>
    </row>
    <row r="1072" s="243" customFormat="true" ht="12.75" hidden="false" customHeight="false" outlineLevel="0" collapsed="false">
      <c r="A1072" s="38" t="s">
        <v>664</v>
      </c>
      <c r="B1072" s="43" t="n">
        <v>421</v>
      </c>
      <c r="C1072" s="45" t="n">
        <v>417</v>
      </c>
      <c r="D1072" s="43" t="n">
        <v>463</v>
      </c>
      <c r="E1072" s="45" t="n">
        <v>385</v>
      </c>
      <c r="F1072" s="43" t="n">
        <v>522</v>
      </c>
      <c r="G1072" s="45" t="n">
        <v>355</v>
      </c>
      <c r="H1072" s="43" t="n">
        <v>365</v>
      </c>
      <c r="I1072" s="45" t="n">
        <v>512</v>
      </c>
      <c r="J1072" s="43" t="n">
        <v>437</v>
      </c>
      <c r="K1072" s="45" t="n">
        <v>340</v>
      </c>
      <c r="L1072" s="43" t="n">
        <v>489</v>
      </c>
      <c r="M1072" s="45" t="n">
        <v>395</v>
      </c>
      <c r="N1072" s="43" t="n">
        <v>158</v>
      </c>
      <c r="O1072" s="45" t="n">
        <v>715</v>
      </c>
      <c r="P1072" s="43" t="n">
        <v>510</v>
      </c>
      <c r="Q1072" s="45" t="n">
        <v>330</v>
      </c>
      <c r="R1072" s="43" t="n">
        <v>1731</v>
      </c>
      <c r="S1072" s="46" t="n">
        <v>119</v>
      </c>
      <c r="T1072" s="44" t="n">
        <v>1850</v>
      </c>
      <c r="U1072" s="44" t="n">
        <v>902</v>
      </c>
      <c r="V1072" s="248" t="n">
        <f aca="false">IF(T1072&lt;&gt;0,U1072/T1072,"")</f>
        <v>0.487567567567568</v>
      </c>
    </row>
    <row r="1073" s="243" customFormat="true" ht="12.75" hidden="false" customHeight="false" outlineLevel="0" collapsed="false">
      <c r="A1073" s="38" t="s">
        <v>665</v>
      </c>
      <c r="B1073" s="43" t="n">
        <v>263</v>
      </c>
      <c r="C1073" s="45" t="n">
        <v>214</v>
      </c>
      <c r="D1073" s="43" t="n">
        <v>236</v>
      </c>
      <c r="E1073" s="45" t="n">
        <v>246</v>
      </c>
      <c r="F1073" s="43" t="n">
        <v>279</v>
      </c>
      <c r="G1073" s="45" t="n">
        <v>215</v>
      </c>
      <c r="H1073" s="43" t="n">
        <v>224</v>
      </c>
      <c r="I1073" s="45" t="n">
        <v>262</v>
      </c>
      <c r="J1073" s="43" t="n">
        <v>250</v>
      </c>
      <c r="K1073" s="45" t="n">
        <v>180</v>
      </c>
      <c r="L1073" s="43" t="n">
        <v>261</v>
      </c>
      <c r="M1073" s="45" t="n">
        <v>241</v>
      </c>
      <c r="N1073" s="43" t="n">
        <v>93</v>
      </c>
      <c r="O1073" s="45" t="n">
        <v>404</v>
      </c>
      <c r="P1073" s="43" t="n">
        <v>324</v>
      </c>
      <c r="Q1073" s="45" t="n">
        <v>159</v>
      </c>
      <c r="R1073" s="43" t="n">
        <v>892</v>
      </c>
      <c r="S1073" s="46" t="n">
        <v>42</v>
      </c>
      <c r="T1073" s="44" t="n">
        <v>934</v>
      </c>
      <c r="U1073" s="44" t="n">
        <v>509</v>
      </c>
      <c r="V1073" s="248" t="n">
        <f aca="false">IF(T1073&lt;&gt;0,U1073/T1073,"")</f>
        <v>0.544967880085653</v>
      </c>
    </row>
    <row r="1074" s="243" customFormat="true" ht="12.75" hidden="false" customHeight="false" outlineLevel="0" collapsed="false">
      <c r="A1074" s="38" t="s">
        <v>666</v>
      </c>
      <c r="B1074" s="43" t="n">
        <v>464</v>
      </c>
      <c r="C1074" s="45" t="n">
        <v>318</v>
      </c>
      <c r="D1074" s="43" t="n">
        <v>360</v>
      </c>
      <c r="E1074" s="45" t="n">
        <v>428</v>
      </c>
      <c r="F1074" s="43" t="n">
        <v>414</v>
      </c>
      <c r="G1074" s="45" t="n">
        <v>388</v>
      </c>
      <c r="H1074" s="43" t="n">
        <v>388</v>
      </c>
      <c r="I1074" s="45" t="n">
        <v>409</v>
      </c>
      <c r="J1074" s="43" t="n">
        <v>365</v>
      </c>
      <c r="K1074" s="45" t="n">
        <v>353</v>
      </c>
      <c r="L1074" s="43" t="n">
        <v>366</v>
      </c>
      <c r="M1074" s="45" t="n">
        <v>467</v>
      </c>
      <c r="N1074" s="43" t="n">
        <v>152</v>
      </c>
      <c r="O1074" s="45" t="n">
        <v>678</v>
      </c>
      <c r="P1074" s="43" t="n">
        <v>553</v>
      </c>
      <c r="Q1074" s="45" t="n">
        <v>253</v>
      </c>
      <c r="R1074" s="43" t="n">
        <v>1513</v>
      </c>
      <c r="S1074" s="46" t="n">
        <v>64</v>
      </c>
      <c r="T1074" s="44" t="n">
        <v>1577</v>
      </c>
      <c r="U1074" s="44" t="n">
        <v>843</v>
      </c>
      <c r="V1074" s="248" t="n">
        <f aca="false">IF(T1074&lt;&gt;0,U1074/T1074,"")</f>
        <v>0.534559289790742</v>
      </c>
    </row>
    <row r="1075" s="243" customFormat="true" ht="12.75" hidden="false" customHeight="false" outlineLevel="0" collapsed="false">
      <c r="A1075" s="38" t="s">
        <v>667</v>
      </c>
      <c r="B1075" s="43" t="n">
        <v>213</v>
      </c>
      <c r="C1075" s="45" t="n">
        <v>85</v>
      </c>
      <c r="D1075" s="43" t="n">
        <v>102</v>
      </c>
      <c r="E1075" s="45" t="n">
        <v>199</v>
      </c>
      <c r="F1075" s="43" t="n">
        <v>128</v>
      </c>
      <c r="G1075" s="45" t="n">
        <v>183</v>
      </c>
      <c r="H1075" s="43" t="n">
        <v>217</v>
      </c>
      <c r="I1075" s="45" t="n">
        <v>90</v>
      </c>
      <c r="J1075" s="43" t="n">
        <v>145</v>
      </c>
      <c r="K1075" s="45" t="n">
        <v>128</v>
      </c>
      <c r="L1075" s="43" t="n">
        <v>131</v>
      </c>
      <c r="M1075" s="45" t="n">
        <v>187</v>
      </c>
      <c r="N1075" s="43" t="n">
        <v>68</v>
      </c>
      <c r="O1075" s="45" t="n">
        <v>246</v>
      </c>
      <c r="P1075" s="43" t="n">
        <v>229</v>
      </c>
      <c r="Q1075" s="45" t="n">
        <v>78</v>
      </c>
      <c r="R1075" s="43" t="n">
        <v>622</v>
      </c>
      <c r="S1075" s="46" t="n">
        <v>36</v>
      </c>
      <c r="T1075" s="44" t="n">
        <v>658</v>
      </c>
      <c r="U1075" s="44" t="n">
        <v>323</v>
      </c>
      <c r="V1075" s="248" t="n">
        <f aca="false">IF(T1075&lt;&gt;0,U1075/T1075,"")</f>
        <v>0.490881458966565</v>
      </c>
    </row>
    <row r="1076" s="243" customFormat="true" ht="12.75" hidden="false" customHeight="false" outlineLevel="0" collapsed="false">
      <c r="A1076" s="38" t="s">
        <v>668</v>
      </c>
      <c r="B1076" s="43" t="n">
        <v>33</v>
      </c>
      <c r="C1076" s="45" t="n">
        <v>9</v>
      </c>
      <c r="D1076" s="43" t="n">
        <v>9</v>
      </c>
      <c r="E1076" s="45" t="n">
        <v>33</v>
      </c>
      <c r="F1076" s="43" t="n">
        <v>11</v>
      </c>
      <c r="G1076" s="45" t="n">
        <v>32</v>
      </c>
      <c r="H1076" s="43" t="n">
        <v>40</v>
      </c>
      <c r="I1076" s="45" t="n">
        <v>5</v>
      </c>
      <c r="J1076" s="43" t="n">
        <v>27</v>
      </c>
      <c r="K1076" s="45" t="n">
        <v>10</v>
      </c>
      <c r="L1076" s="43" t="n">
        <v>17</v>
      </c>
      <c r="M1076" s="45" t="n">
        <v>26</v>
      </c>
      <c r="N1076" s="43" t="n">
        <v>33</v>
      </c>
      <c r="O1076" s="45" t="n">
        <v>11</v>
      </c>
      <c r="P1076" s="43" t="n">
        <v>33</v>
      </c>
      <c r="Q1076" s="45" t="n">
        <v>6</v>
      </c>
      <c r="R1076" s="43" t="n">
        <v>67</v>
      </c>
      <c r="S1076" s="46" t="n">
        <v>4</v>
      </c>
      <c r="T1076" s="44" t="n">
        <v>71</v>
      </c>
      <c r="U1076" s="44" t="n">
        <v>47</v>
      </c>
      <c r="V1076" s="248" t="n">
        <f aca="false">IF(T1076&lt;&gt;0,U1076/T1076,"")</f>
        <v>0.661971830985916</v>
      </c>
    </row>
    <row r="1077" s="243" customFormat="true" ht="12.75" hidden="false" customHeight="false" outlineLevel="0" collapsed="false">
      <c r="A1077" s="51" t="s">
        <v>174</v>
      </c>
      <c r="B1077" s="76" t="n">
        <v>472</v>
      </c>
      <c r="C1077" s="131" t="n">
        <v>282</v>
      </c>
      <c r="D1077" s="76" t="n">
        <v>301</v>
      </c>
      <c r="E1077" s="131" t="n">
        <v>470</v>
      </c>
      <c r="F1077" s="76" t="n">
        <v>393</v>
      </c>
      <c r="G1077" s="131" t="n">
        <v>383</v>
      </c>
      <c r="H1077" s="76" t="n">
        <v>456</v>
      </c>
      <c r="I1077" s="131" t="n">
        <v>307</v>
      </c>
      <c r="J1077" s="76" t="n">
        <v>442</v>
      </c>
      <c r="K1077" s="131" t="n">
        <v>245</v>
      </c>
      <c r="L1077" s="76" t="n">
        <v>332</v>
      </c>
      <c r="M1077" s="131" t="n">
        <v>446</v>
      </c>
      <c r="N1077" s="76" t="n">
        <v>220</v>
      </c>
      <c r="O1077" s="131" t="n">
        <v>550</v>
      </c>
      <c r="P1077" s="76" t="n">
        <v>508</v>
      </c>
      <c r="Q1077" s="131" t="n">
        <v>242</v>
      </c>
      <c r="R1077" s="285"/>
      <c r="S1077" s="286"/>
      <c r="T1077" s="287"/>
      <c r="U1077" s="130" t="n">
        <v>798</v>
      </c>
      <c r="V1077" s="288" t="str">
        <f aca="false">IF(T1077&lt;&gt;0,U1077/T1077,"")</f>
        <v/>
      </c>
    </row>
    <row r="1078" s="256" customFormat="true" ht="12.75" hidden="false" customHeight="false" outlineLevel="0" collapsed="false">
      <c r="A1078" s="254" t="s">
        <v>38</v>
      </c>
      <c r="B1078" s="61" t="n">
        <f aca="false">SUM(B1069:B1077)</f>
        <v>2203</v>
      </c>
      <c r="C1078" s="61" t="n">
        <f aca="false">SUM(C1069:C1077)</f>
        <v>1489</v>
      </c>
      <c r="D1078" s="61" t="n">
        <f aca="false">SUM(D1069:D1077)</f>
        <v>1667</v>
      </c>
      <c r="E1078" s="61" t="n">
        <f aca="false">SUM(E1069:E1077)</f>
        <v>2070</v>
      </c>
      <c r="F1078" s="61" t="n">
        <f aca="false">SUM(F1069:F1077)</f>
        <v>2002</v>
      </c>
      <c r="G1078" s="61" t="n">
        <f aca="false">SUM(G1069:G1077)</f>
        <v>1823</v>
      </c>
      <c r="H1078" s="61" t="n">
        <f aca="false">SUM(H1069:H1077)</f>
        <v>2023</v>
      </c>
      <c r="I1078" s="61" t="n">
        <f aca="false">SUM(I1069:I1077)</f>
        <v>1761</v>
      </c>
      <c r="J1078" s="61" t="n">
        <f aca="false">SUM(J1069:J1077)</f>
        <v>1914</v>
      </c>
      <c r="K1078" s="61" t="n">
        <f aca="false">SUM(K1069:K1077)</f>
        <v>1461</v>
      </c>
      <c r="L1078" s="61" t="n">
        <f aca="false">SUM(L1069:L1077)</f>
        <v>1817</v>
      </c>
      <c r="M1078" s="61" t="n">
        <f aca="false">SUM(M1069:M1077)</f>
        <v>2072</v>
      </c>
      <c r="N1078" s="61" t="n">
        <f aca="false">SUM(N1069:N1077)</f>
        <v>846</v>
      </c>
      <c r="O1078" s="61" t="n">
        <f aca="false">SUM(O1069:O1077)</f>
        <v>3014</v>
      </c>
      <c r="P1078" s="61" t="n">
        <f aca="false">SUM(P1069:P1077)</f>
        <v>2497</v>
      </c>
      <c r="Q1078" s="61" t="n">
        <f aca="false">SUM(Q1069:Q1077)</f>
        <v>1238</v>
      </c>
      <c r="R1078" s="61" t="n">
        <f aca="false">SUM(R1069:R1077)</f>
        <v>5940</v>
      </c>
      <c r="S1078" s="61" t="n">
        <f aca="false">SUM(S1069:S1077)</f>
        <v>308</v>
      </c>
      <c r="T1078" s="61" t="n">
        <f aca="false">SUM(T1069:T1077)</f>
        <v>6248</v>
      </c>
      <c r="U1078" s="61" t="n">
        <f aca="false">SUM(U1069:U1077)</f>
        <v>3970</v>
      </c>
      <c r="V1078" s="261" t="n">
        <f aca="false">IF(T1078&lt;&gt;0,U1078/T1078,"")</f>
        <v>0.635403329065301</v>
      </c>
    </row>
    <row r="1079" s="256" customFormat="true" ht="13.5" hidden="false" customHeight="false" outlineLevel="0" collapsed="false">
      <c r="A1079" s="166"/>
      <c r="B1079" s="133"/>
      <c r="C1079" s="133"/>
      <c r="D1079" s="133"/>
      <c r="E1079" s="133"/>
      <c r="F1079" s="133"/>
      <c r="G1079" s="133"/>
      <c r="H1079" s="133"/>
      <c r="I1079" s="133"/>
      <c r="J1079" s="133"/>
      <c r="K1079" s="133"/>
      <c r="L1079" s="133"/>
      <c r="M1079" s="133"/>
      <c r="N1079" s="133"/>
      <c r="O1079" s="133"/>
      <c r="P1079" s="133"/>
      <c r="Q1079" s="133"/>
      <c r="R1079" s="133"/>
      <c r="S1079" s="133"/>
      <c r="T1079" s="133"/>
      <c r="U1079" s="133"/>
      <c r="V1079" s="284"/>
    </row>
    <row r="1080" s="243" customFormat="true" ht="13.5" hidden="false" customHeight="false" outlineLevel="0" collapsed="false">
      <c r="A1080" s="19" t="s">
        <v>669</v>
      </c>
      <c r="B1080" s="65"/>
      <c r="C1080" s="65"/>
      <c r="D1080" s="65"/>
      <c r="E1080" s="65"/>
      <c r="F1080" s="65"/>
      <c r="G1080" s="65"/>
      <c r="H1080" s="65"/>
      <c r="I1080" s="65"/>
      <c r="J1080" s="65"/>
      <c r="K1080" s="65"/>
      <c r="L1080" s="65"/>
      <c r="M1080" s="65"/>
      <c r="N1080" s="65"/>
      <c r="O1080" s="65"/>
      <c r="P1080" s="65"/>
      <c r="Q1080" s="65"/>
      <c r="R1080" s="65"/>
      <c r="S1080" s="65"/>
      <c r="T1080" s="65"/>
      <c r="U1080" s="65"/>
      <c r="V1080" s="258"/>
    </row>
    <row r="1081" s="243" customFormat="true" ht="12.75" hidden="false" customHeight="false" outlineLevel="0" collapsed="false">
      <c r="A1081" s="128" t="s">
        <v>670</v>
      </c>
      <c r="B1081" s="68" t="n">
        <v>273</v>
      </c>
      <c r="C1081" s="71" t="n">
        <v>76</v>
      </c>
      <c r="D1081" s="68" t="n">
        <v>87</v>
      </c>
      <c r="E1081" s="71" t="n">
        <v>270</v>
      </c>
      <c r="F1081" s="68" t="n">
        <v>131</v>
      </c>
      <c r="G1081" s="71" t="n">
        <v>237</v>
      </c>
      <c r="H1081" s="68" t="n">
        <v>271</v>
      </c>
      <c r="I1081" s="71" t="n">
        <v>98</v>
      </c>
      <c r="J1081" s="68" t="n">
        <v>181</v>
      </c>
      <c r="K1081" s="71" t="n">
        <v>146</v>
      </c>
      <c r="L1081" s="68" t="n">
        <v>130</v>
      </c>
      <c r="M1081" s="71" t="n">
        <v>238</v>
      </c>
      <c r="N1081" s="68" t="n">
        <v>112</v>
      </c>
      <c r="O1081" s="71" t="n">
        <v>250</v>
      </c>
      <c r="P1081" s="68" t="n">
        <v>272</v>
      </c>
      <c r="Q1081" s="71" t="n">
        <v>85</v>
      </c>
      <c r="R1081" s="68" t="n">
        <v>521</v>
      </c>
      <c r="S1081" s="69" t="n">
        <v>43</v>
      </c>
      <c r="T1081" s="70" t="n">
        <v>564</v>
      </c>
      <c r="U1081" s="70" t="n">
        <v>379</v>
      </c>
      <c r="V1081" s="268" t="n">
        <f aca="false">IF(T1081&lt;&gt;0,U1081/T1081,"")</f>
        <v>0.671985815602837</v>
      </c>
    </row>
    <row r="1082" s="243" customFormat="true" ht="12.75" hidden="false" customHeight="false" outlineLevel="0" collapsed="false">
      <c r="A1082" s="38" t="s">
        <v>671</v>
      </c>
      <c r="B1082" s="43" t="n">
        <v>159</v>
      </c>
      <c r="C1082" s="45" t="n">
        <v>96</v>
      </c>
      <c r="D1082" s="43" t="n">
        <v>107</v>
      </c>
      <c r="E1082" s="45" t="n">
        <v>151</v>
      </c>
      <c r="F1082" s="43" t="n">
        <v>161</v>
      </c>
      <c r="G1082" s="45" t="n">
        <v>107</v>
      </c>
      <c r="H1082" s="43" t="n">
        <v>176</v>
      </c>
      <c r="I1082" s="45" t="n">
        <v>98</v>
      </c>
      <c r="J1082" s="43" t="n">
        <v>145</v>
      </c>
      <c r="K1082" s="45" t="n">
        <v>102</v>
      </c>
      <c r="L1082" s="43" t="n">
        <v>136</v>
      </c>
      <c r="M1082" s="45" t="n">
        <v>143</v>
      </c>
      <c r="N1082" s="43" t="n">
        <v>85</v>
      </c>
      <c r="O1082" s="45" t="n">
        <v>182</v>
      </c>
      <c r="P1082" s="43" t="n">
        <v>197</v>
      </c>
      <c r="Q1082" s="45" t="n">
        <v>76</v>
      </c>
      <c r="R1082" s="43" t="n">
        <v>425</v>
      </c>
      <c r="S1082" s="46" t="n">
        <v>42</v>
      </c>
      <c r="T1082" s="44" t="n">
        <v>467</v>
      </c>
      <c r="U1082" s="44" t="n">
        <v>284</v>
      </c>
      <c r="V1082" s="248" t="n">
        <f aca="false">IF(T1082&lt;&gt;0,U1082/T1082,"")</f>
        <v>0.60813704496788</v>
      </c>
    </row>
    <row r="1083" s="243" customFormat="true" ht="12.75" hidden="false" customHeight="false" outlineLevel="0" collapsed="false">
      <c r="A1083" s="38" t="s">
        <v>672</v>
      </c>
      <c r="B1083" s="43" t="n">
        <v>115</v>
      </c>
      <c r="C1083" s="45" t="n">
        <v>70</v>
      </c>
      <c r="D1083" s="43" t="n">
        <v>68</v>
      </c>
      <c r="E1083" s="45" t="n">
        <v>115</v>
      </c>
      <c r="F1083" s="43" t="n">
        <v>81</v>
      </c>
      <c r="G1083" s="45" t="n">
        <v>107</v>
      </c>
      <c r="H1083" s="43" t="n">
        <v>143</v>
      </c>
      <c r="I1083" s="45" t="n">
        <v>47</v>
      </c>
      <c r="J1083" s="43" t="n">
        <v>88</v>
      </c>
      <c r="K1083" s="45" t="n">
        <v>73</v>
      </c>
      <c r="L1083" s="43" t="n">
        <v>82</v>
      </c>
      <c r="M1083" s="45" t="n">
        <v>101</v>
      </c>
      <c r="N1083" s="43" t="n">
        <v>58</v>
      </c>
      <c r="O1083" s="45" t="n">
        <v>124</v>
      </c>
      <c r="P1083" s="43" t="n">
        <v>128</v>
      </c>
      <c r="Q1083" s="45" t="n">
        <v>51</v>
      </c>
      <c r="R1083" s="43" t="n">
        <v>341</v>
      </c>
      <c r="S1083" s="46" t="n">
        <v>17</v>
      </c>
      <c r="T1083" s="44" t="n">
        <v>358</v>
      </c>
      <c r="U1083" s="44" t="n">
        <v>194</v>
      </c>
      <c r="V1083" s="248" t="n">
        <f aca="false">IF(T1083&lt;&gt;0,U1083/T1083,"")</f>
        <v>0.541899441340782</v>
      </c>
    </row>
    <row r="1084" s="243" customFormat="true" ht="12.75" hidden="false" customHeight="false" outlineLevel="0" collapsed="false">
      <c r="A1084" s="38" t="s">
        <v>673</v>
      </c>
      <c r="B1084" s="43" t="n">
        <v>278</v>
      </c>
      <c r="C1084" s="45" t="n">
        <v>108</v>
      </c>
      <c r="D1084" s="43" t="n">
        <v>122</v>
      </c>
      <c r="E1084" s="45" t="n">
        <v>269</v>
      </c>
      <c r="F1084" s="43" t="n">
        <v>216</v>
      </c>
      <c r="G1084" s="45" t="n">
        <v>187</v>
      </c>
      <c r="H1084" s="43" t="n">
        <v>269</v>
      </c>
      <c r="I1084" s="45" t="n">
        <v>136</v>
      </c>
      <c r="J1084" s="43" t="n">
        <v>203</v>
      </c>
      <c r="K1084" s="45" t="n">
        <v>166</v>
      </c>
      <c r="L1084" s="43" t="n">
        <v>171</v>
      </c>
      <c r="M1084" s="45" t="n">
        <v>241</v>
      </c>
      <c r="N1084" s="43" t="n">
        <v>90</v>
      </c>
      <c r="O1084" s="45" t="n">
        <v>316</v>
      </c>
      <c r="P1084" s="43" t="n">
        <v>285</v>
      </c>
      <c r="Q1084" s="45" t="n">
        <v>112</v>
      </c>
      <c r="R1084" s="43" t="n">
        <v>582</v>
      </c>
      <c r="S1084" s="46" t="n">
        <v>51</v>
      </c>
      <c r="T1084" s="44" t="n">
        <v>633</v>
      </c>
      <c r="U1084" s="44" t="n">
        <v>416</v>
      </c>
      <c r="V1084" s="248" t="n">
        <f aca="false">IF(T1084&lt;&gt;0,U1084/T1084,"")</f>
        <v>0.657187993680885</v>
      </c>
    </row>
    <row r="1085" s="243" customFormat="true" ht="12.75" hidden="false" customHeight="false" outlineLevel="0" collapsed="false">
      <c r="A1085" s="38" t="s">
        <v>674</v>
      </c>
      <c r="B1085" s="43" t="n">
        <v>129</v>
      </c>
      <c r="C1085" s="45" t="n">
        <v>108</v>
      </c>
      <c r="D1085" s="43" t="n">
        <v>106</v>
      </c>
      <c r="E1085" s="45" t="n">
        <v>130</v>
      </c>
      <c r="F1085" s="43" t="n">
        <v>139</v>
      </c>
      <c r="G1085" s="45" t="n">
        <v>101</v>
      </c>
      <c r="H1085" s="43" t="n">
        <v>169</v>
      </c>
      <c r="I1085" s="45" t="n">
        <v>72</v>
      </c>
      <c r="J1085" s="43" t="n">
        <v>108</v>
      </c>
      <c r="K1085" s="45" t="n">
        <v>103</v>
      </c>
      <c r="L1085" s="43" t="n">
        <v>120</v>
      </c>
      <c r="M1085" s="45" t="n">
        <v>124</v>
      </c>
      <c r="N1085" s="43" t="n">
        <v>71</v>
      </c>
      <c r="O1085" s="45" t="n">
        <v>178</v>
      </c>
      <c r="P1085" s="43" t="n">
        <v>167</v>
      </c>
      <c r="Q1085" s="45" t="n">
        <v>69</v>
      </c>
      <c r="R1085" s="43" t="n">
        <v>385</v>
      </c>
      <c r="S1085" s="46" t="n">
        <v>29</v>
      </c>
      <c r="T1085" s="44" t="n">
        <v>414</v>
      </c>
      <c r="U1085" s="44" t="n">
        <v>252</v>
      </c>
      <c r="V1085" s="248" t="n">
        <f aca="false">IF(T1085&lt;&gt;0,U1085/T1085,"")</f>
        <v>0.608695652173913</v>
      </c>
    </row>
    <row r="1086" s="243" customFormat="true" ht="12.75" hidden="false" customHeight="false" outlineLevel="0" collapsed="false">
      <c r="A1086" s="38" t="s">
        <v>675</v>
      </c>
      <c r="B1086" s="43" t="n">
        <v>183</v>
      </c>
      <c r="C1086" s="45" t="n">
        <v>51</v>
      </c>
      <c r="D1086" s="43" t="n">
        <v>61</v>
      </c>
      <c r="E1086" s="45" t="n">
        <v>180</v>
      </c>
      <c r="F1086" s="43" t="n">
        <v>89</v>
      </c>
      <c r="G1086" s="45" t="n">
        <v>152</v>
      </c>
      <c r="H1086" s="43" t="n">
        <v>169</v>
      </c>
      <c r="I1086" s="45" t="n">
        <v>71</v>
      </c>
      <c r="J1086" s="43" t="n">
        <v>122</v>
      </c>
      <c r="K1086" s="45" t="n">
        <v>95</v>
      </c>
      <c r="L1086" s="43" t="n">
        <v>81</v>
      </c>
      <c r="M1086" s="45" t="n">
        <v>165</v>
      </c>
      <c r="N1086" s="43" t="n">
        <v>80</v>
      </c>
      <c r="O1086" s="45" t="n">
        <v>162</v>
      </c>
      <c r="P1086" s="43" t="n">
        <v>169</v>
      </c>
      <c r="Q1086" s="45" t="n">
        <v>68</v>
      </c>
      <c r="R1086" s="43" t="n">
        <v>342</v>
      </c>
      <c r="S1086" s="46" t="n">
        <v>21</v>
      </c>
      <c r="T1086" s="44" t="n">
        <v>363</v>
      </c>
      <c r="U1086" s="44" t="n">
        <v>252</v>
      </c>
      <c r="V1086" s="248" t="n">
        <f aca="false">IF(T1086&lt;&gt;0,U1086/T1086,"")</f>
        <v>0.694214876033058</v>
      </c>
    </row>
    <row r="1087" s="243" customFormat="true" ht="12.75" hidden="false" customHeight="false" outlineLevel="0" collapsed="false">
      <c r="A1087" s="38" t="s">
        <v>676</v>
      </c>
      <c r="B1087" s="43" t="n">
        <v>258</v>
      </c>
      <c r="C1087" s="45" t="n">
        <v>47</v>
      </c>
      <c r="D1087" s="43" t="n">
        <v>54</v>
      </c>
      <c r="E1087" s="45" t="n">
        <v>253</v>
      </c>
      <c r="F1087" s="43" t="n">
        <v>104</v>
      </c>
      <c r="G1087" s="45" t="n">
        <v>207</v>
      </c>
      <c r="H1087" s="43" t="n">
        <v>250</v>
      </c>
      <c r="I1087" s="45" t="n">
        <v>63</v>
      </c>
      <c r="J1087" s="43" t="n">
        <v>153</v>
      </c>
      <c r="K1087" s="45" t="n">
        <v>121</v>
      </c>
      <c r="L1087" s="43" t="n">
        <v>88</v>
      </c>
      <c r="M1087" s="45" t="n">
        <v>228</v>
      </c>
      <c r="N1087" s="43" t="n">
        <v>94</v>
      </c>
      <c r="O1087" s="45" t="n">
        <v>224</v>
      </c>
      <c r="P1087" s="43" t="n">
        <v>224</v>
      </c>
      <c r="Q1087" s="45" t="n">
        <v>91</v>
      </c>
      <c r="R1087" s="43" t="n">
        <v>435</v>
      </c>
      <c r="S1087" s="46" t="n">
        <v>21</v>
      </c>
      <c r="T1087" s="44" t="n">
        <v>456</v>
      </c>
      <c r="U1087" s="44" t="n">
        <v>323</v>
      </c>
      <c r="V1087" s="248" t="n">
        <f aca="false">IF(T1087&lt;&gt;0,U1087/T1087,"")</f>
        <v>0.708333333333333</v>
      </c>
    </row>
    <row r="1088" s="243" customFormat="true" ht="12.75" hidden="false" customHeight="false" outlineLevel="0" collapsed="false">
      <c r="A1088" s="38" t="s">
        <v>677</v>
      </c>
      <c r="B1088" s="43" t="n">
        <v>310</v>
      </c>
      <c r="C1088" s="45" t="n">
        <v>98</v>
      </c>
      <c r="D1088" s="43" t="n">
        <v>109</v>
      </c>
      <c r="E1088" s="45" t="n">
        <v>301</v>
      </c>
      <c r="F1088" s="43" t="n">
        <v>166</v>
      </c>
      <c r="G1088" s="45" t="n">
        <v>247</v>
      </c>
      <c r="H1088" s="43" t="n">
        <v>290</v>
      </c>
      <c r="I1088" s="45" t="n">
        <v>134</v>
      </c>
      <c r="J1088" s="43" t="n">
        <v>193</v>
      </c>
      <c r="K1088" s="45" t="n">
        <v>179</v>
      </c>
      <c r="L1088" s="43" t="n">
        <v>149</v>
      </c>
      <c r="M1088" s="45" t="n">
        <v>277</v>
      </c>
      <c r="N1088" s="43" t="n">
        <v>136</v>
      </c>
      <c r="O1088" s="45" t="n">
        <v>289</v>
      </c>
      <c r="P1088" s="43" t="n">
        <v>263</v>
      </c>
      <c r="Q1088" s="45" t="n">
        <v>142</v>
      </c>
      <c r="R1088" s="43" t="n">
        <v>592</v>
      </c>
      <c r="S1088" s="46" t="n">
        <v>43</v>
      </c>
      <c r="T1088" s="44" t="n">
        <v>635</v>
      </c>
      <c r="U1088" s="44" t="n">
        <v>433</v>
      </c>
      <c r="V1088" s="248" t="n">
        <f aca="false">IF(T1088&lt;&gt;0,U1088/T1088,"")</f>
        <v>0.681889763779528</v>
      </c>
    </row>
    <row r="1089" s="243" customFormat="true" ht="12.75" hidden="false" customHeight="false" outlineLevel="0" collapsed="false">
      <c r="A1089" s="38" t="s">
        <v>678</v>
      </c>
      <c r="B1089" s="43" t="n">
        <v>181</v>
      </c>
      <c r="C1089" s="45" t="n">
        <v>132</v>
      </c>
      <c r="D1089" s="43" t="n">
        <v>147</v>
      </c>
      <c r="E1089" s="45" t="n">
        <v>173</v>
      </c>
      <c r="F1089" s="43" t="n">
        <v>177</v>
      </c>
      <c r="G1089" s="45" t="n">
        <v>148</v>
      </c>
      <c r="H1089" s="43" t="n">
        <v>193</v>
      </c>
      <c r="I1089" s="45" t="n">
        <v>142</v>
      </c>
      <c r="J1089" s="43" t="n">
        <v>167</v>
      </c>
      <c r="K1089" s="45" t="n">
        <v>132</v>
      </c>
      <c r="L1089" s="43" t="n">
        <v>147</v>
      </c>
      <c r="M1089" s="45" t="n">
        <v>191</v>
      </c>
      <c r="N1089" s="43" t="n">
        <v>93</v>
      </c>
      <c r="O1089" s="45" t="n">
        <v>241</v>
      </c>
      <c r="P1089" s="43" t="n">
        <v>212</v>
      </c>
      <c r="Q1089" s="45" t="n">
        <v>109</v>
      </c>
      <c r="R1089" s="43" t="n">
        <v>535</v>
      </c>
      <c r="S1089" s="46" t="n">
        <v>49</v>
      </c>
      <c r="T1089" s="44" t="n">
        <v>584</v>
      </c>
      <c r="U1089" s="44" t="n">
        <v>345</v>
      </c>
      <c r="V1089" s="248" t="n">
        <f aca="false">IF(T1089&lt;&gt;0,U1089/T1089,"")</f>
        <v>0.590753424657534</v>
      </c>
    </row>
    <row r="1090" s="243" customFormat="true" ht="12.75" hidden="false" customHeight="false" outlineLevel="0" collapsed="false">
      <c r="A1090" s="38" t="s">
        <v>679</v>
      </c>
      <c r="B1090" s="43" t="n">
        <v>255</v>
      </c>
      <c r="C1090" s="45" t="n">
        <v>60</v>
      </c>
      <c r="D1090" s="43" t="n">
        <v>76</v>
      </c>
      <c r="E1090" s="45" t="n">
        <v>245</v>
      </c>
      <c r="F1090" s="43" t="n">
        <v>99</v>
      </c>
      <c r="G1090" s="45" t="n">
        <v>225</v>
      </c>
      <c r="H1090" s="43" t="n">
        <v>251</v>
      </c>
      <c r="I1090" s="45" t="n">
        <v>77</v>
      </c>
      <c r="J1090" s="43" t="n">
        <v>166</v>
      </c>
      <c r="K1090" s="45" t="n">
        <v>115</v>
      </c>
      <c r="L1090" s="43" t="n">
        <v>125</v>
      </c>
      <c r="M1090" s="45" t="n">
        <v>205</v>
      </c>
      <c r="N1090" s="43" t="n">
        <v>94</v>
      </c>
      <c r="O1090" s="45" t="n">
        <v>226</v>
      </c>
      <c r="P1090" s="43" t="n">
        <v>222</v>
      </c>
      <c r="Q1090" s="45" t="n">
        <v>92</v>
      </c>
      <c r="R1090" s="43" t="n">
        <v>416</v>
      </c>
      <c r="S1090" s="46" t="n">
        <v>30</v>
      </c>
      <c r="T1090" s="44" t="n">
        <v>446</v>
      </c>
      <c r="U1090" s="44" t="n">
        <v>334</v>
      </c>
      <c r="V1090" s="248" t="n">
        <f aca="false">IF(T1090&lt;&gt;0,U1090/T1090,"")</f>
        <v>0.748878923766816</v>
      </c>
    </row>
    <row r="1091" s="243" customFormat="true" ht="12.75" hidden="false" customHeight="false" outlineLevel="0" collapsed="false">
      <c r="A1091" s="51" t="s">
        <v>680</v>
      </c>
      <c r="B1091" s="76" t="n">
        <v>189</v>
      </c>
      <c r="C1091" s="131" t="n">
        <v>48</v>
      </c>
      <c r="D1091" s="76" t="n">
        <v>56</v>
      </c>
      <c r="E1091" s="131" t="n">
        <v>184</v>
      </c>
      <c r="F1091" s="76" t="n">
        <v>95</v>
      </c>
      <c r="G1091" s="131" t="n">
        <v>152</v>
      </c>
      <c r="H1091" s="76" t="n">
        <v>185</v>
      </c>
      <c r="I1091" s="131" t="n">
        <v>64</v>
      </c>
      <c r="J1091" s="76" t="n">
        <v>131</v>
      </c>
      <c r="K1091" s="131" t="n">
        <v>90</v>
      </c>
      <c r="L1091" s="76" t="n">
        <v>77</v>
      </c>
      <c r="M1091" s="131" t="n">
        <v>166</v>
      </c>
      <c r="N1091" s="76" t="n">
        <v>60</v>
      </c>
      <c r="O1091" s="131" t="n">
        <v>180</v>
      </c>
      <c r="P1091" s="76" t="n">
        <v>156</v>
      </c>
      <c r="Q1091" s="131" t="n">
        <v>81</v>
      </c>
      <c r="R1091" s="76" t="n">
        <v>334</v>
      </c>
      <c r="S1091" s="137" t="n">
        <v>34</v>
      </c>
      <c r="T1091" s="130" t="n">
        <v>368</v>
      </c>
      <c r="U1091" s="130" t="n">
        <v>253</v>
      </c>
      <c r="V1091" s="283" t="n">
        <f aca="false">IF(T1091&lt;&gt;0,U1091/T1091,"")</f>
        <v>0.6875</v>
      </c>
    </row>
    <row r="1092" s="256" customFormat="true" ht="12.75" hidden="false" customHeight="false" outlineLevel="0" collapsed="false">
      <c r="A1092" s="254" t="s">
        <v>38</v>
      </c>
      <c r="B1092" s="61" t="n">
        <f aca="false">SUM(B1081:B1091)</f>
        <v>2330</v>
      </c>
      <c r="C1092" s="61" t="n">
        <f aca="false">SUM(C1081:C1091)</f>
        <v>894</v>
      </c>
      <c r="D1092" s="61" t="n">
        <f aca="false">SUM(D1081:D1091)</f>
        <v>993</v>
      </c>
      <c r="E1092" s="61" t="n">
        <f aca="false">SUM(E1081:E1091)</f>
        <v>2271</v>
      </c>
      <c r="F1092" s="61" t="n">
        <f aca="false">SUM(F1081:F1091)</f>
        <v>1458</v>
      </c>
      <c r="G1092" s="61" t="n">
        <f aca="false">SUM(G1081:G1091)</f>
        <v>1870</v>
      </c>
      <c r="H1092" s="61" t="n">
        <f aca="false">SUM(H1081:H1091)</f>
        <v>2366</v>
      </c>
      <c r="I1092" s="61" t="n">
        <f aca="false">SUM(I1081:I1091)</f>
        <v>1002</v>
      </c>
      <c r="J1092" s="61" t="n">
        <f aca="false">SUM(J1081:J1091)</f>
        <v>1657</v>
      </c>
      <c r="K1092" s="61" t="n">
        <f aca="false">SUM(K1081:K1091)</f>
        <v>1322</v>
      </c>
      <c r="L1092" s="61" t="n">
        <f aca="false">SUM(L1081:L1091)</f>
        <v>1306</v>
      </c>
      <c r="M1092" s="61" t="n">
        <f aca="false">SUM(M1081:M1091)</f>
        <v>2079</v>
      </c>
      <c r="N1092" s="61" t="n">
        <f aca="false">SUM(N1081:N1091)</f>
        <v>973</v>
      </c>
      <c r="O1092" s="61" t="n">
        <f aca="false">SUM(O1081:O1091)</f>
        <v>2372</v>
      </c>
      <c r="P1092" s="61" t="n">
        <f aca="false">SUM(P1081:P1091)</f>
        <v>2295</v>
      </c>
      <c r="Q1092" s="61" t="n">
        <f aca="false">SUM(Q1081:Q1091)</f>
        <v>976</v>
      </c>
      <c r="R1092" s="61" t="n">
        <f aca="false">SUM(R1081:R1091)</f>
        <v>4908</v>
      </c>
      <c r="S1092" s="61" t="n">
        <f aca="false">SUM(S1081:S1091)</f>
        <v>380</v>
      </c>
      <c r="T1092" s="61" t="n">
        <f aca="false">SUM(T1081:T1091)</f>
        <v>5288</v>
      </c>
      <c r="U1092" s="61" t="n">
        <f aca="false">SUM(U1081:U1091)</f>
        <v>3465</v>
      </c>
      <c r="V1092" s="261" t="n">
        <f aca="false">IF(T1092&lt;&gt;0,U1092/T1092,"")</f>
        <v>0.655257186081694</v>
      </c>
    </row>
    <row r="1093" s="243" customFormat="true" ht="13.5" hidden="false" customHeight="false" outlineLevel="0" collapsed="false">
      <c r="A1093" s="197"/>
      <c r="B1093" s="63"/>
      <c r="C1093" s="63"/>
      <c r="D1093" s="63"/>
      <c r="E1093" s="63"/>
      <c r="F1093" s="63"/>
      <c r="G1093" s="63"/>
      <c r="H1093" s="63"/>
      <c r="I1093" s="63"/>
      <c r="J1093" s="63"/>
      <c r="K1093" s="63"/>
      <c r="L1093" s="63"/>
      <c r="M1093" s="63"/>
      <c r="N1093" s="63"/>
      <c r="O1093" s="63"/>
      <c r="P1093" s="63"/>
      <c r="Q1093" s="63"/>
      <c r="R1093" s="63"/>
      <c r="S1093" s="63"/>
      <c r="T1093" s="63"/>
      <c r="U1093" s="63"/>
      <c r="V1093" s="257"/>
    </row>
    <row r="1094" s="295" customFormat="true" ht="14.25" hidden="false" customHeight="false" outlineLevel="0" collapsed="false">
      <c r="A1094" s="293" t="s">
        <v>681</v>
      </c>
      <c r="B1094" s="200" t="n">
        <f aca="false">B162+B171+B228+B245+B259+B284+B302+B312+B348+B403+B413+B420+B425+B481+B494+B523+B529+B547+B559+B581+B601+B620+B637+B648+B678+B699+B713+B791+B827+B840+B851+B860+B883+B898+B938+B947+B963+B977+B987+B1009+B1016+B1066+B1078+B1092</f>
        <v>276779</v>
      </c>
      <c r="C1094" s="200" t="n">
        <f aca="false">C162+C171+C228+C245+C259+C284+C302+C312+C348+C403+C413+C420+C425+C481+C494+C523+C529+C547+C559+C581+C601+C620+C637+C648+C678+C699+C713+C791+C827+C840+C851+C860+C883+C898+C938+C947+C963+C977+C987+C1009+C1016+C1066+C1078+C1092</f>
        <v>153293</v>
      </c>
      <c r="D1094" s="200" t="n">
        <f aca="false">D162+D171+D228+D245+D259+D284+D302+D312+D348+D403+D413+D420+D425+D481+D494+D523+D529+D547+D559+D581+D601+D620+D637+D648+D678+D699+D713+D791+D827+D840+D851+D860+D883+D898+D938+D947+D963+D977+D987+D1009+D1016+D1066+D1078+D1092</f>
        <v>165857</v>
      </c>
      <c r="E1094" s="200" t="n">
        <f aca="false">E162+E171+E228+E245+E259+E284+E302+E312+E348+E403+E413+E420+E425+E481+E494+E523+E529+E547+E559+E581+E601+E620+E637+E648+E678+E699+E713+E791+E827+E840+E851+E860+E883+E898+E938+E947+E963+E977+E987+E1009+E1016+E1066+E1078+E1092</f>
        <v>267700</v>
      </c>
      <c r="F1094" s="200" t="n">
        <f aca="false">F162+F171+F228+F245+F259+F284+F302+F312+F348+F403+F413+F420+F425+F481+F494+F523+F529+F547+F559+F581+F601+F620+F637+F648+F678+F699+F713+F791+F827+F840+F851+F860+F883+F898+F938+F947+F963+F977+F987+F1009+F1016+F1066+F1078+F1092</f>
        <v>216013</v>
      </c>
      <c r="G1094" s="200" t="n">
        <f aca="false">G162+G171+G228+G245+G259+G284+G302+G312+G348+G403+G413+G420+G425+G481+G494+G523+G529+G547+G559+G581+G601+G620+G637+G648+G678+G699+G713+G791+G827+G840+G851+G860+G883+G898+G938+G947+G963+G977+G987+G1009+G1016+G1066+G1078+G1092</f>
        <v>227171</v>
      </c>
      <c r="H1094" s="200" t="n">
        <f aca="false">H162+H171+H228+H245+H259+H284+H302+H312+H348+H403+H413+H420+H425+H481+H494+H523+H529+H547+H559+H581+H601+H620+H637+H648+H678+H699+H713+H791+H827+H840+H851+H860+H883+H898+H938+H947+H963+H977+H987+H1009+H1016+H1066+H1078+H1092</f>
        <v>282386</v>
      </c>
      <c r="I1094" s="200" t="n">
        <f aca="false">I162+I171+I228+I245+I259+I284+I302+I312+I348+I403+I413+I420+I425+I481+I494+I523+I529+I547+I559+I581+I601+I620+I637+I648+I678+I699+I713+I791+I827+I840+I851+I860+I883+I898+I938+I947+I963+I977+I987+I1009+I1016+I1066+I1078+I1092</f>
        <v>163384</v>
      </c>
      <c r="J1094" s="200" t="n">
        <f aca="false">J162+J171+J228+J245+J259+J284+J302+J312+J348+J403+J413+J420+J425+J481+J494+J523+J529+J547+J559+J581+J601+J620+J637+J648+J678+J699+J713+J791+J827+J840+J851+J860+J883+J898+J938+J947+J963+J977+J987+J1009+J1016+J1066+J1078+J1092</f>
        <v>229980</v>
      </c>
      <c r="K1094" s="200" t="n">
        <f aca="false">K162+K171+K228+K245+K259+K284+K302+K312+K348+K403+K413+K420+K425+K481+K494+K523+K529+K547+K559+K581+K601+K620+K637+K648+K678+K699+K713+K791+K827+K840+K851+K860+K883+K898+K938+K947+K963+K977+K987+K1009+K1016+K1066+K1078+K1092</f>
        <v>165970</v>
      </c>
      <c r="L1094" s="200" t="n">
        <f aca="false">L162+L171+L228+L245+L259+L284+L302+L312+L348+L403+L413+L420+L425+L481+L494+L523+L529+L547+L559+L581+L601+L620+L637+L648+L678+L699+L713+L791+L827+L840+L851+L860+L883+L898+L938+L947+L963+L977+L987+L1009+L1016+L1066+L1078+L1092</f>
        <v>204381</v>
      </c>
      <c r="M1094" s="200" t="n">
        <f aca="false">M162+M171+M228+M245+M259+M284+M302+M312+M348+M403+M413+M420+M425+M481+M494+M523+M529+M547+M559+M581+M601+M620+M637+M648+M678+M699+M713+M791+M827+M840+M851+M860+M883+M898+M938+M947+M963+M977+M987+M1009+M1016+M1066+M1078+M1092</f>
        <v>245563</v>
      </c>
      <c r="N1094" s="200" t="n">
        <f aca="false">N162+N171+N228+N245+N259+N284+N302+N312+N348+N403+N413+N420+N425+N481+N494+N523+N529+N547+N559+N581+N601+N620+N637+N648+N678+N699+N713+N791+N827+N840+N851+N860+N883+N898+N938+N947+N963+N977+N987+N1009+N1016+N1066+N1078+N1092</f>
        <v>105778</v>
      </c>
      <c r="O1094" s="200" t="n">
        <f aca="false">O162+O171+O228+O245+O259+O284+O302+O312+O348+O403+O413+O420+O425+O481+O494+O523+O529+O547+O559+O581+O601+O620+O637+O648+O678+O699+O713+O791+O827+O840+O851+O860+O883+O898+O938+O947+O963+O977+O987+O1009+O1016+O1066+O1078+O1092</f>
        <v>336083</v>
      </c>
      <c r="P1094" s="200" t="n">
        <f aca="false">P162+P171+P228+P245+P259+P284+P302+P312+P348+P403+P413+P420+P425+P481+P494+P523+P529+P547+P559+P581+P601+P620+P637+P648+P678+P699+P713+P791+P827+P840+P851+P860+P883+P898+P938+P947+P963+P977+P987+P1009+P1016+P1066+P1078+P1092</f>
        <v>309168</v>
      </c>
      <c r="Q1094" s="200" t="n">
        <f aca="false">Q162+Q171+Q228+Q245+Q259+Q284+Q302+Q312+Q348+Q403+Q413+Q420+Q425+Q481+Q494+Q523+Q529+Q547+Q559+Q581+Q601+Q620+Q637+Q648+Q678+Q699+Q713+Q791+Q827+Q840+Q851+Q860+Q883+Q898+Q938+Q947+Q963+Q977+Q987+Q1009+Q1016+Q1066+Q1078+Q1092</f>
        <v>117964</v>
      </c>
      <c r="R1094" s="200" t="n">
        <f aca="false">R162+R171+R228+R245+R259+R284+R302+R312+R348+R403+R413+R420+R425+R481+R494+R523+R529+R547+R559+R581+R601+R620+R637+R648+R678+R699+R713+R791+R827+R840+R851+R860+R883+R898+R938+R947+R963+R977+R987+R1009+R1016+R1066+R1078+R1092</f>
        <v>710349</v>
      </c>
      <c r="S1094" s="200" t="n">
        <f aca="false">S162+S171+S228+S245+S259+S284+S302+S312+S348+S403+S413+S420+S425+S481+S494+S523+S529+S547+S559+S581+S601+S620+S637+S648+S678+S699+S713+S791+S827+S840+S851+S860+S883+S898+S938+S947+S963+S977+S987+S1009+S1016+S1066+S1078+S1092</f>
        <v>54531</v>
      </c>
      <c r="T1094" s="200" t="n">
        <f aca="false">T162+T171+T228+T245+T259+T284+T302+T312+T348+T403+T413+T420+T425+T481+T494+T523+T529+T547+T559+T581+T601+T620+T637+T648+T678+T699+T713+T791+T827+T840+T851+T860+T883+T898+T938+T947+T963+T977+T987+T1009+T1016+T1066+T1078+T1092</f>
        <v>764880</v>
      </c>
      <c r="U1094" s="200" t="n">
        <f aca="false">U162+U171+U228+U245+U259+U284+U302+U312+U348+U403+U413+U420+U425+U481+U494+U523+U529+U547+U559+U581+U601+U620+U637+U648+U678+U699+U713+U791+U827+U840+U851+U860+U883+U898+U938+U947+U963+U977+U987+U1009+U1016+U1066+U1078+U1092</f>
        <v>458927</v>
      </c>
      <c r="V1094" s="294" t="n">
        <f aca="false">IF(T1094&lt;&gt;0,U1094/T1094,"")</f>
        <v>0.599998692605376</v>
      </c>
    </row>
    <row r="1095" s="243" customFormat="true" ht="13.5" hidden="false" customHeight="false" outlineLevel="0" collapsed="false">
      <c r="A1095" s="201"/>
      <c r="B1095" s="63"/>
      <c r="C1095" s="63"/>
      <c r="D1095" s="63"/>
      <c r="E1095" s="63"/>
      <c r="F1095" s="63"/>
      <c r="G1095" s="63"/>
      <c r="H1095" s="63"/>
      <c r="I1095" s="63"/>
      <c r="J1095" s="63"/>
      <c r="K1095" s="63"/>
      <c r="L1095" s="63"/>
      <c r="M1095" s="63"/>
      <c r="N1095" s="63"/>
      <c r="O1095" s="63"/>
      <c r="P1095" s="63"/>
      <c r="Q1095" s="63"/>
      <c r="R1095" s="63"/>
      <c r="S1095" s="63"/>
      <c r="T1095" s="63"/>
      <c r="U1095" s="63"/>
      <c r="V1095" s="296"/>
    </row>
    <row r="1096" customFormat="false" ht="12.75" hidden="false" customHeight="false" outlineLevel="0" collapsed="false">
      <c r="A1096" s="202" t="s">
        <v>682</v>
      </c>
      <c r="B1096" s="203"/>
      <c r="C1096" s="203"/>
      <c r="D1096" s="203"/>
      <c r="E1096" s="203"/>
      <c r="F1096" s="203"/>
      <c r="G1096" s="203"/>
      <c r="H1096" s="203"/>
      <c r="I1096" s="203"/>
      <c r="J1096" s="203"/>
      <c r="K1096" s="203"/>
      <c r="L1096" s="203"/>
      <c r="M1096" s="203"/>
      <c r="N1096" s="203"/>
      <c r="O1096" s="203"/>
      <c r="P1096" s="203"/>
      <c r="Q1096" s="203"/>
      <c r="R1096" s="203"/>
      <c r="S1096" s="203"/>
      <c r="T1096" s="203"/>
      <c r="U1096" s="203"/>
      <c r="V1096" s="297"/>
    </row>
    <row r="1097" customFormat="false" ht="12.75" hidden="false" customHeight="false" outlineLevel="0" collapsed="false">
      <c r="A1097" s="205" t="s">
        <v>683</v>
      </c>
      <c r="B1097" s="207" t="n">
        <f aca="false">B1101+B171+B259+B312+B348+B413+B481+B547+B637+B678+B791+B827+B851+B938+B963+B977+B1009+B1078+B1092</f>
        <v>149334</v>
      </c>
      <c r="C1097" s="207" t="n">
        <f aca="false">C1101+C171+C259+C312+C348+C413+C481+C547+C637+C678+C791+C827+C851+C938+C963+C977+C1009+C1078+C1092</f>
        <v>81267</v>
      </c>
      <c r="D1097" s="207" t="n">
        <f aca="false">D1101+D171+D259+D312+D348+D413+D481+D547+D637+D678+D791+D827+D851+D938+D963+D977+D1009+D1078+D1092</f>
        <v>87886</v>
      </c>
      <c r="E1097" s="207" t="n">
        <f aca="false">E1101+E171+E259+E312+E348+E413+E481+E547+E637+E678+E791+E827+E851+E938+E963+E977+E1009+E1078+E1092</f>
        <v>144126</v>
      </c>
      <c r="F1097" s="207" t="n">
        <f aca="false">F1101+F171+F259+F312+F348+F413+F481+F547+F637+F678+F791+F827+F851+F938+F963+F977+F1009+F1078+F1092</f>
        <v>109424</v>
      </c>
      <c r="G1097" s="207" t="n">
        <f aca="false">G1101+G171+G259+G312+G348+G413+G481+G547+G637+G678+G791+G827+G851+G938+G963+G977+G1009+G1078+G1092</f>
        <v>127653</v>
      </c>
      <c r="H1097" s="207" t="n">
        <f aca="false">H1101+H171+H259+H312+H348+H413+H481+H547+H637+H678+H791+H827+H851+H938+H963+H977+H1009+H1078+H1092</f>
        <v>152170</v>
      </c>
      <c r="I1097" s="207" t="n">
        <f aca="false">I1101+I171+I259+I312+I348+I413+I481+I547+I637+I678+I791+I827+I851+I938+I963+I977+I1009+I1078+I1092</f>
        <v>87579</v>
      </c>
      <c r="J1097" s="207" t="n">
        <f aca="false">J1101+J171+J259+J312+J348+J413+J481+J547+J637+J678+J791+J827+J851+J938+J963+J977+J1009+J1078+J1092</f>
        <v>123412</v>
      </c>
      <c r="K1097" s="207" t="n">
        <f aca="false">K1101+K171+K259+K312+K348+K413+K481+K547+K637+K678+K791+K827+K851+K938+K963+K977+K1009+K1078+K1092</f>
        <v>88397</v>
      </c>
      <c r="L1097" s="207" t="n">
        <f aca="false">L1101+L171+L259+L312+L348+L413+L481+L547+L637+L678+L791+L827+L851+L938+L963+L977+L1009+L1078+L1092</f>
        <v>106262</v>
      </c>
      <c r="M1097" s="207" t="n">
        <f aca="false">M1101+M171+M259+M312+M348+M413+M481+M547+M637+M678+M791+M827+M851+M938+M963+M977+M1009+M1078+M1092</f>
        <v>134957</v>
      </c>
      <c r="N1097" s="207" t="n">
        <f aca="false">N1101+N171+N259+N312+N348+N413+N481+N547+N637+N678+N791+N827+N851+N938+N963+N977+N1009+N1078+N1092</f>
        <v>64814</v>
      </c>
      <c r="O1097" s="207" t="n">
        <f aca="false">O1101+O171+O259+O312+O348+O413+O481+O547+O637+O678+O791+O827+O851+O938+O963+O977+O1009+O1078+O1092</f>
        <v>172273</v>
      </c>
      <c r="P1097" s="207" t="n">
        <f aca="false">P1101+P171+P259+P312+P348+P413+P481+P547+P637+P678+P791+P827+P851+P938+P963+P977+P1009+P1078+P1092</f>
        <v>168865</v>
      </c>
      <c r="Q1097" s="207" t="n">
        <f aca="false">Q1101+Q171+Q259+Q312+Q348+Q413+Q481+Q547+Q637+Q678+Q791+Q827+Q851+Q938+Q963+Q977+Q1009+Q1078+Q1092</f>
        <v>59980</v>
      </c>
      <c r="R1097" s="207" t="n">
        <f aca="false">R1101+R171+R259+R312+R348+R413+R481+R547+R637+R678+R791+R827+R851+R938+R963+R977+R1009+R1078+R1092</f>
        <v>375643</v>
      </c>
      <c r="S1097" s="207" t="n">
        <f aca="false">S1101+S171+S259+S312+S348+S413+S481+S547+S637+S678+S791+S827+S851+S938+S963+S977+S1009+S1078+S1092</f>
        <v>28274</v>
      </c>
      <c r="T1097" s="207" t="n">
        <f aca="false">T1101+T171+T259+T312+T348+T413+T481+T547+T637+T678+T791+T827+T851+T938+T963+T977+T1009+T1078+T1092</f>
        <v>403917</v>
      </c>
      <c r="U1097" s="207" t="n">
        <f aca="false">U1101+U171+U259+U312+U348+U413+U481+U547+U637+U678+U791+U827+U851+U938+U963+U977+U1009+U1078+U1092</f>
        <v>245949</v>
      </c>
      <c r="V1097" s="298" t="n">
        <f aca="false">IF(T1097&lt;&gt;0,U1097/T1097,"")</f>
        <v>0.608909751260779</v>
      </c>
    </row>
    <row r="1098" customFormat="false" ht="12.75" hidden="false" customHeight="false" outlineLevel="0" collapsed="false">
      <c r="A1098" s="208" t="s">
        <v>684</v>
      </c>
      <c r="B1098" s="210" t="n">
        <f aca="false">B1102+B228+B245+B284+B302+B403+B420+B425+B494+B523+B529+B559+B581+B601+B620+B648+B699+B713+B840+B860+B883+B898+B947+B987+B1016+B1066</f>
        <v>127445</v>
      </c>
      <c r="C1098" s="210" t="n">
        <f aca="false">C1102+C228+C245+C284+C302+C403+C420+C425+C494+C523+C529+C559+C581+C601+C620+C648+C699+C713+C840+C860+C883+C898+C947+C987+C1016+C1066</f>
        <v>72026</v>
      </c>
      <c r="D1098" s="210" t="n">
        <f aca="false">D1102+D228+D245+D284+D302+D403+D420+D425+D494+D523+D529+D559+D581+D601+D620+D648+D699+D713+D840+D860+D883+D898+D947+D987+D1016+D1066</f>
        <v>77971</v>
      </c>
      <c r="E1098" s="210" t="n">
        <f aca="false">E1102+E228+E245+E284+E302+E403+E420+E425+E494+E523+E529+E559+E581+E601+E620+E648+E699+E713+E840+E860+E883+E898+E947+E987+E1016+E1066</f>
        <v>123574</v>
      </c>
      <c r="F1098" s="210" t="n">
        <f aca="false">F1102+F228+F245+F284+F302+F403+F420+F425+F494+F523+F529+F559+F581+F601+F620+F648+F699+F713+F840+F860+F883+F898+F947+F987+F1016+F1066</f>
        <v>106589</v>
      </c>
      <c r="G1098" s="210" t="n">
        <f aca="false">G1102+G228+G245+G284+G302+G403+G420+G425+G494+G523+G529+G559+G581+G601+G620+G648+G699+G713+G840+G860+G883+G898+G947+G987+G1016+G1066</f>
        <v>99518</v>
      </c>
      <c r="H1098" s="210" t="n">
        <f aca="false">H1102+H228+H245+H284+H302+H403+H420+H425+H494+H523+H529+H559+H581+H601+H620+H648+H699+H713+H840+H860+H883+H898+H947+H987+H1016+H1066</f>
        <v>130216</v>
      </c>
      <c r="I1098" s="210" t="n">
        <f aca="false">I1102+I228+I245+I284+I302+I403+I420+I425+I494+I523+I529+I559+I581+I601+I620+I648+I699+I713+I840+I860+I883+I898+I947+I987+I1016+I1066</f>
        <v>75805</v>
      </c>
      <c r="J1098" s="210" t="n">
        <f aca="false">J1102+J228+J245+J284+J302+J403+J420+J425+J494+J523+J529+J559+J581+J601+J620+J648+J699+J713+J840+J860+J883+J898+J947+J987+J1016+J1066</f>
        <v>106568</v>
      </c>
      <c r="K1098" s="210" t="n">
        <f aca="false">K1102+K228+K245+K284+K302+K403+K420+K425+K494+K523+K529+K559+K581+K601+K620+K648+K699+K713+K840+K860+K883+K898+K947+K987+K1016+K1066</f>
        <v>77573</v>
      </c>
      <c r="L1098" s="210" t="n">
        <f aca="false">L1102+L228+L245+L284+L302+L403+L420+L425+L494+L523+L529+L559+L581+L601+L620+L648+L699+L713+L840+L860+L883+L898+L947+L987+L1016+L1066</f>
        <v>98119</v>
      </c>
      <c r="M1098" s="210" t="n">
        <f aca="false">M1102+M228+M245+M284+M302+M403+M420+M425+M494+M523+M529+M559+M581+M601+M620+M648+M699+M713+M840+M860+M883+M898+M947+M987+M1016+M1066</f>
        <v>110606</v>
      </c>
      <c r="N1098" s="210" t="n">
        <f aca="false">N1102+N228+N245+N284+N302+N403+N420+N425+N494+N523+N529+N559+N581+N601+N620+N648+N699+N713+N840+N860+N883+N898+N947+N987+N1016+N1066</f>
        <v>40964</v>
      </c>
      <c r="O1098" s="210" t="n">
        <f aca="false">O1102+O228+O245+O284+O302+O403+O420+O425+O494+O523+O529+O559+O581+O601+O620+O648+O699+O713+O840+O860+O883+O898+O947+O987+O1016+O1066</f>
        <v>163810</v>
      </c>
      <c r="P1098" s="210" t="n">
        <f aca="false">P1102+P228+P245+P284+P302+P403+P420+P425+P494+P523+P529+P559+P581+P601+P620+P648+P699+P713+P840+P860+P883+P898+P947+P987+P1016+P1066</f>
        <v>140303</v>
      </c>
      <c r="Q1098" s="210" t="n">
        <f aca="false">Q1102+Q228+Q245+Q284+Q302+Q403+Q420+Q425+Q494+Q523+Q529+Q559+Q581+Q601+Q620+Q648+Q699+Q713+Q840+Q860+Q883+Q898+Q947+Q987+Q1016+Q1066</f>
        <v>57984</v>
      </c>
      <c r="R1098" s="210" t="n">
        <f aca="false">R1102+R228+R245+R284+R302+R403+R420+R425+R494+R523+R529+R559+R581+R601+R620+R648+R699+R713+R840+R860+R883+R898+R947+R987+R1016+R1066</f>
        <v>334706</v>
      </c>
      <c r="S1098" s="210" t="n">
        <f aca="false">S1102+S228+S245+S284+S302+S403+S420+S425+S494+S523+S529+S559+S581+S601+S620+S648+S699+S713+S840+S860+S883+S898+S947+S987+S1016+S1066</f>
        <v>26257</v>
      </c>
      <c r="T1098" s="210" t="n">
        <f aca="false">T1102+T228+T245+T284+T302+T403+T420+T425+T494+T523+T529+T559+T581+T601+T620+T648+T699+T713+T840+T860+T883+T898+T947+T987+T1016+T1066</f>
        <v>360963</v>
      </c>
      <c r="U1098" s="210" t="n">
        <f aca="false">U1102+U228+U245+U284+U302+U403+U420+U425+U494+U523+U529+U559+U581+U601+U620+U648+U699+U713+U840+U860+U883+U898+U947+U987+U1016+U1066</f>
        <v>212978</v>
      </c>
      <c r="V1098" s="299" t="n">
        <f aca="false">IF(T1098&lt;&gt;0,U1098/T1098,"")</f>
        <v>0.590027232708061</v>
      </c>
    </row>
    <row r="1099" customFormat="false" ht="12.75" hidden="false" customHeight="false" outlineLevel="0" collapsed="false">
      <c r="A1099" s="13"/>
      <c r="V1099" s="296"/>
    </row>
    <row r="1100" customFormat="false" ht="12.75" hidden="false" customHeight="false" outlineLevel="0" collapsed="false">
      <c r="A1100" s="202" t="s">
        <v>685</v>
      </c>
      <c r="B1100" s="203"/>
      <c r="C1100" s="203"/>
      <c r="D1100" s="203"/>
      <c r="E1100" s="203"/>
      <c r="F1100" s="203"/>
      <c r="G1100" s="203"/>
      <c r="H1100" s="203"/>
      <c r="I1100" s="203"/>
      <c r="J1100" s="203"/>
      <c r="K1100" s="203"/>
      <c r="L1100" s="203"/>
      <c r="M1100" s="203"/>
      <c r="N1100" s="203"/>
      <c r="O1100" s="203"/>
      <c r="P1100" s="203"/>
      <c r="Q1100" s="203"/>
      <c r="R1100" s="203"/>
      <c r="S1100" s="203"/>
      <c r="T1100" s="203"/>
      <c r="U1100" s="203"/>
      <c r="V1100" s="297"/>
    </row>
    <row r="1101" customFormat="false" ht="12.75" hidden="false" customHeight="false" outlineLevel="0" collapsed="false">
      <c r="A1101" s="205" t="s">
        <v>683</v>
      </c>
      <c r="B1101" s="207" t="n">
        <f aca="false">(SUM(B7:B18))+(SUM(B23:B28))+(SUM(B33:B37))+(SUM(B48:B60))+(SUM(B67:B72))+(SUM(B84:B85))+(SUM(B95:B101))+(SUM(B115:B118))+B121+(SUM(B123:B126))+(SUM(B128:B161))</f>
        <v>49310</v>
      </c>
      <c r="C1101" s="207" t="n">
        <f aca="false">(SUM(C7:C18))+(SUM(C23:C28))+(SUM(C33:C37))+(SUM(C48:C60))+(SUM(C67:C72))+(SUM(C84:C85))+(SUM(C95:C101))+(SUM(C115:C118))+C121+(SUM(C123:C126))+(SUM(C128:C161))</f>
        <v>24248</v>
      </c>
      <c r="D1101" s="207" t="n">
        <f aca="false">(SUM(D7:D18))+(SUM(D23:D28))+(SUM(D33:D37))+(SUM(D48:D60))+(SUM(D67:D72))+(SUM(D84:D85))+(SUM(D95:D101))+(SUM(D115:D118))+D121+(SUM(D123:D126))+(SUM(D128:D161))</f>
        <v>26368</v>
      </c>
      <c r="E1101" s="207" t="n">
        <f aca="false">(SUM(E7:E18))+(SUM(E23:E28))+(SUM(E33:E37))+(SUM(E48:E60))+(SUM(E67:E72))+(SUM(E84:E85))+(SUM(E95:E101))+(SUM(E115:E118))+E121+(SUM(E123:E126))+(SUM(E128:E161))</f>
        <v>47923</v>
      </c>
      <c r="F1101" s="207" t="n">
        <f aca="false">(SUM(F7:F18))+(SUM(F23:F28))+(SUM(F33:F37))+(SUM(F48:F60))+(SUM(F67:F72))+(SUM(F84:F85))+(SUM(F95:F101))+(SUM(F115:F118))+F121+(SUM(F123:F126))+(SUM(F128:F161))</f>
        <v>36165</v>
      </c>
      <c r="G1101" s="207" t="n">
        <f aca="false">(SUM(G7:G18))+(SUM(G23:G28))+(SUM(G33:G37))+(SUM(G48:G60))+(SUM(G67:G72))+(SUM(G84:G85))+(SUM(G95:G101))+(SUM(G115:G118))+G121+(SUM(G123:G126))+(SUM(G128:G161))</f>
        <v>39873</v>
      </c>
      <c r="H1101" s="207" t="n">
        <f aca="false">(SUM(H7:H18))+(SUM(H23:H28))+(SUM(H33:H37))+(SUM(H48:H60))+(SUM(H67:H72))+(SUM(H84:H85))+(SUM(H95:H101))+(SUM(H115:H118))+H121+(SUM(H123:H126))+(SUM(H128:H161))</f>
        <v>45532</v>
      </c>
      <c r="I1101" s="207" t="n">
        <f aca="false">(SUM(I7:I18))+(SUM(I23:I28))+(SUM(I33:I37))+(SUM(I48:I60))+(SUM(I67:I72))+(SUM(I84:I85))+(SUM(I95:I101))+(SUM(I115:I118))+I121+(SUM(I123:I126))+(SUM(I128:I161))</f>
        <v>31110</v>
      </c>
      <c r="J1101" s="207" t="n">
        <f aca="false">(SUM(J7:J18))+(SUM(J23:J28))+(SUM(J33:J37))+(SUM(J48:J60))+(SUM(J67:J72))+(SUM(J84:J85))+(SUM(J95:J101))+(SUM(J115:J118))+J121+(SUM(J123:J126))+(SUM(J128:J161))</f>
        <v>39781</v>
      </c>
      <c r="K1101" s="207" t="n">
        <f aca="false">(SUM(K7:K18))+(SUM(K23:K28))+(SUM(K33:K37))+(SUM(K48:K60))+(SUM(K67:K72))+(SUM(K84:K85))+(SUM(K95:K101))+(SUM(K115:K118))+K121+(SUM(K123:K126))+(SUM(K128:K161))</f>
        <v>27158</v>
      </c>
      <c r="L1101" s="207" t="n">
        <f aca="false">(SUM(L7:L18))+(SUM(L23:L28))+(SUM(L33:L37))+(SUM(L48:L60))+(SUM(L67:L72))+(SUM(L84:L85))+(SUM(L95:L101))+(SUM(L115:L118))+L121+(SUM(L123:L126))+(SUM(L128:L161))</f>
        <v>34199</v>
      </c>
      <c r="M1101" s="207" t="n">
        <f aca="false">(SUM(M7:M18))+(SUM(M23:M28))+(SUM(M33:M37))+(SUM(M48:M60))+(SUM(M67:M72))+(SUM(M84:M85))+(SUM(M95:M101))+(SUM(M115:M118))+M121+(SUM(M123:M126))+(SUM(M128:M161))</f>
        <v>42500</v>
      </c>
      <c r="N1101" s="207" t="n">
        <f aca="false">(SUM(N7:N18))+(SUM(N23:N28))+(SUM(N33:N37))+(SUM(N48:N60))+(SUM(N67:N72))+(SUM(N84:N85))+(SUM(N95:N101))+(SUM(N115:N118))+N121+(SUM(N123:N126))+(SUM(N128:N161))</f>
        <v>20162</v>
      </c>
      <c r="O1101" s="207" t="n">
        <f aca="false">(SUM(O7:O18))+(SUM(O23:O28))+(SUM(O33:O37))+(SUM(O48:O60))+(SUM(O67:O72))+(SUM(O84:O85))+(SUM(O95:O101))+(SUM(O115:O118))+O121+(SUM(O123:O126))+(SUM(O128:O161))</f>
        <v>54529</v>
      </c>
      <c r="P1101" s="207" t="n">
        <f aca="false">(SUM(P7:P18))+(SUM(P23:P28))+(SUM(P33:P37))+(SUM(P48:P60))+(SUM(P67:P72))+(SUM(P84:P85))+(SUM(P95:P101))+(SUM(P115:P118))+P121+(SUM(P123:P126))+(SUM(P128:P161))</f>
        <v>48278</v>
      </c>
      <c r="Q1101" s="207" t="n">
        <f aca="false">(SUM(Q7:Q18))+(SUM(Q23:Q28))+(SUM(Q33:Q37))+(SUM(Q48:Q60))+(SUM(Q67:Q72))+(SUM(Q84:Q85))+(SUM(Q95:Q101))+(SUM(Q115:Q118))+Q121+(SUM(Q123:Q126))+(SUM(Q128:Q161))</f>
        <v>21758</v>
      </c>
      <c r="R1101" s="207" t="n">
        <f aca="false">(SUM(R7:R18))+(SUM(R23:R28))+(SUM(R33:R37))+(SUM(R48:R60))+(SUM(R67:R72))+(SUM(R84:R85))+(SUM(R95:R101))+(SUM(R115:R118))+R121+(SUM(R123:R126))+(SUM(R128:R161))</f>
        <v>105753</v>
      </c>
      <c r="S1101" s="207" t="n">
        <f aca="false">(SUM(S7:S18))+(SUM(S23:S28))+(SUM(S33:S37))+(SUM(S48:S60))+(SUM(S67:S72))+(SUM(S84:S85))+(SUM(S95:S101))+(SUM(S115:S118))+S121+(SUM(S123:S126))+(SUM(S128:S161))</f>
        <v>11793</v>
      </c>
      <c r="T1101" s="207" t="n">
        <f aca="false">(SUM(T7:T18))+(SUM(T23:T28))+(SUM(T33:T37))+(SUM(T48:T60))+(SUM(T67:T72))+(SUM(T84:T85))+(SUM(T95:T101))+(SUM(T115:T118))+T121+(SUM(T123:T126))+(SUM(T128:T161))</f>
        <v>117546</v>
      </c>
      <c r="U1101" s="207" t="n">
        <f aca="false">(SUM(U7:U18))+(SUM(U23:U28))+(SUM(U33:U37))+(SUM(U48:U60))+(SUM(U67:U72))+(SUM(U84:U85))+(SUM(U95:U101))+(SUM(U115:U118))+U121+(SUM(U123:U126))+(SUM(U128:U161))</f>
        <v>78005</v>
      </c>
      <c r="V1101" s="298" t="n">
        <f aca="false">IF(T1101&lt;&gt;0,U1101/T1101,"")</f>
        <v>0.663612543174587</v>
      </c>
    </row>
    <row r="1102" customFormat="false" ht="12.75" hidden="false" customHeight="false" outlineLevel="0" collapsed="false">
      <c r="A1102" s="208" t="s">
        <v>686</v>
      </c>
      <c r="B1102" s="210" t="n">
        <f aca="false">(SUM(B19:B22))+(SUM(B29:B32))+(SUM(B38:B47))+(SUM(B61:B66))+(SUM(B73:B83))+(SUM(B86:B94))+(SUM(B102:B114))+B119+B120+B122+B127</f>
        <v>20017</v>
      </c>
      <c r="C1102" s="210" t="n">
        <f aca="false">(SUM(C19:C22))+(SUM(C29:C32))+(SUM(C38:C47))+(SUM(C61:C66))+(SUM(C73:C83))+(SUM(C86:C94))+(SUM(C102:C114))+C119+C120+C122+C127</f>
        <v>21715</v>
      </c>
      <c r="D1102" s="210" t="n">
        <f aca="false">(SUM(D19:D22))+(SUM(D29:D32))+(SUM(D38:D47))+(SUM(D61:D66))+(SUM(D73:D83))+(SUM(D86:D94))+(SUM(D102:D114))+D119+D120+D122+D127</f>
        <v>22711</v>
      </c>
      <c r="E1102" s="210" t="n">
        <f aca="false">(SUM(E19:E22))+(SUM(E29:E32))+(SUM(E38:E47))+(SUM(E61:E66))+(SUM(E73:E83))+(SUM(E86:E94))+(SUM(E102:E114))+E119+E120+E122+E127</f>
        <v>19609</v>
      </c>
      <c r="F1102" s="210" t="n">
        <f aca="false">(SUM(F19:F22))+(SUM(F29:F32))+(SUM(F38:F47))+(SUM(F61:F66))+(SUM(F73:F83))+(SUM(F86:F94))+(SUM(F102:F114))+F119+F120+F122+F127</f>
        <v>28364</v>
      </c>
      <c r="G1102" s="210" t="n">
        <f aca="false">(SUM(G19:G22))+(SUM(G29:G32))+(SUM(G38:G47))+(SUM(G61:G66))+(SUM(G73:G83))+(SUM(G86:G94))+(SUM(G102:G114))+G119+G120+G122+G127</f>
        <v>15045</v>
      </c>
      <c r="H1102" s="210" t="n">
        <f aca="false">(SUM(H19:H22))+(SUM(H29:H32))+(SUM(H38:H47))+(SUM(H61:H66))+(SUM(H73:H83))+(SUM(H86:H94))+(SUM(H102:H114))+H119+H120+H122+H127</f>
        <v>16683</v>
      </c>
      <c r="I1102" s="210" t="n">
        <f aca="false">(SUM(I19:I22))+(SUM(I29:I32))+(SUM(I38:I47))+(SUM(I61:I66))+(SUM(I73:I83))+(SUM(I86:I94))+(SUM(I102:I114))+I119+I120+I122+I127</f>
        <v>27201</v>
      </c>
      <c r="J1102" s="210" t="n">
        <f aca="false">(SUM(J19:J22))+(SUM(J29:J32))+(SUM(J38:J47))+(SUM(J61:J66))+(SUM(J73:J83))+(SUM(J86:J94))+(SUM(J102:J114))+J119+J120+J122+J127</f>
        <v>21779</v>
      </c>
      <c r="K1102" s="210" t="n">
        <f aca="false">(SUM(K19:K22))+(SUM(K29:K32))+(SUM(K38:K47))+(SUM(K61:K66))+(SUM(K73:K83))+(SUM(K86:K94))+(SUM(K102:K114))+K119+K120+K122+K127</f>
        <v>17069</v>
      </c>
      <c r="L1102" s="210" t="n">
        <f aca="false">(SUM(L19:L22))+(SUM(L29:L32))+(SUM(L38:L47))+(SUM(L61:L66))+(SUM(L73:L83))+(SUM(L86:L94))+(SUM(L102:L114))+L119+L120+L122+L127</f>
        <v>23967</v>
      </c>
      <c r="M1102" s="210" t="n">
        <f aca="false">(SUM(M19:M22))+(SUM(M29:M32))+(SUM(M38:M47))+(SUM(M61:M66))+(SUM(M73:M83))+(SUM(M86:M94))+(SUM(M102:M114))+M119+M120+M122+M127</f>
        <v>19963</v>
      </c>
      <c r="N1102" s="210" t="n">
        <f aca="false">(SUM(N19:N22))+(SUM(N29:N32))+(SUM(N38:N47))+(SUM(N61:N66))+(SUM(N73:N83))+(SUM(N86:N94))+(SUM(N102:N114))+N119+N120+N122+N127</f>
        <v>8840</v>
      </c>
      <c r="O1102" s="210" t="n">
        <f aca="false">(SUM(O19:O22))+(SUM(O29:O32))+(SUM(O38:O47))+(SUM(O61:O66))+(SUM(O73:O83))+(SUM(O86:O94))+(SUM(O102:O114))+O119+O120+O122+O127</f>
        <v>33964</v>
      </c>
      <c r="P1102" s="210" t="n">
        <f aca="false">(SUM(P19:P22))+(SUM(P29:P32))+(SUM(P38:P47))+(SUM(P61:P66))+(SUM(P73:P83))+(SUM(P86:P94))+(SUM(P102:P114))+P119+P120+P122+P127</f>
        <v>24517</v>
      </c>
      <c r="Q1102" s="210" t="n">
        <f aca="false">(SUM(Q19:Q22))+(SUM(Q29:Q32))+(SUM(Q38:Q47))+(SUM(Q61:Q66))+(SUM(Q73:Q83))+(SUM(Q86:Q94))+(SUM(Q102:Q114))+Q119+Q120+Q122+Q127</f>
        <v>15188</v>
      </c>
      <c r="R1102" s="210" t="n">
        <f aca="false">(SUM(R19:R22))+(SUM(R29:R32))+(SUM(R38:R47))+(SUM(R61:R66))+(SUM(R73:R83))+(SUM(R86:R94))+(SUM(R102:R114))+R119+R120+R122+R127</f>
        <v>75988</v>
      </c>
      <c r="S1102" s="210" t="n">
        <f aca="false">(SUM(S19:S22))+(SUM(S29:S32))+(SUM(S38:S47))+(SUM(S61:S66))+(SUM(S73:S83))+(SUM(S86:S94))+(SUM(S102:S114))+S119+S120+S122+S127</f>
        <v>8539</v>
      </c>
      <c r="T1102" s="210" t="n">
        <f aca="false">(SUM(T19:T22))+(SUM(T29:T32))+(SUM(T38:T47))+(SUM(T61:T66))+(SUM(T73:T83))+(SUM(T86:T94))+(SUM(T102:T114))+T119+T120+T122+T127</f>
        <v>84527</v>
      </c>
      <c r="U1102" s="210" t="n">
        <f aca="false">(SUM(U19:U22))+(SUM(U29:U32))+(SUM(U38:U47))+(SUM(U61:U66))+(SUM(U73:U83))+(SUM(U86:U94))+(SUM(U102:U114))+U119+U120+U122+U127</f>
        <v>45408</v>
      </c>
      <c r="V1102" s="299" t="n">
        <f aca="false">IF(T1102&lt;&gt;0,U1102/T1102,"")</f>
        <v>0.537201130999562</v>
      </c>
    </row>
    <row r="1103" s="301" customFormat="true" ht="12.75" hidden="false" customHeight="false" outlineLevel="0" collapsed="false">
      <c r="A1103" s="214" t="s">
        <v>687</v>
      </c>
      <c r="B1103" s="216" t="n">
        <f aca="false">SUM(B1101:B1102)</f>
        <v>69327</v>
      </c>
      <c r="C1103" s="216" t="n">
        <f aca="false">SUM(C1101:C1102)</f>
        <v>45963</v>
      </c>
      <c r="D1103" s="216" t="n">
        <f aca="false">SUM(D1101:D1102)</f>
        <v>49079</v>
      </c>
      <c r="E1103" s="216" t="n">
        <f aca="false">SUM(E1101:E1102)</f>
        <v>67532</v>
      </c>
      <c r="F1103" s="216" t="n">
        <f aca="false">SUM(F1101:F1102)</f>
        <v>64529</v>
      </c>
      <c r="G1103" s="216" t="n">
        <f aca="false">SUM(G1101:G1102)</f>
        <v>54918</v>
      </c>
      <c r="H1103" s="216" t="n">
        <f aca="false">SUM(H1101:H1102)</f>
        <v>62215</v>
      </c>
      <c r="I1103" s="216" t="n">
        <f aca="false">SUM(I1101:I1102)</f>
        <v>58311</v>
      </c>
      <c r="J1103" s="216" t="n">
        <f aca="false">SUM(J1101:J1102)</f>
        <v>61560</v>
      </c>
      <c r="K1103" s="216" t="n">
        <f aca="false">SUM(K1101:K1102)</f>
        <v>44227</v>
      </c>
      <c r="L1103" s="216" t="n">
        <f aca="false">SUM(L1101:L1102)</f>
        <v>58166</v>
      </c>
      <c r="M1103" s="216" t="n">
        <f aca="false">SUM(M1101:M1102)</f>
        <v>62463</v>
      </c>
      <c r="N1103" s="216" t="n">
        <f aca="false">SUM(N1101:N1102)</f>
        <v>29002</v>
      </c>
      <c r="O1103" s="216" t="n">
        <f aca="false">SUM(O1101:O1102)</f>
        <v>88493</v>
      </c>
      <c r="P1103" s="216" t="n">
        <f aca="false">SUM(P1101:P1102)</f>
        <v>72795</v>
      </c>
      <c r="Q1103" s="216" t="n">
        <f aca="false">SUM(Q1101:Q1102)</f>
        <v>36946</v>
      </c>
      <c r="R1103" s="216" t="n">
        <f aca="false">SUM(R1101:R1102)</f>
        <v>181741</v>
      </c>
      <c r="S1103" s="216" t="n">
        <f aca="false">SUM(S1101:S1102)</f>
        <v>20332</v>
      </c>
      <c r="T1103" s="216" t="n">
        <f aca="false">SUM(T1101:T1102)</f>
        <v>202073</v>
      </c>
      <c r="U1103" s="216" t="n">
        <f aca="false">SUM(U1101:U1102)</f>
        <v>123413</v>
      </c>
      <c r="V1103" s="300" t="n">
        <f aca="false">IF(T1103&lt;&gt;0,U1103/T1103,"")</f>
        <v>0.610734734477144</v>
      </c>
    </row>
  </sheetData>
  <mergeCells count="27">
    <mergeCell ref="B1:C1"/>
    <mergeCell ref="D1:E1"/>
    <mergeCell ref="F1:G1"/>
    <mergeCell ref="H1:K1"/>
    <mergeCell ref="L1:O1"/>
    <mergeCell ref="R1:V1"/>
    <mergeCell ref="B2:C2"/>
    <mergeCell ref="D2:E2"/>
    <mergeCell ref="F2:G2"/>
    <mergeCell ref="H2:K2"/>
    <mergeCell ref="L2:O2"/>
    <mergeCell ref="R2:V2"/>
    <mergeCell ref="B3:C3"/>
    <mergeCell ref="D3:E3"/>
    <mergeCell ref="F3:G3"/>
    <mergeCell ref="H3:I3"/>
    <mergeCell ref="J3:K3"/>
    <mergeCell ref="L3:M3"/>
    <mergeCell ref="N3:O3"/>
    <mergeCell ref="P3:Q3"/>
    <mergeCell ref="R3:V3"/>
    <mergeCell ref="H4:I4"/>
    <mergeCell ref="J4:K4"/>
    <mergeCell ref="L4:M4"/>
    <mergeCell ref="N4:O4"/>
    <mergeCell ref="P4:Q4"/>
    <mergeCell ref="R4:V4"/>
  </mergeCells>
  <printOptions headings="false" gridLines="false" gridLinesSet="true" horizontalCentered="true" verticalCentered="false"/>
  <pageMargins left="0.25" right="0.25" top="0.984027777777778" bottom="0.5" header="0.490277777777778" footer="0.25"/>
  <pageSetup paperSize="3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GENERAL ELECTION     NOVEMBER 7, 2006
STATE OF IDAHO</oddHeader>
    <oddFooter>&amp;C&amp;"Arial,Italic"&amp;6Page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Pat Herman</cp:lastModifiedBy>
  <cp:lastPrinted>2006-11-22T19:17:54Z</cp:lastPrinted>
  <dcterms:modified xsi:type="dcterms:W3CDTF">2006-11-22T19:18:02Z</dcterms:modified>
  <cp:revision>0</cp:revision>
  <dc:subject/>
  <dc:title>94 primary by precinct</dc:title>
</cp:coreProperties>
</file>