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7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 Clerk - Dist Jdg &amp; Prec" sheetId="7" state="visible" r:id="rId8"/>
    <sheet name="Special Questions" sheetId="8" state="visible" r:id="rId9"/>
    <sheet name="Sheet1" sheetId="9" state="visible" r:id="rId10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County'!$1:$6</definedName>
    <definedName function="false" hidden="false" localSheetId="2" name="_xlnm.Print_Titles" vbProcedure="false">'Sec St - St Treas'!$A:$A</definedName>
    <definedName function="false" hidden="false" localSheetId="7" name="_xlnm.Print_Titles" vbProcedure="false">'Special Questions'!$A:$A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County'!$1:$6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<sst xmlns="http://schemas.openxmlformats.org/spreadsheetml/2006/main" count="297" uniqueCount="143">
  <si>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</si>
  <si>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</si>
  <si>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</si>
  <si>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</si>
  <si>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</si>
  <si>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</si>
  <si>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</si>
  <si>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</si>
  <si>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</si>
  <si>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</si>
  <si>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</si>
  <si>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</si>
  <si>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</si>
  <si>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</si>
  <si>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</si>
  <si>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</si>
  <si>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</si>
  <si>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</si>
  <si>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</si>
  <si>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</si>
  <si>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</si>
  <si>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</si>
  <si>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</si>
  <si>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</si>
  <si>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007 Absentee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</si>
  <si>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</si>
  <si>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</si>
  <si>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</si>
  <si>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</si>
  <si>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</si>
  <si>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</si>
  <si>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</si>
  <si>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</si>
  <si>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</si>
  <si>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</si>
  <si>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</si>
  <si>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</si>
  <si>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003 North Council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</si>
  <si>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</si>
  <si>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</si>
  <si>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</si>
  <si>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</si>
  <si>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</si>
  <si>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</si>
  <si>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</si>
  <si>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</si>
  <si>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</si>
  <si>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</si>
  <si>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</si>
  <si>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</si>
  <si>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</si>
  <si>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</si>
  <si>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</si>
  <si>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</si>
  <si>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</si>
  <si>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</si>
  <si>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</si>
  <si>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</si>
  <si>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</si>
  <si>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</si>
  <si>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</si>
  <si>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</si>
  <si>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</si>
  <si>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</si>
  <si>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</si>
  <si>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</si>
  <si>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</si>
  <si>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</si>
  <si>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</si>
  <si>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</si>
  <si>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</si>
  <si>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</si>
  <si>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</si>
  <si>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</si>
  <si>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</si>
  <si>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</si>
  <si>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</si>
  <si>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</si>
  <si>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</si>
  <si>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</si>
  <si>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</si>
  <si>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COUNTY</t>
  </si>
  <si>
    <t xml:space="preserve">LEGISLATIVE DIST 9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</si>
  <si>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</si>
  <si>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</si>
  <si>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</si>
  <si>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</si>
  <si>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</si>
  <si>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</si>
  <si>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Abby Lee</t>
  </si>
  <si>
    <t xml:space="preserve">Monty J. Pearce</t>
  </si>
  <si>
    <t xml:space="preserve">Steve Worthley</t>
  </si>
  <si>
    <t xml:space="preserve">Ryan Kerby</t>
  </si>
  <si>
    <t xml:space="preserve">Howard Rynearson</t>
  </si>
  <si>
    <t xml:space="preserve">Judy Boyle</t>
  </si>
  <si>
    <t xml:space="preserve">Jeri Soulier</t>
  </si>
  <si>
    <t xml:space="preserve">Joe Holmes</t>
  </si>
  <si>
    <t xml:space="preserve">Jerry Yantis</t>
  </si>
  <si>
    <t xml:space="preserve">Mike E. Paradis</t>
  </si>
  <si>
    <t xml:space="preserve">CLERK OF</t>
  </si>
  <si>
    <t xml:space="preserve">DISTRICT JUDGE</t>
  </si>
  <si>
    <t xml:space="preserve">THE DISTRICT</t>
  </si>
  <si>
    <t xml:space="preserve">DISTRICT #3</t>
  </si>
  <si>
    <t xml:space="preserve">COURT</t>
  </si>
  <si>
    <t xml:space="preserve">ASSESSOR</t>
  </si>
  <si>
    <t xml:space="preserve">CORONER</t>
  </si>
  <si>
    <t xml:space="preserve">Judge Ford</t>
  </si>
  <si>
    <t xml:space="preserve">Judge Huskey</t>
  </si>
  <si>
    <t xml:space="preserve">Judge Kerrick</t>
  </si>
  <si>
    <t xml:space="preserve">Judge Ryan</t>
  </si>
  <si>
    <t xml:space="preserve">Judge Southworth</t>
  </si>
  <si>
    <t xml:space="preserve">Judge Wiebe</t>
  </si>
  <si>
    <t xml:space="preserve">Sherry Ward</t>
  </si>
  <si>
    <t xml:space="preserve">Christy Wilson</t>
  </si>
  <si>
    <t xml:space="preserve">Stacy Swift Dreyer</t>
  </si>
  <si>
    <t xml:space="preserve">Susan Warner</t>
  </si>
  <si>
    <t xml:space="preserve">Bradly S. Ford</t>
  </si>
  <si>
    <t xml:space="preserve">Molly J. Huskey</t>
  </si>
  <si>
    <t xml:space="preserve">Juneal C. Kerrick</t>
  </si>
  <si>
    <t xml:space="preserve">Thomas J. Ryan</t>
  </si>
  <si>
    <t xml:space="preserve">George A. Southworth</t>
  </si>
  <si>
    <t xml:space="preserve">Susan E. Wiebe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</si>
  <si>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</si>
  <si>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</si>
  <si>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</si>
  <si>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</si>
  <si>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</si>
  <si>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</si>
  <si>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Dave Veselka</t>
  </si>
  <si>
    <t xml:space="preserve">Democratic</t>
  </si>
  <si>
    <t xml:space="preserve">Karen Hatfield</t>
  </si>
  <si>
    <t xml:space="preserve">Jeff S. Howard</t>
  </si>
  <si>
    <t xml:space="preserve">Anita Van Grunsven</t>
  </si>
  <si>
    <t xml:space="preserve">James M. Mahon</t>
  </si>
  <si>
    <t xml:space="preserve">Gwendolyn B. Kimball</t>
  </si>
  <si>
    <t xml:space="preserve">Viki Purdy</t>
  </si>
  <si>
    <t xml:space="preserve">City of New Meadows</t>
  </si>
  <si>
    <t xml:space="preserve">Bond Election</t>
  </si>
  <si>
    <t xml:space="preserve">In Favor Of</t>
  </si>
  <si>
    <t xml:space="preserve">Against</t>
  </si>
  <si>
    <t xml:space="preserve">Salmon River Joint</t>
  </si>
  <si>
    <t xml:space="preserve">School District # 243</t>
  </si>
  <si>
    <t xml:space="preserve">Levy Election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</si>
</sst>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5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5" min="2" style="1" width="9.89"/>
    <col collapsed="false" customWidth="true" hidden="false" outlineLevel="0" max="12" min="6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J2" s="10"/>
      <c r="K2" s="10"/>
      <c r="L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  <c r="I3" s="13"/>
      <c r="J3" s="13"/>
      <c r="K3" s="13"/>
      <c r="L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79.5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18</v>
      </c>
      <c r="B7" s="25" t="n">
        <v>1</v>
      </c>
      <c r="C7" s="26" t="n">
        <v>2</v>
      </c>
      <c r="D7" s="25" t="n">
        <v>14</v>
      </c>
      <c r="E7" s="26" t="n">
        <v>56</v>
      </c>
      <c r="F7" s="27" t="n">
        <v>0</v>
      </c>
      <c r="G7" s="28" t="n">
        <v>3</v>
      </c>
      <c r="H7" s="29" t="n">
        <v>2</v>
      </c>
      <c r="I7" s="29" t="n">
        <v>3</v>
      </c>
      <c r="J7" s="29" t="n">
        <v>57</v>
      </c>
      <c r="K7" s="29" t="n">
        <v>7</v>
      </c>
      <c r="L7" s="28" t="n">
        <v>0</v>
      </c>
    </row>
    <row r="8" s="23" customFormat="true" ht="13.8" hidden="false" customHeight="false" outlineLevel="0" collapsed="false">
      <c r="A8" s="24" t="s">
        <v>19</v>
      </c>
      <c r="B8" s="30" t="n">
        <v>3</v>
      </c>
      <c r="C8" s="31" t="n">
        <v>4</v>
      </c>
      <c r="D8" s="30" t="n">
        <v>23</v>
      </c>
      <c r="E8" s="31" t="n">
        <v>122</v>
      </c>
      <c r="F8" s="32" t="n">
        <v>2</v>
      </c>
      <c r="G8" s="33" t="n">
        <v>5</v>
      </c>
      <c r="H8" s="34" t="n">
        <v>4</v>
      </c>
      <c r="I8" s="34" t="n">
        <v>10</v>
      </c>
      <c r="J8" s="34" t="n">
        <v>115</v>
      </c>
      <c r="K8" s="34" t="n">
        <v>16</v>
      </c>
      <c r="L8" s="33" t="n">
        <v>4</v>
      </c>
    </row>
    <row r="9" s="23" customFormat="true" ht="13.8" hidden="false" customHeight="false" outlineLevel="0" collapsed="false">
      <c r="A9" s="24" t="s">
        <v>20</v>
      </c>
      <c r="B9" s="30" t="n">
        <v>1</v>
      </c>
      <c r="C9" s="31" t="n">
        <v>8</v>
      </c>
      <c r="D9" s="30" t="n">
        <v>41</v>
      </c>
      <c r="E9" s="31" t="n">
        <v>148</v>
      </c>
      <c r="F9" s="32" t="n">
        <v>1</v>
      </c>
      <c r="G9" s="33" t="n">
        <v>8</v>
      </c>
      <c r="H9" s="34" t="n">
        <v>9</v>
      </c>
      <c r="I9" s="34" t="n">
        <v>6</v>
      </c>
      <c r="J9" s="34" t="n">
        <v>138</v>
      </c>
      <c r="K9" s="34" t="n">
        <v>17</v>
      </c>
      <c r="L9" s="33" t="n">
        <v>6</v>
      </c>
    </row>
    <row r="10" s="35" customFormat="true" ht="13.8" hidden="false" customHeight="false" outlineLevel="0" collapsed="false">
      <c r="A10" s="24" t="s">
        <v>21</v>
      </c>
      <c r="B10" s="30" t="n">
        <v>1</v>
      </c>
      <c r="C10" s="31" t="n">
        <v>0</v>
      </c>
      <c r="D10" s="30" t="n">
        <v>3</v>
      </c>
      <c r="E10" s="31" t="n">
        <v>12</v>
      </c>
      <c r="F10" s="32" t="n">
        <v>0</v>
      </c>
      <c r="G10" s="33" t="n">
        <v>1</v>
      </c>
      <c r="H10" s="34" t="n">
        <v>0</v>
      </c>
      <c r="I10" s="34" t="n">
        <v>1</v>
      </c>
      <c r="J10" s="34" t="n">
        <v>16</v>
      </c>
      <c r="K10" s="34" t="n">
        <v>0</v>
      </c>
      <c r="L10" s="33" t="n">
        <v>0</v>
      </c>
    </row>
    <row r="11" s="35" customFormat="true" ht="13.8" hidden="false" customHeight="false" outlineLevel="0" collapsed="false">
      <c r="A11" s="24" t="s">
        <v>22</v>
      </c>
      <c r="B11" s="30" t="n">
        <v>9</v>
      </c>
      <c r="C11" s="31" t="n">
        <v>22</v>
      </c>
      <c r="D11" s="30" t="n">
        <v>52</v>
      </c>
      <c r="E11" s="31" t="n">
        <v>125</v>
      </c>
      <c r="F11" s="32" t="n">
        <v>0</v>
      </c>
      <c r="G11" s="33" t="n">
        <v>29</v>
      </c>
      <c r="H11" s="34" t="n">
        <v>6</v>
      </c>
      <c r="I11" s="34" t="n">
        <v>13</v>
      </c>
      <c r="J11" s="34" t="n">
        <v>120</v>
      </c>
      <c r="K11" s="34" t="n">
        <v>26</v>
      </c>
      <c r="L11" s="33" t="n">
        <v>10</v>
      </c>
    </row>
    <row r="12" s="35" customFormat="true" ht="13.8" hidden="false" customHeight="false" outlineLevel="0" collapsed="false">
      <c r="A12" s="24" t="s">
        <v>23</v>
      </c>
      <c r="B12" s="30" t="n">
        <v>1</v>
      </c>
      <c r="C12" s="31" t="n">
        <v>2</v>
      </c>
      <c r="D12" s="30" t="n">
        <v>2</v>
      </c>
      <c r="E12" s="31" t="n">
        <v>5</v>
      </c>
      <c r="F12" s="32" t="n">
        <v>1</v>
      </c>
      <c r="G12" s="33" t="n">
        <v>2</v>
      </c>
      <c r="H12" s="34" t="n">
        <v>0</v>
      </c>
      <c r="I12" s="34" t="n">
        <v>0</v>
      </c>
      <c r="J12" s="34" t="n">
        <v>7</v>
      </c>
      <c r="K12" s="34" t="n">
        <v>2</v>
      </c>
      <c r="L12" s="33" t="n">
        <v>0</v>
      </c>
    </row>
    <row r="13" s="35" customFormat="true" ht="13.8" hidden="false" customHeight="false" outlineLevel="0" collapsed="false">
      <c r="A13" s="24" t="s">
        <v>24</v>
      </c>
      <c r="B13" s="30" t="n">
        <v>2</v>
      </c>
      <c r="C13" s="31" t="n">
        <v>1</v>
      </c>
      <c r="D13" s="30" t="n">
        <v>13</v>
      </c>
      <c r="E13" s="31" t="n">
        <v>81</v>
      </c>
      <c r="F13" s="32" t="n">
        <v>2</v>
      </c>
      <c r="G13" s="33" t="n">
        <v>1</v>
      </c>
      <c r="H13" s="34" t="n">
        <v>0</v>
      </c>
      <c r="I13" s="34" t="n">
        <v>3</v>
      </c>
      <c r="J13" s="34" t="n">
        <v>84</v>
      </c>
      <c r="K13" s="34" t="n">
        <v>6</v>
      </c>
      <c r="L13" s="33" t="n">
        <v>3</v>
      </c>
    </row>
    <row r="14" customFormat="false" ht="13.8" hidden="false" customHeight="false" outlineLevel="0" collapsed="false">
      <c r="A14" s="36" t="s">
        <v>25</v>
      </c>
      <c r="B14" s="37" t="n">
        <f aca="false">SUM(B7:B13)</f>
        <v>18</v>
      </c>
      <c r="C14" s="37" t="n">
        <f aca="false">SUM(C7:C13)</f>
        <v>39</v>
      </c>
      <c r="D14" s="37" t="n">
        <f aca="false">SUM(D7:D13)</f>
        <v>148</v>
      </c>
      <c r="E14" s="37" t="n">
        <f aca="false">SUM(E7:E13)</f>
        <v>549</v>
      </c>
      <c r="F14" s="37" t="n">
        <f aca="false">SUM(F7:F13)</f>
        <v>6</v>
      </c>
      <c r="G14" s="38" t="n">
        <f aca="false">SUM(G7:G13)</f>
        <v>49</v>
      </c>
      <c r="H14" s="38" t="n">
        <f aca="false">SUM(H7:H13)</f>
        <v>21</v>
      </c>
      <c r="I14" s="37" t="n">
        <f aca="false">SUM(I7:I13)</f>
        <v>36</v>
      </c>
      <c r="J14" s="37" t="n">
        <f aca="false">SUM(J7:J13)</f>
        <v>537</v>
      </c>
      <c r="K14" s="37" t="n">
        <f aca="false">SUM(K7:K13)</f>
        <v>74</v>
      </c>
      <c r="L14" s="37" t="n">
        <f aca="false">SUM(L7:L13)</f>
        <v>23</v>
      </c>
    </row>
  </sheetData>
  <mergeCells count="5">
    <mergeCell ref="F1:L1"/>
    <mergeCell ref="B2:E2"/>
    <mergeCell ref="F2:L2"/>
    <mergeCell ref="B3:E3"/>
    <mergeCell ref="F3:L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&amp;C&amp;"Arial,Bold"ADAMS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5" min="2" style="1" width="9.89"/>
    <col collapsed="false" customWidth="true" hidden="false" outlineLevel="0" max="12" min="6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9"/>
      <c r="C1" s="39"/>
      <c r="D1" s="39"/>
      <c r="E1" s="39"/>
      <c r="F1" s="39"/>
      <c r="G1" s="39"/>
      <c r="H1" s="8" t="s">
        <v>26</v>
      </c>
      <c r="I1" s="8"/>
      <c r="J1" s="8"/>
      <c r="K1" s="40"/>
    </row>
    <row r="2" customFormat="false" ht="13.8" hidden="false" customHeight="false" outlineLevel="0" collapsed="false">
      <c r="A2" s="12"/>
      <c r="B2" s="41" t="s">
        <v>27</v>
      </c>
      <c r="C2" s="41"/>
      <c r="D2" s="41"/>
      <c r="E2" s="41"/>
      <c r="F2" s="41"/>
      <c r="G2" s="41"/>
      <c r="H2" s="13" t="s">
        <v>27</v>
      </c>
      <c r="I2" s="13"/>
      <c r="J2" s="13"/>
      <c r="K2" s="42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66" hidden="false" customHeight="false" outlineLevel="0" collapsed="false">
      <c r="A4" s="16" t="s">
        <v>6</v>
      </c>
      <c r="B4" s="17" t="s">
        <v>28</v>
      </c>
      <c r="C4" s="17" t="s">
        <v>29</v>
      </c>
      <c r="D4" s="17" t="s">
        <v>30</v>
      </c>
      <c r="E4" s="17" t="s">
        <v>31</v>
      </c>
      <c r="F4" s="17" t="s">
        <v>32</v>
      </c>
      <c r="G4" s="17" t="s">
        <v>33</v>
      </c>
      <c r="H4" s="17" t="s">
        <v>34</v>
      </c>
      <c r="I4" s="17" t="s">
        <v>35</v>
      </c>
      <c r="J4" s="17" t="s">
        <v>36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18</v>
      </c>
      <c r="B6" s="27" t="n">
        <v>1</v>
      </c>
      <c r="C6" s="28" t="n">
        <v>2</v>
      </c>
      <c r="D6" s="27" t="n">
        <v>1</v>
      </c>
      <c r="E6" s="29" t="n">
        <v>3</v>
      </c>
      <c r="F6" s="43" t="n">
        <v>41</v>
      </c>
      <c r="G6" s="28" t="n">
        <v>30</v>
      </c>
      <c r="H6" s="44" t="n">
        <v>3</v>
      </c>
      <c r="I6" s="27" t="n">
        <v>24</v>
      </c>
      <c r="J6" s="28" t="n">
        <v>47</v>
      </c>
      <c r="K6" s="3"/>
      <c r="L6" s="3"/>
    </row>
    <row r="7" customFormat="false" ht="13.8" hidden="false" customHeight="false" outlineLevel="0" collapsed="false">
      <c r="A7" s="24" t="s">
        <v>19</v>
      </c>
      <c r="B7" s="32" t="n">
        <v>5</v>
      </c>
      <c r="C7" s="33" t="n">
        <v>2</v>
      </c>
      <c r="D7" s="32" t="n">
        <v>1</v>
      </c>
      <c r="E7" s="34" t="n">
        <v>12</v>
      </c>
      <c r="F7" s="45" t="n">
        <v>68</v>
      </c>
      <c r="G7" s="33" t="n">
        <v>76</v>
      </c>
      <c r="H7" s="46" t="n">
        <v>6</v>
      </c>
      <c r="I7" s="32" t="n">
        <v>55</v>
      </c>
      <c r="J7" s="33" t="n">
        <v>95</v>
      </c>
      <c r="K7" s="3"/>
      <c r="L7" s="3"/>
    </row>
    <row r="8" customFormat="false" ht="13.8" hidden="false" customHeight="false" outlineLevel="0" collapsed="false">
      <c r="A8" s="24" t="s">
        <v>37</v>
      </c>
      <c r="B8" s="32" t="n">
        <v>7</v>
      </c>
      <c r="C8" s="33" t="n">
        <v>2</v>
      </c>
      <c r="D8" s="32" t="n">
        <v>4</v>
      </c>
      <c r="E8" s="34" t="n">
        <v>6</v>
      </c>
      <c r="F8" s="45" t="n">
        <v>102</v>
      </c>
      <c r="G8" s="33" t="n">
        <v>79</v>
      </c>
      <c r="H8" s="46" t="n">
        <v>8</v>
      </c>
      <c r="I8" s="32" t="n">
        <v>83</v>
      </c>
      <c r="J8" s="33" t="n">
        <v>101</v>
      </c>
      <c r="K8" s="3"/>
      <c r="L8" s="3"/>
    </row>
    <row r="9" customFormat="false" ht="13.8" hidden="false" customHeight="false" outlineLevel="0" collapsed="false">
      <c r="A9" s="24" t="s">
        <v>21</v>
      </c>
      <c r="B9" s="32" t="n">
        <v>0</v>
      </c>
      <c r="C9" s="33" t="n">
        <v>1</v>
      </c>
      <c r="D9" s="32" t="n">
        <v>0</v>
      </c>
      <c r="E9" s="34" t="n">
        <v>0</v>
      </c>
      <c r="F9" s="45" t="n">
        <v>2</v>
      </c>
      <c r="G9" s="33" t="n">
        <v>15</v>
      </c>
      <c r="H9" s="46" t="n">
        <v>0</v>
      </c>
      <c r="I9" s="32" t="n">
        <v>3</v>
      </c>
      <c r="J9" s="33" t="n">
        <v>14</v>
      </c>
      <c r="K9" s="3"/>
      <c r="L9" s="3"/>
    </row>
    <row r="10" customFormat="false" ht="13.8" hidden="false" customHeight="false" outlineLevel="0" collapsed="false">
      <c r="A10" s="24" t="s">
        <v>22</v>
      </c>
      <c r="B10" s="32" t="n">
        <v>20</v>
      </c>
      <c r="C10" s="33" t="n">
        <v>9</v>
      </c>
      <c r="D10" s="32" t="n">
        <v>6</v>
      </c>
      <c r="E10" s="34" t="n">
        <v>8</v>
      </c>
      <c r="F10" s="45" t="n">
        <v>75</v>
      </c>
      <c r="G10" s="33" t="n">
        <v>100</v>
      </c>
      <c r="H10" s="46" t="n">
        <v>28</v>
      </c>
      <c r="I10" s="32" t="n">
        <v>69</v>
      </c>
      <c r="J10" s="33" t="n">
        <v>115</v>
      </c>
      <c r="K10" s="3"/>
      <c r="L10" s="3"/>
    </row>
    <row r="11" customFormat="false" ht="13.8" hidden="false" customHeight="false" outlineLevel="0" collapsed="false">
      <c r="A11" s="24" t="s">
        <v>23</v>
      </c>
      <c r="B11" s="32" t="n">
        <v>1</v>
      </c>
      <c r="C11" s="33" t="n">
        <v>2</v>
      </c>
      <c r="D11" s="32" t="n">
        <v>0</v>
      </c>
      <c r="E11" s="34" t="n">
        <v>1</v>
      </c>
      <c r="F11" s="45" t="n">
        <v>1</v>
      </c>
      <c r="G11" s="33" t="n">
        <v>6</v>
      </c>
      <c r="H11" s="46" t="n">
        <v>3</v>
      </c>
      <c r="I11" s="32" t="n">
        <v>1</v>
      </c>
      <c r="J11" s="33" t="n">
        <v>5</v>
      </c>
      <c r="K11" s="3"/>
      <c r="L11" s="3"/>
    </row>
    <row r="12" customFormat="false" ht="13.8" hidden="false" customHeight="false" outlineLevel="0" collapsed="false">
      <c r="A12" s="24" t="s">
        <v>24</v>
      </c>
      <c r="B12" s="32" t="n">
        <v>3</v>
      </c>
      <c r="C12" s="33" t="n">
        <v>1</v>
      </c>
      <c r="D12" s="32" t="n">
        <v>0</v>
      </c>
      <c r="E12" s="34" t="n">
        <v>2</v>
      </c>
      <c r="F12" s="45" t="n">
        <v>48</v>
      </c>
      <c r="G12" s="33" t="n">
        <v>54</v>
      </c>
      <c r="H12" s="46" t="n">
        <v>4</v>
      </c>
      <c r="I12" s="32" t="n">
        <v>44</v>
      </c>
      <c r="J12" s="33" t="n">
        <v>51</v>
      </c>
      <c r="K12" s="3"/>
      <c r="L12" s="3"/>
    </row>
    <row r="13" customFormat="false" ht="13.8" hidden="false" customHeight="false" outlineLevel="0" collapsed="false">
      <c r="A13" s="36" t="s">
        <v>25</v>
      </c>
      <c r="B13" s="37" t="n">
        <f aca="false">SUM(B6:B12)</f>
        <v>37</v>
      </c>
      <c r="C13" s="37" t="n">
        <f aca="false">SUM(C6:C12)</f>
        <v>19</v>
      </c>
      <c r="D13" s="37" t="n">
        <f aca="false">SUM(D6:D12)</f>
        <v>12</v>
      </c>
      <c r="E13" s="37" t="n">
        <f aca="false">SUM(E6:E12)</f>
        <v>32</v>
      </c>
      <c r="F13" s="37" t="n">
        <f aca="false">SUM(F6:F12)</f>
        <v>337</v>
      </c>
      <c r="G13" s="37" t="n">
        <f aca="false">SUM(G6:G12)</f>
        <v>360</v>
      </c>
      <c r="H13" s="37" t="n">
        <f aca="false">SUM(H6:H12)</f>
        <v>52</v>
      </c>
      <c r="I13" s="37" t="n">
        <f aca="false">SUM(I6:I12)</f>
        <v>279</v>
      </c>
      <c r="J13" s="37" t="n">
        <f aca="false">SUM(J6:J12)</f>
        <v>428</v>
      </c>
      <c r="K13" s="3"/>
      <c r="L13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&amp;C&amp;"Arial,Bold"ADAMS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11" min="2" style="3" width="9.89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38</v>
      </c>
      <c r="C1" s="8"/>
      <c r="D1" s="8"/>
      <c r="E1" s="8"/>
      <c r="F1" s="8"/>
      <c r="G1" s="8" t="s">
        <v>39</v>
      </c>
      <c r="H1" s="8"/>
      <c r="I1" s="47" t="s">
        <v>39</v>
      </c>
      <c r="J1" s="47"/>
      <c r="K1" s="47"/>
    </row>
    <row r="2" s="11" customFormat="true" ht="13.8" hidden="false" customHeight="false" outlineLevel="0" collapsed="false">
      <c r="A2" s="12"/>
      <c r="B2" s="13" t="s">
        <v>40</v>
      </c>
      <c r="C2" s="13"/>
      <c r="D2" s="13"/>
      <c r="E2" s="13"/>
      <c r="F2" s="13"/>
      <c r="G2" s="13" t="s">
        <v>41</v>
      </c>
      <c r="H2" s="13"/>
      <c r="I2" s="13" t="s">
        <v>42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75" hidden="false" customHeight="true" outlineLevel="0" collapsed="false">
      <c r="A4" s="16" t="s">
        <v>6</v>
      </c>
      <c r="B4" s="48" t="s">
        <v>43</v>
      </c>
      <c r="C4" s="48" t="s">
        <v>44</v>
      </c>
      <c r="D4" s="48" t="s">
        <v>45</v>
      </c>
      <c r="E4" s="48" t="s">
        <v>46</v>
      </c>
      <c r="F4" s="48" t="s">
        <v>47</v>
      </c>
      <c r="G4" s="48" t="s">
        <v>48</v>
      </c>
      <c r="H4" s="48" t="s">
        <v>49</v>
      </c>
      <c r="I4" s="48" t="s">
        <v>50</v>
      </c>
      <c r="J4" s="48" t="s">
        <v>51</v>
      </c>
      <c r="K4" s="48" t="s">
        <v>52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18</v>
      </c>
      <c r="B6" s="44" t="n">
        <v>3</v>
      </c>
      <c r="C6" s="27" t="n">
        <v>50</v>
      </c>
      <c r="D6" s="43" t="n">
        <v>4</v>
      </c>
      <c r="E6" s="43" t="n">
        <v>11</v>
      </c>
      <c r="F6" s="28" t="n">
        <v>3</v>
      </c>
      <c r="G6" s="27" t="n">
        <v>38</v>
      </c>
      <c r="H6" s="28" t="n">
        <v>25</v>
      </c>
      <c r="I6" s="27" t="n">
        <v>2</v>
      </c>
      <c r="J6" s="28" t="n">
        <v>0</v>
      </c>
      <c r="K6" s="44" t="n">
        <v>56</v>
      </c>
    </row>
    <row r="7" s="23" customFormat="true" ht="13.8" hidden="false" customHeight="false" outlineLevel="0" collapsed="false">
      <c r="A7" s="24" t="s">
        <v>19</v>
      </c>
      <c r="B7" s="46" t="n">
        <v>6</v>
      </c>
      <c r="C7" s="32" t="n">
        <v>110</v>
      </c>
      <c r="D7" s="45" t="n">
        <v>11</v>
      </c>
      <c r="E7" s="45" t="n">
        <v>23</v>
      </c>
      <c r="F7" s="33" t="n">
        <v>8</v>
      </c>
      <c r="G7" s="32" t="n">
        <v>75</v>
      </c>
      <c r="H7" s="33" t="n">
        <v>66</v>
      </c>
      <c r="I7" s="32" t="n">
        <v>5</v>
      </c>
      <c r="J7" s="33" t="n">
        <v>2</v>
      </c>
      <c r="K7" s="46" t="n">
        <v>126</v>
      </c>
    </row>
    <row r="8" s="23" customFormat="true" ht="13.8" hidden="false" customHeight="false" outlineLevel="0" collapsed="false">
      <c r="A8" s="24" t="s">
        <v>20</v>
      </c>
      <c r="B8" s="46" t="n">
        <v>8</v>
      </c>
      <c r="C8" s="32" t="n">
        <v>132</v>
      </c>
      <c r="D8" s="45" t="n">
        <v>12</v>
      </c>
      <c r="E8" s="45" t="n">
        <v>27</v>
      </c>
      <c r="F8" s="33" t="n">
        <v>12</v>
      </c>
      <c r="G8" s="32" t="n">
        <v>98</v>
      </c>
      <c r="H8" s="33" t="n">
        <v>69</v>
      </c>
      <c r="I8" s="32" t="n">
        <v>6</v>
      </c>
      <c r="J8" s="33" t="n">
        <v>1</v>
      </c>
      <c r="K8" s="46" t="n">
        <v>136</v>
      </c>
    </row>
    <row r="9" s="35" customFormat="true" ht="13.8" hidden="false" customHeight="false" outlineLevel="0" collapsed="false">
      <c r="A9" s="24" t="s">
        <v>21</v>
      </c>
      <c r="B9" s="46" t="n">
        <v>0</v>
      </c>
      <c r="C9" s="32" t="n">
        <v>13</v>
      </c>
      <c r="D9" s="45" t="n">
        <v>1</v>
      </c>
      <c r="E9" s="45" t="n">
        <v>1</v>
      </c>
      <c r="F9" s="33" t="n">
        <v>1</v>
      </c>
      <c r="G9" s="32" t="n">
        <v>6</v>
      </c>
      <c r="H9" s="33" t="n">
        <v>8</v>
      </c>
      <c r="I9" s="32" t="n">
        <v>0</v>
      </c>
      <c r="J9" s="33" t="n">
        <v>1</v>
      </c>
      <c r="K9" s="46" t="n">
        <v>12</v>
      </c>
    </row>
    <row r="10" s="35" customFormat="true" ht="13.8" hidden="false" customHeight="false" outlineLevel="0" collapsed="false">
      <c r="A10" s="24" t="s">
        <v>22</v>
      </c>
      <c r="B10" s="46" t="n">
        <v>27</v>
      </c>
      <c r="C10" s="32" t="n">
        <v>93</v>
      </c>
      <c r="D10" s="45" t="n">
        <v>19</v>
      </c>
      <c r="E10" s="45" t="n">
        <v>42</v>
      </c>
      <c r="F10" s="33" t="n">
        <v>18</v>
      </c>
      <c r="G10" s="32" t="n">
        <v>107</v>
      </c>
      <c r="H10" s="33" t="n">
        <v>69</v>
      </c>
      <c r="I10" s="32" t="n">
        <v>24</v>
      </c>
      <c r="J10" s="33" t="n">
        <v>3</v>
      </c>
      <c r="K10" s="46" t="n">
        <v>161</v>
      </c>
    </row>
    <row r="11" s="35" customFormat="true" ht="13.8" hidden="false" customHeight="false" outlineLevel="0" collapsed="false">
      <c r="A11" s="24" t="s">
        <v>23</v>
      </c>
      <c r="B11" s="46" t="n">
        <v>3</v>
      </c>
      <c r="C11" s="32" t="n">
        <v>6</v>
      </c>
      <c r="D11" s="45" t="n">
        <v>1</v>
      </c>
      <c r="E11" s="45" t="n">
        <v>0</v>
      </c>
      <c r="F11" s="33" t="n">
        <v>0</v>
      </c>
      <c r="G11" s="32" t="n">
        <v>6</v>
      </c>
      <c r="H11" s="33" t="n">
        <v>1</v>
      </c>
      <c r="I11" s="32" t="n">
        <v>3</v>
      </c>
      <c r="J11" s="33" t="n">
        <v>0</v>
      </c>
      <c r="K11" s="46" t="n">
        <v>7</v>
      </c>
    </row>
    <row r="12" s="35" customFormat="true" ht="13.8" hidden="false" customHeight="false" outlineLevel="0" collapsed="false">
      <c r="A12" s="24" t="s">
        <v>24</v>
      </c>
      <c r="B12" s="46" t="n">
        <v>4</v>
      </c>
      <c r="C12" s="49" t="n">
        <v>56</v>
      </c>
      <c r="D12" s="50" t="n">
        <v>5</v>
      </c>
      <c r="E12" s="50" t="n">
        <v>21</v>
      </c>
      <c r="F12" s="51" t="n">
        <v>9</v>
      </c>
      <c r="G12" s="49" t="n">
        <v>56</v>
      </c>
      <c r="H12" s="51" t="n">
        <v>25</v>
      </c>
      <c r="I12" s="49" t="n">
        <v>3</v>
      </c>
      <c r="J12" s="51" t="n">
        <v>1</v>
      </c>
      <c r="K12" s="46" t="n">
        <v>75</v>
      </c>
    </row>
    <row r="13" customFormat="false" ht="13.8" hidden="false" customHeight="false" outlineLevel="0" collapsed="false">
      <c r="A13" s="36" t="s">
        <v>25</v>
      </c>
      <c r="B13" s="37" t="n">
        <f aca="false">SUM(B6:B12)</f>
        <v>51</v>
      </c>
      <c r="C13" s="37" t="n">
        <f aca="false">SUM(C6:C12)</f>
        <v>460</v>
      </c>
      <c r="D13" s="37" t="n">
        <f aca="false">SUM(D6:D12)</f>
        <v>53</v>
      </c>
      <c r="E13" s="37" t="n">
        <f aca="false">SUM(E6:E12)</f>
        <v>125</v>
      </c>
      <c r="F13" s="37" t="n">
        <f aca="false">SUM(F6:F12)</f>
        <v>51</v>
      </c>
      <c r="G13" s="37" t="n">
        <f aca="false">SUM(G6:G12)</f>
        <v>386</v>
      </c>
      <c r="H13" s="37" t="n">
        <f aca="false">SUM(H6:H12)</f>
        <v>263</v>
      </c>
      <c r="I13" s="37" t="n">
        <f aca="false">SUM(I6:I12)</f>
        <v>43</v>
      </c>
      <c r="J13" s="37" t="n">
        <f aca="false">SUM(J6:J12)</f>
        <v>8</v>
      </c>
      <c r="K13" s="37" t="n">
        <f aca="false">SUM(K6:K12)</f>
        <v>573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&amp;C&amp;"Arial,Bold"ADAMS COUNTY RESULTS
PRIMARY ELECTION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9" min="2" style="3" width="9.89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7" t="s">
        <v>53</v>
      </c>
      <c r="C1" s="47"/>
      <c r="D1" s="47"/>
      <c r="E1" s="8" t="s">
        <v>54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55</v>
      </c>
      <c r="C2" s="13"/>
      <c r="D2" s="13"/>
      <c r="E2" s="13" t="s">
        <v>56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52" t="s">
        <v>5</v>
      </c>
      <c r="D3" s="52" t="s">
        <v>5</v>
      </c>
      <c r="E3" s="52" t="s">
        <v>4</v>
      </c>
      <c r="F3" s="52" t="s">
        <v>5</v>
      </c>
      <c r="G3" s="52" t="s">
        <v>5</v>
      </c>
      <c r="H3" s="52" t="s">
        <v>5</v>
      </c>
      <c r="I3" s="52" t="s">
        <v>5</v>
      </c>
    </row>
    <row r="4" customFormat="false" ht="75" hidden="false" customHeight="true" outlineLevel="0" collapsed="false">
      <c r="A4" s="16" t="s">
        <v>6</v>
      </c>
      <c r="B4" s="53" t="s">
        <v>57</v>
      </c>
      <c r="C4" s="53" t="s">
        <v>58</v>
      </c>
      <c r="D4" s="53" t="s">
        <v>59</v>
      </c>
      <c r="E4" s="53" t="s">
        <v>60</v>
      </c>
      <c r="F4" s="53" t="s">
        <v>61</v>
      </c>
      <c r="G4" s="53" t="s">
        <v>62</v>
      </c>
      <c r="H4" s="53" t="s">
        <v>63</v>
      </c>
      <c r="I4" s="53" t="s">
        <v>64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18</v>
      </c>
      <c r="B6" s="44" t="n">
        <v>3</v>
      </c>
      <c r="C6" s="27" t="n">
        <v>28</v>
      </c>
      <c r="D6" s="28" t="n">
        <v>39</v>
      </c>
      <c r="E6" s="44" t="n">
        <v>2</v>
      </c>
      <c r="F6" s="27" t="n">
        <v>20</v>
      </c>
      <c r="G6" s="43" t="n">
        <v>13</v>
      </c>
      <c r="H6" s="43" t="n">
        <v>9</v>
      </c>
      <c r="I6" s="28" t="n">
        <v>17</v>
      </c>
    </row>
    <row r="7" customFormat="false" ht="13.8" hidden="false" customHeight="false" outlineLevel="0" collapsed="false">
      <c r="A7" s="24" t="s">
        <v>19</v>
      </c>
      <c r="B7" s="46" t="n">
        <v>6</v>
      </c>
      <c r="C7" s="32" t="n">
        <v>51</v>
      </c>
      <c r="D7" s="33" t="n">
        <v>88</v>
      </c>
      <c r="E7" s="46" t="n">
        <v>6</v>
      </c>
      <c r="F7" s="32" t="n">
        <v>33</v>
      </c>
      <c r="G7" s="45" t="n">
        <v>19</v>
      </c>
      <c r="H7" s="45" t="n">
        <v>33</v>
      </c>
      <c r="I7" s="33" t="n">
        <v>41</v>
      </c>
    </row>
    <row r="8" customFormat="false" ht="13.8" hidden="false" customHeight="false" outlineLevel="0" collapsed="false">
      <c r="A8" s="24" t="s">
        <v>20</v>
      </c>
      <c r="B8" s="46" t="n">
        <v>8</v>
      </c>
      <c r="C8" s="32" t="n">
        <v>79</v>
      </c>
      <c r="D8" s="33" t="n">
        <v>87</v>
      </c>
      <c r="E8" s="46" t="n">
        <v>9</v>
      </c>
      <c r="F8" s="32" t="n">
        <v>49</v>
      </c>
      <c r="G8" s="45" t="n">
        <v>28</v>
      </c>
      <c r="H8" s="45" t="n">
        <v>31</v>
      </c>
      <c r="I8" s="33" t="n">
        <v>49</v>
      </c>
    </row>
    <row r="9" customFormat="false" ht="13.8" hidden="false" customHeight="false" outlineLevel="0" collapsed="false">
      <c r="A9" s="24" t="s">
        <v>21</v>
      </c>
      <c r="B9" s="46" t="n">
        <v>0</v>
      </c>
      <c r="C9" s="32" t="n">
        <v>2</v>
      </c>
      <c r="D9" s="33" t="n">
        <v>13</v>
      </c>
      <c r="E9" s="46" t="n">
        <v>0</v>
      </c>
      <c r="F9" s="32" t="n">
        <v>1</v>
      </c>
      <c r="G9" s="45" t="n">
        <v>2</v>
      </c>
      <c r="H9" s="45" t="n">
        <v>4</v>
      </c>
      <c r="I9" s="33" t="n">
        <v>7</v>
      </c>
    </row>
    <row r="10" customFormat="false" ht="13.8" hidden="false" customHeight="false" outlineLevel="0" collapsed="false">
      <c r="A10" s="24" t="s">
        <v>22</v>
      </c>
      <c r="B10" s="46" t="n">
        <v>28</v>
      </c>
      <c r="C10" s="32" t="n">
        <v>77</v>
      </c>
      <c r="D10" s="33" t="n">
        <v>101</v>
      </c>
      <c r="E10" s="46" t="n">
        <v>28</v>
      </c>
      <c r="F10" s="32" t="n">
        <v>26</v>
      </c>
      <c r="G10" s="45" t="n">
        <v>28</v>
      </c>
      <c r="H10" s="45" t="n">
        <v>31</v>
      </c>
      <c r="I10" s="33" t="n">
        <v>77</v>
      </c>
    </row>
    <row r="11" customFormat="false" ht="13.8" hidden="false" customHeight="false" outlineLevel="0" collapsed="false">
      <c r="A11" s="24" t="s">
        <v>23</v>
      </c>
      <c r="B11" s="46" t="n">
        <v>3</v>
      </c>
      <c r="C11" s="32" t="n">
        <v>4</v>
      </c>
      <c r="D11" s="33" t="n">
        <v>3</v>
      </c>
      <c r="E11" s="46" t="n">
        <v>4</v>
      </c>
      <c r="F11" s="32" t="n">
        <v>0</v>
      </c>
      <c r="G11" s="45" t="n">
        <v>2</v>
      </c>
      <c r="H11" s="45" t="n">
        <v>3</v>
      </c>
      <c r="I11" s="33" t="n">
        <v>1</v>
      </c>
    </row>
    <row r="12" customFormat="false" ht="13.8" hidden="false" customHeight="false" outlineLevel="0" collapsed="false">
      <c r="A12" s="24" t="s">
        <v>24</v>
      </c>
      <c r="B12" s="46" t="n">
        <v>4</v>
      </c>
      <c r="C12" s="49" t="n">
        <v>34</v>
      </c>
      <c r="D12" s="51" t="n">
        <v>53</v>
      </c>
      <c r="E12" s="46" t="n">
        <v>4</v>
      </c>
      <c r="F12" s="49" t="n">
        <v>23</v>
      </c>
      <c r="G12" s="50" t="n">
        <v>17</v>
      </c>
      <c r="H12" s="50" t="n">
        <v>17</v>
      </c>
      <c r="I12" s="51" t="n">
        <v>20</v>
      </c>
    </row>
    <row r="13" customFormat="false" ht="13.8" hidden="false" customHeight="false" outlineLevel="0" collapsed="false">
      <c r="A13" s="36" t="s">
        <v>25</v>
      </c>
      <c r="B13" s="37" t="n">
        <f aca="false">SUM(B6:B12)</f>
        <v>52</v>
      </c>
      <c r="C13" s="37" t="n">
        <f aca="false">SUM(C6:C12)</f>
        <v>275</v>
      </c>
      <c r="D13" s="37" t="n">
        <f aca="false">SUM(D6:D12)</f>
        <v>384</v>
      </c>
      <c r="E13" s="37" t="n">
        <f aca="false">SUM(E6:E12)</f>
        <v>53</v>
      </c>
      <c r="F13" s="37" t="n">
        <f aca="false">SUM(F6:F12)</f>
        <v>152</v>
      </c>
      <c r="G13" s="37" t="n">
        <f aca="false">SUM(G6:G12)</f>
        <v>109</v>
      </c>
      <c r="H13" s="37" t="n">
        <f aca="false">SUM(H6:H12)</f>
        <v>128</v>
      </c>
      <c r="I13" s="37" t="n">
        <f aca="false">SUM(I6:I12)</f>
        <v>212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&amp;C&amp;"Arial,Bold"ADAMS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3" min="2" style="3" width="9.89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89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4"/>
      <c r="B1" s="8" t="s">
        <v>65</v>
      </c>
      <c r="C1" s="8"/>
      <c r="D1" s="8"/>
      <c r="E1" s="8" t="s">
        <v>66</v>
      </c>
      <c r="F1" s="55"/>
      <c r="G1" s="55"/>
      <c r="H1" s="55"/>
      <c r="I1" s="55"/>
      <c r="J1" s="55"/>
    </row>
    <row r="2" customFormat="false" ht="13.8" hidden="false" customHeight="false" outlineLevel="0" collapsed="false">
      <c r="A2" s="56"/>
      <c r="B2" s="13" t="s">
        <v>67</v>
      </c>
      <c r="C2" s="13"/>
      <c r="D2" s="13"/>
      <c r="E2" s="13" t="s">
        <v>68</v>
      </c>
      <c r="F2" s="10" t="s">
        <v>69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5" t="s">
        <v>70</v>
      </c>
      <c r="C3" s="55"/>
      <c r="D3" s="57" t="s">
        <v>70</v>
      </c>
      <c r="E3" s="58" t="s">
        <v>70</v>
      </c>
      <c r="F3" s="10" t="s">
        <v>71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9" t="s">
        <v>72</v>
      </c>
      <c r="C4" s="59"/>
      <c r="D4" s="60" t="s">
        <v>73</v>
      </c>
      <c r="E4" s="58" t="s">
        <v>74</v>
      </c>
      <c r="F4" s="61"/>
      <c r="G4" s="62"/>
      <c r="H4" s="62"/>
      <c r="I4" s="62"/>
      <c r="J4" s="63"/>
    </row>
    <row r="5" s="18" customFormat="true" ht="99.6" hidden="false" customHeight="true" outlineLevel="0" collapsed="false">
      <c r="A5" s="16" t="s">
        <v>6</v>
      </c>
      <c r="B5" s="64" t="s">
        <v>72</v>
      </c>
      <c r="C5" s="17" t="s">
        <v>75</v>
      </c>
      <c r="D5" s="64" t="s">
        <v>73</v>
      </c>
      <c r="E5" s="64" t="s">
        <v>74</v>
      </c>
      <c r="F5" s="17" t="s">
        <v>76</v>
      </c>
      <c r="G5" s="17" t="s">
        <v>77</v>
      </c>
      <c r="H5" s="17" t="s">
        <v>78</v>
      </c>
      <c r="I5" s="17" t="s">
        <v>79</v>
      </c>
      <c r="J5" s="48" t="s">
        <v>80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27" t="n">
        <v>39</v>
      </c>
      <c r="C7" s="28" t="n">
        <v>23</v>
      </c>
      <c r="D7" s="65" t="n">
        <v>54</v>
      </c>
      <c r="E7" s="44" t="n">
        <v>57</v>
      </c>
      <c r="F7" s="28" t="n">
        <v>209</v>
      </c>
      <c r="G7" s="28" t="n">
        <v>6</v>
      </c>
      <c r="H7" s="66" t="n">
        <v>215</v>
      </c>
      <c r="I7" s="28" t="n">
        <v>79</v>
      </c>
      <c r="J7" s="67" t="n">
        <f aca="false">IF(I7&lt;&gt;0,I7/H7,"")</f>
        <v>0.367441860465116</v>
      </c>
    </row>
    <row r="8" s="23" customFormat="true" ht="13.8" hidden="false" customHeight="false" outlineLevel="0" collapsed="false">
      <c r="A8" s="24" t="s">
        <v>19</v>
      </c>
      <c r="B8" s="32" t="n">
        <v>93</v>
      </c>
      <c r="C8" s="33" t="n">
        <v>42</v>
      </c>
      <c r="D8" s="68" t="n">
        <v>115</v>
      </c>
      <c r="E8" s="46" t="n">
        <v>116</v>
      </c>
      <c r="F8" s="33" t="n">
        <v>561</v>
      </c>
      <c r="G8" s="33" t="n">
        <v>10</v>
      </c>
      <c r="H8" s="69" t="n">
        <f aca="false">IF(G8&lt;&gt;0,G8+F8,"")</f>
        <v>571</v>
      </c>
      <c r="I8" s="33" t="n">
        <v>173</v>
      </c>
      <c r="J8" s="67" t="n">
        <f aca="false">IF(I8&lt;&gt;0,I8/H8,"")</f>
        <v>0.302977232924693</v>
      </c>
    </row>
    <row r="9" s="23" customFormat="true" ht="13.8" hidden="false" customHeight="false" outlineLevel="0" collapsed="false">
      <c r="A9" s="24" t="s">
        <v>20</v>
      </c>
      <c r="B9" s="32" t="n">
        <v>90</v>
      </c>
      <c r="C9" s="33" t="n">
        <v>60</v>
      </c>
      <c r="D9" s="68" t="n">
        <v>124</v>
      </c>
      <c r="E9" s="46" t="n">
        <v>128</v>
      </c>
      <c r="F9" s="33" t="n">
        <v>703</v>
      </c>
      <c r="G9" s="33" t="n">
        <v>6</v>
      </c>
      <c r="H9" s="69" t="n">
        <f aca="false">IF(G9&lt;&gt;0,G9+F9,"")</f>
        <v>709</v>
      </c>
      <c r="I9" s="33" t="n">
        <v>205</v>
      </c>
      <c r="J9" s="67" t="n">
        <f aca="false">IF(I9&lt;&gt;0,I9/H9,"")</f>
        <v>0.289139633286319</v>
      </c>
    </row>
    <row r="10" s="35" customFormat="true" ht="13.8" hidden="false" customHeight="false" outlineLevel="0" collapsed="false">
      <c r="A10" s="24" t="s">
        <v>21</v>
      </c>
      <c r="B10" s="32" t="n">
        <v>8</v>
      </c>
      <c r="C10" s="33" t="n">
        <v>3</v>
      </c>
      <c r="D10" s="68" t="n">
        <v>13</v>
      </c>
      <c r="E10" s="46" t="n">
        <v>11</v>
      </c>
      <c r="F10" s="33" t="n">
        <v>38</v>
      </c>
      <c r="G10" s="33" t="n">
        <v>0</v>
      </c>
      <c r="H10" s="69" t="n">
        <v>38</v>
      </c>
      <c r="I10" s="33" t="n">
        <v>19</v>
      </c>
      <c r="J10" s="67" t="n">
        <f aca="false">IF(I10&lt;&gt;0,I10/H10,"")</f>
        <v>0.5</v>
      </c>
    </row>
    <row r="11" s="35" customFormat="true" ht="13.8" hidden="false" customHeight="false" outlineLevel="0" collapsed="false">
      <c r="A11" s="24" t="s">
        <v>22</v>
      </c>
      <c r="B11" s="32" t="n">
        <v>144</v>
      </c>
      <c r="C11" s="33" t="n">
        <v>61</v>
      </c>
      <c r="D11" s="68" t="n">
        <v>168</v>
      </c>
      <c r="E11" s="46" t="n">
        <v>175</v>
      </c>
      <c r="F11" s="33" t="n">
        <v>811</v>
      </c>
      <c r="G11" s="33" t="n">
        <v>9</v>
      </c>
      <c r="H11" s="69" t="n">
        <f aca="false">IF(G11&lt;&gt;0,G11+F11,"")</f>
        <v>820</v>
      </c>
      <c r="I11" s="33" t="n">
        <v>233</v>
      </c>
      <c r="J11" s="67" t="n">
        <f aca="false">IF(I11&lt;&gt;0,I11/H11,"")</f>
        <v>0.284146341463415</v>
      </c>
    </row>
    <row r="12" s="35" customFormat="true" ht="13.8" hidden="false" customHeight="false" outlineLevel="0" collapsed="false">
      <c r="A12" s="24" t="s">
        <v>23</v>
      </c>
      <c r="B12" s="70" t="n">
        <v>10</v>
      </c>
      <c r="C12" s="71" t="n">
        <v>6</v>
      </c>
      <c r="D12" s="68" t="n">
        <v>16</v>
      </c>
      <c r="E12" s="46" t="n">
        <v>17</v>
      </c>
      <c r="F12" s="33" t="n">
        <v>49</v>
      </c>
      <c r="G12" s="33" t="n">
        <v>0</v>
      </c>
      <c r="H12" s="69" t="n">
        <v>49</v>
      </c>
      <c r="I12" s="33" t="n">
        <v>29</v>
      </c>
      <c r="J12" s="67" t="n">
        <f aca="false">IF(I12&lt;&gt;0,I12/H12,"")</f>
        <v>0.591836734693878</v>
      </c>
    </row>
    <row r="13" s="35" customFormat="true" ht="13.8" hidden="false" customHeight="false" outlineLevel="0" collapsed="false">
      <c r="A13" s="24" t="s">
        <v>24</v>
      </c>
      <c r="B13" s="72" t="n">
        <v>45</v>
      </c>
      <c r="C13" s="73" t="n">
        <v>30</v>
      </c>
      <c r="D13" s="68" t="n">
        <v>67</v>
      </c>
      <c r="E13" s="46" t="n">
        <v>67</v>
      </c>
      <c r="F13" s="74"/>
      <c r="G13" s="74"/>
      <c r="H13" s="75"/>
      <c r="I13" s="33" t="n">
        <v>112</v>
      </c>
      <c r="J13" s="76"/>
    </row>
    <row r="14" customFormat="false" ht="13.8" hidden="false" customHeight="false" outlineLevel="0" collapsed="false">
      <c r="A14" s="36" t="s">
        <v>25</v>
      </c>
      <c r="B14" s="37" t="n">
        <f aca="false">SUM(B7:B13)</f>
        <v>429</v>
      </c>
      <c r="C14" s="37" t="n">
        <f aca="false">SUM(C7:C13)</f>
        <v>225</v>
      </c>
      <c r="D14" s="37" t="n">
        <f aca="false">SUM(D7:D13)</f>
        <v>557</v>
      </c>
      <c r="E14" s="37" t="n">
        <f aca="false">SUM(E7:E13)</f>
        <v>571</v>
      </c>
      <c r="F14" s="37" t="n">
        <f aca="false">SUM(F7:F13)</f>
        <v>2371</v>
      </c>
      <c r="G14" s="37" t="n">
        <f aca="false">SUM(G7:G13)</f>
        <v>31</v>
      </c>
      <c r="H14" s="37" t="n">
        <f aca="false">SUM(H7:H13)</f>
        <v>2402</v>
      </c>
      <c r="I14" s="37" t="n">
        <f aca="false">SUM(I7:I13)</f>
        <v>850</v>
      </c>
      <c r="J14" s="77" t="n">
        <f aca="false">IF(I14&lt;&gt;0,I14/H14,"")</f>
        <v>0.353871773522065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&amp;C&amp;"Arial,Bold"ADAMS COUNTY RESULTS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11" min="2" style="3" width="9.89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7"/>
      <c r="C1" s="57"/>
      <c r="D1" s="57"/>
      <c r="E1" s="57"/>
      <c r="F1" s="57"/>
      <c r="G1" s="57"/>
      <c r="H1" s="57"/>
      <c r="I1" s="8" t="s">
        <v>81</v>
      </c>
      <c r="J1" s="8"/>
      <c r="K1" s="8"/>
    </row>
    <row r="2" s="11" customFormat="true" ht="13.8" hidden="false" customHeight="false" outlineLevel="0" collapsed="false">
      <c r="A2" s="9"/>
      <c r="B2" s="41" t="s">
        <v>82</v>
      </c>
      <c r="C2" s="41"/>
      <c r="D2" s="41"/>
      <c r="E2" s="41"/>
      <c r="F2" s="41"/>
      <c r="G2" s="41"/>
      <c r="H2" s="41"/>
      <c r="I2" s="10" t="s">
        <v>83</v>
      </c>
      <c r="J2" s="10"/>
      <c r="K2" s="10"/>
    </row>
    <row r="3" s="11" customFormat="true" ht="13.8" hidden="false" customHeight="false" outlineLevel="0" collapsed="false">
      <c r="A3" s="9"/>
      <c r="B3" s="78" t="s">
        <v>84</v>
      </c>
      <c r="C3" s="78"/>
      <c r="D3" s="78" t="s">
        <v>85</v>
      </c>
      <c r="E3" s="78"/>
      <c r="F3" s="78"/>
      <c r="G3" s="78" t="s">
        <v>86</v>
      </c>
      <c r="H3" s="78"/>
      <c r="I3" s="78" t="s">
        <v>87</v>
      </c>
      <c r="J3" s="78"/>
      <c r="K3" s="78" t="s">
        <v>88</v>
      </c>
    </row>
    <row r="4" customFormat="false" ht="13.8" hidden="false" customHeight="false" outlineLevel="0" collapsed="false">
      <c r="A4" s="79"/>
      <c r="B4" s="15" t="s">
        <v>5</v>
      </c>
      <c r="C4" s="15" t="s">
        <v>5</v>
      </c>
      <c r="D4" s="15" t="s">
        <v>4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</row>
    <row r="5" s="18" customFormat="true" ht="66.6" hidden="false" customHeight="false" outlineLevel="0" collapsed="false">
      <c r="A5" s="80" t="s">
        <v>6</v>
      </c>
      <c r="B5" s="48" t="s">
        <v>89</v>
      </c>
      <c r="C5" s="48" t="s">
        <v>90</v>
      </c>
      <c r="D5" s="53" t="s">
        <v>91</v>
      </c>
      <c r="E5" s="53" t="s">
        <v>92</v>
      </c>
      <c r="F5" s="53" t="s">
        <v>93</v>
      </c>
      <c r="G5" s="53" t="s">
        <v>94</v>
      </c>
      <c r="H5" s="53" t="s">
        <v>95</v>
      </c>
      <c r="I5" s="48" t="s">
        <v>96</v>
      </c>
      <c r="J5" s="48" t="s">
        <v>97</v>
      </c>
      <c r="K5" s="48" t="s">
        <v>98</v>
      </c>
    </row>
    <row r="6" s="23" customFormat="true" ht="12.75" hidden="false" customHeight="tru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1"/>
      <c r="K6" s="22"/>
    </row>
    <row r="7" s="23" customFormat="true" ht="13.8" hidden="false" customHeight="false" outlineLevel="0" collapsed="false">
      <c r="A7" s="81" t="s">
        <v>18</v>
      </c>
      <c r="B7" s="27" t="n">
        <v>23</v>
      </c>
      <c r="C7" s="28" t="n">
        <v>50</v>
      </c>
      <c r="D7" s="27" t="n">
        <v>2</v>
      </c>
      <c r="E7" s="27" t="n">
        <v>33</v>
      </c>
      <c r="F7" s="28" t="n">
        <v>33</v>
      </c>
      <c r="G7" s="27" t="n">
        <v>51</v>
      </c>
      <c r="H7" s="28" t="n">
        <v>21</v>
      </c>
      <c r="I7" s="27" t="n">
        <v>45</v>
      </c>
      <c r="J7" s="28" t="n">
        <v>30</v>
      </c>
      <c r="K7" s="82" t="n">
        <v>59</v>
      </c>
    </row>
    <row r="8" s="23" customFormat="true" ht="13.8" hidden="false" customHeight="false" outlineLevel="0" collapsed="false">
      <c r="A8" s="81" t="s">
        <v>19</v>
      </c>
      <c r="B8" s="70" t="n">
        <v>63</v>
      </c>
      <c r="C8" s="71" t="n">
        <v>87</v>
      </c>
      <c r="D8" s="70" t="n">
        <v>5</v>
      </c>
      <c r="E8" s="70" t="n">
        <v>71</v>
      </c>
      <c r="F8" s="71" t="n">
        <v>69</v>
      </c>
      <c r="G8" s="70" t="n">
        <v>108</v>
      </c>
      <c r="H8" s="71" t="n">
        <v>38</v>
      </c>
      <c r="I8" s="70" t="n">
        <v>89</v>
      </c>
      <c r="J8" s="71" t="n">
        <v>69</v>
      </c>
      <c r="K8" s="83" t="n">
        <v>134</v>
      </c>
    </row>
    <row r="9" s="23" customFormat="true" ht="13.8" hidden="false" customHeight="false" outlineLevel="0" collapsed="false">
      <c r="A9" s="81" t="s">
        <v>20</v>
      </c>
      <c r="B9" s="70" t="n">
        <v>61</v>
      </c>
      <c r="C9" s="71" t="n">
        <v>123</v>
      </c>
      <c r="D9" s="70" t="n">
        <v>8</v>
      </c>
      <c r="E9" s="70" t="n">
        <v>86</v>
      </c>
      <c r="F9" s="71" t="n">
        <v>90</v>
      </c>
      <c r="G9" s="70" t="n">
        <v>137</v>
      </c>
      <c r="H9" s="71" t="n">
        <v>48</v>
      </c>
      <c r="I9" s="32" t="n">
        <v>107</v>
      </c>
      <c r="J9" s="33" t="n">
        <v>80</v>
      </c>
      <c r="K9" s="83" t="n">
        <v>167</v>
      </c>
    </row>
    <row r="10" s="35" customFormat="true" ht="13.8" hidden="false" customHeight="false" outlineLevel="0" collapsed="false">
      <c r="A10" s="81" t="s">
        <v>21</v>
      </c>
      <c r="B10" s="70" t="n">
        <v>2</v>
      </c>
      <c r="C10" s="71" t="n">
        <v>14</v>
      </c>
      <c r="D10" s="70" t="n">
        <v>0</v>
      </c>
      <c r="E10" s="70" t="n">
        <v>9</v>
      </c>
      <c r="F10" s="71" t="n">
        <v>6</v>
      </c>
      <c r="G10" s="70" t="n">
        <v>13</v>
      </c>
      <c r="H10" s="71" t="n">
        <v>3</v>
      </c>
      <c r="I10" s="32" t="n">
        <v>12</v>
      </c>
      <c r="J10" s="33" t="n">
        <v>3</v>
      </c>
      <c r="K10" s="83" t="n">
        <v>16</v>
      </c>
    </row>
    <row r="11" customFormat="false" ht="13.8" hidden="false" customHeight="false" outlineLevel="0" collapsed="false">
      <c r="A11" s="81" t="s">
        <v>22</v>
      </c>
      <c r="B11" s="70" t="n">
        <v>80</v>
      </c>
      <c r="C11" s="71" t="n">
        <v>100</v>
      </c>
      <c r="D11" s="70" t="n">
        <v>29</v>
      </c>
      <c r="E11" s="70" t="n">
        <v>135</v>
      </c>
      <c r="F11" s="71" t="n">
        <v>35</v>
      </c>
      <c r="G11" s="70" t="n">
        <v>123</v>
      </c>
      <c r="H11" s="71" t="n">
        <v>50</v>
      </c>
      <c r="I11" s="32" t="n">
        <v>75</v>
      </c>
      <c r="J11" s="33" t="n">
        <v>92</v>
      </c>
      <c r="K11" s="83" t="n">
        <v>163</v>
      </c>
    </row>
    <row r="12" customFormat="false" ht="13.8" hidden="false" customHeight="false" outlineLevel="0" collapsed="false">
      <c r="A12" s="81" t="s">
        <v>23</v>
      </c>
      <c r="B12" s="84" t="n">
        <v>1</v>
      </c>
      <c r="C12" s="85" t="n">
        <v>6</v>
      </c>
      <c r="D12" s="70" t="n">
        <v>3</v>
      </c>
      <c r="E12" s="70" t="n">
        <v>4</v>
      </c>
      <c r="F12" s="71" t="n">
        <v>3</v>
      </c>
      <c r="G12" s="84" t="n">
        <v>7</v>
      </c>
      <c r="H12" s="85" t="n">
        <v>0</v>
      </c>
      <c r="I12" s="70" t="n">
        <v>4</v>
      </c>
      <c r="J12" s="71" t="n">
        <v>4</v>
      </c>
      <c r="K12" s="83" t="n">
        <v>8</v>
      </c>
    </row>
    <row r="13" customFormat="false" ht="13.8" hidden="false" customHeight="false" outlineLevel="0" collapsed="false">
      <c r="A13" s="81" t="s">
        <v>24</v>
      </c>
      <c r="B13" s="72" t="n">
        <v>33</v>
      </c>
      <c r="C13" s="73" t="n">
        <v>64</v>
      </c>
      <c r="D13" s="70" t="n">
        <v>4</v>
      </c>
      <c r="E13" s="72" t="n">
        <v>40</v>
      </c>
      <c r="F13" s="73" t="n">
        <v>41</v>
      </c>
      <c r="G13" s="72" t="n">
        <v>64</v>
      </c>
      <c r="H13" s="73" t="n">
        <v>28</v>
      </c>
      <c r="I13" s="72" t="n">
        <v>56</v>
      </c>
      <c r="J13" s="73" t="n">
        <v>42</v>
      </c>
      <c r="K13" s="83" t="n">
        <v>87</v>
      </c>
    </row>
    <row r="14" customFormat="false" ht="13.8" hidden="false" customHeight="false" outlineLevel="0" collapsed="false">
      <c r="A14" s="36" t="s">
        <v>25</v>
      </c>
      <c r="B14" s="38" t="n">
        <f aca="false">SUM(B7:B13)</f>
        <v>263</v>
      </c>
      <c r="C14" s="37" t="n">
        <f aca="false">SUM(C7:C13)</f>
        <v>444</v>
      </c>
      <c r="D14" s="37" t="n">
        <f aca="false">SUM(D7:D13)</f>
        <v>51</v>
      </c>
      <c r="E14" s="37" t="n">
        <f aca="false">SUM(E7:E13)</f>
        <v>378</v>
      </c>
      <c r="F14" s="37" t="n">
        <f aca="false">SUM(F7:F13)</f>
        <v>277</v>
      </c>
      <c r="G14" s="37" t="n">
        <f aca="false">SUM(G7:G13)</f>
        <v>503</v>
      </c>
      <c r="H14" s="37" t="n">
        <f aca="false">SUM(H7:H13)</f>
        <v>188</v>
      </c>
      <c r="I14" s="37" t="n">
        <f aca="false">SUM(I7:I13)</f>
        <v>388</v>
      </c>
      <c r="J14" s="37" t="n">
        <f aca="false">SUM(J7:J13)</f>
        <v>320</v>
      </c>
      <c r="K14" s="37" t="n">
        <f aca="false">SUM(K7:K13)</f>
        <v>634</v>
      </c>
    </row>
  </sheetData>
  <mergeCells count="8">
    <mergeCell ref="B1:H1"/>
    <mergeCell ref="I1:K1"/>
    <mergeCell ref="B2:H2"/>
    <mergeCell ref="I2:K2"/>
    <mergeCell ref="B3:C3"/>
    <mergeCell ref="D3:F3"/>
    <mergeCell ref="G3:H3"/>
    <mergeCell ref="I3:J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&amp;C&amp;"Arial,Bold"ADAMS COUNTY RESULTS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:F23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2" min="2" style="3" width="13.19"/>
    <col collapsed="false" customWidth="true" hidden="false" outlineLevel="0" max="3" min="3" style="3" width="11.8"/>
    <col collapsed="false" customWidth="true" hidden="false" outlineLevel="0" max="4" min="4" style="3" width="10.65"/>
    <col collapsed="false" customWidth="true" hidden="false" outlineLevel="0" max="5" min="5" style="3" width="9.89"/>
    <col collapsed="false" customWidth="true" hidden="false" outlineLevel="0" max="6" min="6" style="3" width="11.04"/>
    <col collapsed="false" customWidth="true" hidden="false" outlineLevel="0" max="7" min="7" style="3" width="12.18"/>
    <col collapsed="false" customWidth="true" hidden="false" outlineLevel="0" max="8" min="8" style="3" width="11.92"/>
    <col collapsed="false" customWidth="true" hidden="false" outlineLevel="0" max="9" min="9" style="3" width="11.04"/>
    <col collapsed="false" customWidth="true" hidden="false" outlineLevel="0" max="10" min="10" style="3" width="15.23"/>
    <col collapsed="false" customWidth="true" hidden="false" outlineLevel="0" max="11" min="11" style="3" width="11.42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6" t="s">
        <v>99</v>
      </c>
      <c r="C1" s="47"/>
      <c r="D1" s="86"/>
      <c r="E1" s="39"/>
      <c r="F1" s="87" t="s">
        <v>100</v>
      </c>
      <c r="G1" s="87"/>
      <c r="H1" s="87"/>
      <c r="I1" s="87"/>
      <c r="J1" s="87"/>
      <c r="K1" s="87"/>
    </row>
    <row r="2" customFormat="false" ht="13.8" hidden="false" customHeight="false" outlineLevel="0" collapsed="false">
      <c r="A2" s="9"/>
      <c r="B2" s="88" t="s">
        <v>101</v>
      </c>
      <c r="C2" s="10" t="s">
        <v>81</v>
      </c>
      <c r="D2" s="88" t="s">
        <v>81</v>
      </c>
      <c r="E2" s="10" t="s">
        <v>81</v>
      </c>
      <c r="F2" s="89" t="s">
        <v>102</v>
      </c>
      <c r="G2" s="89"/>
      <c r="H2" s="89"/>
      <c r="I2" s="89"/>
      <c r="J2" s="89"/>
      <c r="K2" s="89"/>
    </row>
    <row r="3" customFormat="false" ht="13.8" hidden="false" customHeight="false" outlineLevel="0" collapsed="false">
      <c r="A3" s="9"/>
      <c r="B3" s="88" t="s">
        <v>103</v>
      </c>
      <c r="C3" s="13" t="s">
        <v>42</v>
      </c>
      <c r="D3" s="41" t="s">
        <v>104</v>
      </c>
      <c r="E3" s="13" t="s">
        <v>105</v>
      </c>
      <c r="F3" s="55" t="s">
        <v>70</v>
      </c>
      <c r="G3" s="55" t="s">
        <v>70</v>
      </c>
      <c r="H3" s="55" t="s">
        <v>70</v>
      </c>
      <c r="I3" s="55" t="s">
        <v>70</v>
      </c>
      <c r="J3" s="55" t="s">
        <v>70</v>
      </c>
      <c r="K3" s="55" t="s">
        <v>70</v>
      </c>
    </row>
    <row r="4" customFormat="false" ht="13.8" hidden="false" customHeight="false" outlineLevel="0" collapsed="false">
      <c r="A4" s="79"/>
      <c r="B4" s="15" t="s">
        <v>5</v>
      </c>
      <c r="C4" s="52" t="s">
        <v>5</v>
      </c>
      <c r="D4" s="52" t="s">
        <v>5</v>
      </c>
      <c r="E4" s="52" t="s">
        <v>5</v>
      </c>
      <c r="F4" s="59" t="s">
        <v>106</v>
      </c>
      <c r="G4" s="59" t="s">
        <v>107</v>
      </c>
      <c r="H4" s="59" t="s">
        <v>108</v>
      </c>
      <c r="I4" s="59" t="s">
        <v>109</v>
      </c>
      <c r="J4" s="59" t="s">
        <v>110</v>
      </c>
      <c r="K4" s="59" t="s">
        <v>111</v>
      </c>
    </row>
    <row r="5" customFormat="false" ht="88.2" hidden="false" customHeight="false" outlineLevel="0" collapsed="false">
      <c r="A5" s="80" t="s">
        <v>6</v>
      </c>
      <c r="B5" s="48" t="s">
        <v>112</v>
      </c>
      <c r="C5" s="53" t="s">
        <v>113</v>
      </c>
      <c r="D5" s="53" t="s">
        <v>114</v>
      </c>
      <c r="E5" s="48" t="s">
        <v>115</v>
      </c>
      <c r="F5" s="64" t="s">
        <v>116</v>
      </c>
      <c r="G5" s="64" t="s">
        <v>117</v>
      </c>
      <c r="H5" s="64" t="s">
        <v>118</v>
      </c>
      <c r="I5" s="64" t="s">
        <v>119</v>
      </c>
      <c r="J5" s="64" t="s">
        <v>120</v>
      </c>
      <c r="K5" s="64" t="s">
        <v>121</v>
      </c>
    </row>
    <row r="6" customFormat="false" ht="14.4" hidden="false" customHeight="false" outlineLevel="0" collapsed="false">
      <c r="A6" s="19"/>
      <c r="B6" s="20"/>
      <c r="C6" s="21"/>
      <c r="D6" s="21"/>
      <c r="E6" s="21"/>
      <c r="F6" s="90"/>
      <c r="G6" s="91"/>
      <c r="H6" s="91"/>
      <c r="I6" s="90"/>
      <c r="J6" s="90"/>
      <c r="K6" s="92"/>
    </row>
    <row r="7" customFormat="false" ht="13.8" hidden="false" customHeight="false" outlineLevel="0" collapsed="false">
      <c r="A7" s="81" t="s">
        <v>18</v>
      </c>
      <c r="B7" s="25" t="n">
        <v>65</v>
      </c>
      <c r="C7" s="44" t="n">
        <v>64</v>
      </c>
      <c r="D7" s="27" t="n">
        <v>57</v>
      </c>
      <c r="E7" s="44" t="n">
        <v>70</v>
      </c>
      <c r="F7" s="93" t="n">
        <v>57</v>
      </c>
      <c r="G7" s="44" t="n">
        <v>50</v>
      </c>
      <c r="H7" s="44" t="n">
        <v>54</v>
      </c>
      <c r="I7" s="44" t="n">
        <v>51</v>
      </c>
      <c r="J7" s="44" t="n">
        <v>51</v>
      </c>
      <c r="K7" s="94" t="n">
        <v>53</v>
      </c>
    </row>
    <row r="8" customFormat="false" ht="13.8" hidden="false" customHeight="false" outlineLevel="0" collapsed="false">
      <c r="A8" s="81" t="s">
        <v>19</v>
      </c>
      <c r="B8" s="30" t="n">
        <v>136</v>
      </c>
      <c r="C8" s="46" t="n">
        <v>138</v>
      </c>
      <c r="D8" s="70" t="n">
        <v>132</v>
      </c>
      <c r="E8" s="46" t="n">
        <v>142</v>
      </c>
      <c r="F8" s="95" t="n">
        <v>117</v>
      </c>
      <c r="G8" s="96" t="n">
        <v>110</v>
      </c>
      <c r="H8" s="96" t="n">
        <v>112</v>
      </c>
      <c r="I8" s="96" t="n">
        <v>112</v>
      </c>
      <c r="J8" s="96" t="n">
        <v>115</v>
      </c>
      <c r="K8" s="97" t="n">
        <v>114</v>
      </c>
    </row>
    <row r="9" customFormat="false" ht="13.8" hidden="false" customHeight="false" outlineLevel="0" collapsed="false">
      <c r="A9" s="81" t="s">
        <v>20</v>
      </c>
      <c r="B9" s="30" t="n">
        <v>162</v>
      </c>
      <c r="C9" s="46" t="n">
        <v>177</v>
      </c>
      <c r="D9" s="70" t="n">
        <v>167</v>
      </c>
      <c r="E9" s="46" t="n">
        <v>180</v>
      </c>
      <c r="F9" s="95" t="n">
        <v>133</v>
      </c>
      <c r="G9" s="96" t="n">
        <v>125</v>
      </c>
      <c r="H9" s="96" t="n">
        <v>125</v>
      </c>
      <c r="I9" s="96" t="n">
        <v>127</v>
      </c>
      <c r="J9" s="96" t="n">
        <v>123</v>
      </c>
      <c r="K9" s="97" t="n">
        <v>124</v>
      </c>
    </row>
    <row r="10" customFormat="false" ht="13.8" hidden="false" customHeight="false" outlineLevel="0" collapsed="false">
      <c r="A10" s="81" t="s">
        <v>21</v>
      </c>
      <c r="B10" s="30" t="n">
        <v>14</v>
      </c>
      <c r="C10" s="46" t="n">
        <v>14</v>
      </c>
      <c r="D10" s="70" t="n">
        <v>13</v>
      </c>
      <c r="E10" s="46" t="n">
        <v>15</v>
      </c>
      <c r="F10" s="95" t="n">
        <v>10</v>
      </c>
      <c r="G10" s="96" t="n">
        <v>10</v>
      </c>
      <c r="H10" s="96" t="n">
        <v>9</v>
      </c>
      <c r="I10" s="96" t="n">
        <v>9</v>
      </c>
      <c r="J10" s="96" t="n">
        <v>9</v>
      </c>
      <c r="K10" s="97" t="n">
        <v>10</v>
      </c>
    </row>
    <row r="11" customFormat="false" ht="13.8" hidden="false" customHeight="false" outlineLevel="0" collapsed="false">
      <c r="A11" s="81" t="s">
        <v>22</v>
      </c>
      <c r="B11" s="30" t="n">
        <v>166</v>
      </c>
      <c r="C11" s="46" t="n">
        <v>165</v>
      </c>
      <c r="D11" s="70" t="n">
        <v>169</v>
      </c>
      <c r="E11" s="46" t="n">
        <v>165</v>
      </c>
      <c r="F11" s="95" t="n">
        <v>179</v>
      </c>
      <c r="G11" s="96" t="n">
        <v>173</v>
      </c>
      <c r="H11" s="96" t="n">
        <v>170</v>
      </c>
      <c r="I11" s="96" t="n">
        <v>170</v>
      </c>
      <c r="J11" s="96" t="n">
        <v>171</v>
      </c>
      <c r="K11" s="97" t="n">
        <v>172</v>
      </c>
    </row>
    <row r="12" customFormat="false" ht="13.8" hidden="false" customHeight="false" outlineLevel="0" collapsed="false">
      <c r="A12" s="81" t="s">
        <v>23</v>
      </c>
      <c r="B12" s="30" t="n">
        <v>9</v>
      </c>
      <c r="C12" s="46" t="n">
        <v>9</v>
      </c>
      <c r="D12" s="70" t="n">
        <v>9</v>
      </c>
      <c r="E12" s="46" t="n">
        <v>9</v>
      </c>
      <c r="F12" s="95" t="n">
        <v>17</v>
      </c>
      <c r="G12" s="98" t="n">
        <v>15</v>
      </c>
      <c r="H12" s="98" t="n">
        <v>16</v>
      </c>
      <c r="I12" s="98" t="n">
        <v>15</v>
      </c>
      <c r="J12" s="98" t="n">
        <v>16</v>
      </c>
      <c r="K12" s="99" t="n">
        <v>17</v>
      </c>
    </row>
    <row r="13" customFormat="false" ht="13.8" hidden="false" customHeight="false" outlineLevel="0" collapsed="false">
      <c r="A13" s="81" t="s">
        <v>24</v>
      </c>
      <c r="B13" s="30" t="n">
        <v>92</v>
      </c>
      <c r="C13" s="46" t="n">
        <v>90</v>
      </c>
      <c r="D13" s="70" t="n">
        <v>89</v>
      </c>
      <c r="E13" s="46" t="n">
        <v>88</v>
      </c>
      <c r="F13" s="95" t="n">
        <v>72</v>
      </c>
      <c r="G13" s="100" t="n">
        <v>65</v>
      </c>
      <c r="H13" s="100" t="n">
        <v>69</v>
      </c>
      <c r="I13" s="100" t="n">
        <v>65</v>
      </c>
      <c r="J13" s="100" t="n">
        <v>70</v>
      </c>
      <c r="K13" s="101" t="n">
        <v>68</v>
      </c>
    </row>
    <row r="14" customFormat="false" ht="13.8" hidden="false" customHeight="false" outlineLevel="0" collapsed="false">
      <c r="A14" s="36" t="s">
        <v>25</v>
      </c>
      <c r="B14" s="37" t="n">
        <f aca="false">SUM(B7:B13)</f>
        <v>644</v>
      </c>
      <c r="C14" s="37" t="n">
        <f aca="false">SUM(C7:C13)</f>
        <v>657</v>
      </c>
      <c r="D14" s="37" t="n">
        <f aca="false">SUM(D7:D13)</f>
        <v>636</v>
      </c>
      <c r="E14" s="37" t="n">
        <f aca="false">SUM(E7:E13)</f>
        <v>669</v>
      </c>
      <c r="F14" s="37" t="n">
        <f aca="false">SUM(F7:F13)</f>
        <v>585</v>
      </c>
      <c r="G14" s="37" t="n">
        <f aca="false">SUM(G7:G13)</f>
        <v>548</v>
      </c>
      <c r="H14" s="37" t="n">
        <f aca="false">SUM(H7:H13)</f>
        <v>555</v>
      </c>
      <c r="I14" s="37" t="n">
        <f aca="false">SUM(I7:I13)</f>
        <v>549</v>
      </c>
      <c r="J14" s="37" t="n">
        <f aca="false">SUM(J7:J13)</f>
        <v>555</v>
      </c>
      <c r="K14" s="37" t="n">
        <f aca="false">SUM(K7:K13)</f>
        <v>558</v>
      </c>
    </row>
    <row r="17" customFormat="false" ht="13.8" hidden="false" customHeight="false" outlineLevel="0" collapsed="false">
      <c r="A17" s="78" t="s">
        <v>122</v>
      </c>
      <c r="B17" s="78"/>
      <c r="C17" s="78"/>
      <c r="D17" s="78"/>
      <c r="E17" s="78"/>
      <c r="F17" s="78"/>
    </row>
    <row r="18" customFormat="false" ht="14.4" hidden="false" customHeight="false" outlineLevel="0" collapsed="false">
      <c r="A18" s="102" t="s">
        <v>123</v>
      </c>
      <c r="B18" s="102" t="s">
        <v>124</v>
      </c>
      <c r="C18" s="102" t="s">
        <v>125</v>
      </c>
      <c r="D18" s="102"/>
      <c r="E18" s="10" t="s">
        <v>126</v>
      </c>
      <c r="F18" s="10"/>
    </row>
    <row r="19" customFormat="false" ht="14.4" hidden="false" customHeight="false" outlineLevel="0" collapsed="false">
      <c r="A19" s="19"/>
      <c r="B19" s="21"/>
      <c r="C19" s="21"/>
      <c r="D19" s="21"/>
      <c r="E19" s="21"/>
      <c r="F19" s="22"/>
    </row>
    <row r="20" customFormat="false" ht="13.8" hidden="false" customHeight="false" outlineLevel="0" collapsed="false">
      <c r="A20" s="103" t="s">
        <v>18</v>
      </c>
      <c r="B20" s="104" t="s">
        <v>127</v>
      </c>
      <c r="C20" s="105" t="s">
        <v>128</v>
      </c>
      <c r="D20" s="105"/>
      <c r="E20" s="106" t="n">
        <v>81</v>
      </c>
      <c r="F20" s="106"/>
    </row>
    <row r="21" customFormat="false" ht="13.8" hidden="false" customHeight="false" outlineLevel="0" collapsed="false">
      <c r="A21" s="103"/>
      <c r="B21" s="104"/>
      <c r="C21" s="107"/>
      <c r="D21" s="107"/>
      <c r="E21" s="108"/>
      <c r="F21" s="108"/>
    </row>
    <row r="22" customFormat="false" ht="13.8" hidden="false" customHeight="false" outlineLevel="0" collapsed="false">
      <c r="A22" s="109" t="s">
        <v>19</v>
      </c>
      <c r="B22" s="110" t="s">
        <v>129</v>
      </c>
      <c r="C22" s="107" t="s">
        <v>130</v>
      </c>
      <c r="D22" s="107"/>
      <c r="E22" s="108" t="n">
        <v>8</v>
      </c>
      <c r="F22" s="108"/>
    </row>
    <row r="23" customFormat="false" ht="13.8" hidden="false" customHeight="false" outlineLevel="0" collapsed="false">
      <c r="A23" s="109"/>
      <c r="B23" s="110" t="s">
        <v>127</v>
      </c>
      <c r="C23" s="107" t="s">
        <v>131</v>
      </c>
      <c r="D23" s="107"/>
      <c r="E23" s="108" t="n">
        <v>138</v>
      </c>
      <c r="F23" s="108"/>
    </row>
    <row r="24" customFormat="false" ht="13.8" hidden="false" customHeight="false" outlineLevel="0" collapsed="false">
      <c r="A24" s="109"/>
      <c r="B24" s="110"/>
      <c r="C24" s="107"/>
      <c r="D24" s="107"/>
      <c r="E24" s="108"/>
      <c r="F24" s="108"/>
    </row>
    <row r="25" customFormat="false" ht="13.8" hidden="false" customHeight="false" outlineLevel="0" collapsed="false">
      <c r="A25" s="111" t="s">
        <v>37</v>
      </c>
      <c r="B25" s="112" t="s">
        <v>127</v>
      </c>
      <c r="C25" s="107" t="s">
        <v>132</v>
      </c>
      <c r="D25" s="107"/>
      <c r="E25" s="108" t="n">
        <v>71</v>
      </c>
      <c r="F25" s="108"/>
    </row>
    <row r="26" customFormat="false" ht="13.8" hidden="false" customHeight="false" outlineLevel="0" collapsed="false">
      <c r="A26" s="111"/>
      <c r="B26" s="112" t="s">
        <v>127</v>
      </c>
      <c r="C26" s="107" t="s">
        <v>133</v>
      </c>
      <c r="D26" s="107"/>
      <c r="E26" s="108" t="n">
        <v>143</v>
      </c>
      <c r="F26" s="108"/>
    </row>
    <row r="27" customFormat="false" ht="13.8" hidden="false" customHeight="false" outlineLevel="0" collapsed="false">
      <c r="A27" s="111"/>
      <c r="B27" s="112"/>
      <c r="C27" s="107"/>
      <c r="D27" s="107"/>
      <c r="E27" s="108"/>
      <c r="F27" s="108"/>
    </row>
    <row r="28" customFormat="false" ht="13.8" hidden="false" customHeight="false" outlineLevel="0" collapsed="false">
      <c r="A28" s="111" t="s">
        <v>22</v>
      </c>
      <c r="B28" s="110" t="s">
        <v>129</v>
      </c>
      <c r="C28" s="107" t="s">
        <v>134</v>
      </c>
      <c r="D28" s="107"/>
      <c r="E28" s="108" t="n">
        <v>25</v>
      </c>
      <c r="F28" s="108"/>
    </row>
    <row r="29" customFormat="false" ht="13.8" hidden="false" customHeight="false" outlineLevel="0" collapsed="false">
      <c r="A29" s="113"/>
      <c r="B29" s="114" t="s">
        <v>127</v>
      </c>
      <c r="C29" s="115" t="s">
        <v>135</v>
      </c>
      <c r="D29" s="115"/>
      <c r="E29" s="116" t="n">
        <v>176</v>
      </c>
      <c r="F29" s="116"/>
    </row>
  </sheetData>
  <mergeCells count="25">
    <mergeCell ref="F1:K1"/>
    <mergeCell ref="F2:K2"/>
    <mergeCell ref="A17:F17"/>
    <mergeCell ref="C18:D18"/>
    <mergeCell ref="E18:F18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&amp;C&amp;"Arial,Bold"ADAMS COUNTY RESULTS
PRIMARY ELECTION 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8" min="2" style="3" width="9.89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4"/>
      <c r="B1" s="117"/>
      <c r="C1" s="117"/>
      <c r="D1" s="55"/>
      <c r="E1" s="55"/>
      <c r="F1" s="55"/>
      <c r="G1" s="55"/>
      <c r="H1" s="55"/>
    </row>
    <row r="2" customFormat="false" ht="13.8" hidden="false" customHeight="false" outlineLevel="0" collapsed="false">
      <c r="A2" s="56"/>
      <c r="B2" s="88" t="s">
        <v>136</v>
      </c>
      <c r="C2" s="88"/>
      <c r="D2" s="10" t="s">
        <v>69</v>
      </c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88" t="s">
        <v>137</v>
      </c>
      <c r="C3" s="88"/>
      <c r="D3" s="10" t="s">
        <v>71</v>
      </c>
      <c r="E3" s="10"/>
      <c r="F3" s="10"/>
      <c r="G3" s="10"/>
      <c r="H3" s="10"/>
    </row>
    <row r="4" customFormat="false" ht="13.5" hidden="false" customHeight="true" outlineLevel="0" collapsed="false">
      <c r="A4" s="14"/>
      <c r="B4" s="41"/>
      <c r="C4" s="41"/>
      <c r="D4" s="61"/>
      <c r="E4" s="62"/>
      <c r="F4" s="62"/>
      <c r="G4" s="62"/>
      <c r="H4" s="63"/>
    </row>
    <row r="5" s="18" customFormat="true" ht="75" hidden="false" customHeight="true" outlineLevel="0" collapsed="false">
      <c r="A5" s="16" t="s">
        <v>6</v>
      </c>
      <c r="B5" s="64" t="s">
        <v>138</v>
      </c>
      <c r="C5" s="118" t="s">
        <v>139</v>
      </c>
      <c r="D5" s="17" t="s">
        <v>76</v>
      </c>
      <c r="E5" s="17" t="s">
        <v>77</v>
      </c>
      <c r="F5" s="17" t="s">
        <v>78</v>
      </c>
      <c r="G5" s="17" t="s">
        <v>79</v>
      </c>
      <c r="H5" s="48" t="s">
        <v>80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24" t="s">
        <v>22</v>
      </c>
      <c r="B7" s="44" t="n">
        <v>49</v>
      </c>
      <c r="C7" s="44" t="n">
        <v>34</v>
      </c>
      <c r="D7" s="44" t="n">
        <v>228</v>
      </c>
      <c r="E7" s="28" t="n">
        <v>2</v>
      </c>
      <c r="F7" s="66" t="n">
        <f aca="false">IF(E7&lt;&gt;0,E7+D7,"")</f>
        <v>230</v>
      </c>
      <c r="G7" s="28" t="n">
        <v>85</v>
      </c>
      <c r="H7" s="67" t="n">
        <f aca="false">IF(G7&lt;&gt;0,G7/F7,"")</f>
        <v>0.369565217391304</v>
      </c>
    </row>
    <row r="8" s="35" customFormat="true" ht="13.8" hidden="false" customHeight="false" outlineLevel="0" collapsed="false">
      <c r="A8" s="24" t="s">
        <v>24</v>
      </c>
      <c r="B8" s="119" t="n">
        <v>2</v>
      </c>
      <c r="C8" s="119" t="n">
        <v>0</v>
      </c>
      <c r="D8" s="119" t="n">
        <v>2</v>
      </c>
      <c r="E8" s="33" t="n">
        <v>0</v>
      </c>
      <c r="F8" s="69"/>
      <c r="G8" s="33"/>
      <c r="H8" s="67" t="str">
        <f aca="false">IF(G8&lt;&gt;0,G8/F8,"")</f>
        <v/>
      </c>
    </row>
    <row r="9" customFormat="false" ht="13.8" hidden="false" customHeight="false" outlineLevel="0" collapsed="false">
      <c r="A9" s="36" t="s">
        <v>25</v>
      </c>
      <c r="B9" s="37" t="n">
        <f aca="false">SUM(B7:B8)</f>
        <v>51</v>
      </c>
      <c r="C9" s="120" t="n">
        <f aca="false">SUM(C7:C8)</f>
        <v>34</v>
      </c>
      <c r="D9" s="37" t="n">
        <f aca="false">SUM(D7:D8)</f>
        <v>230</v>
      </c>
      <c r="E9" s="37" t="n">
        <f aca="false">SUM(E7:E8)</f>
        <v>2</v>
      </c>
      <c r="F9" s="37" t="n">
        <f aca="false">SUM(F7:F8)</f>
        <v>230</v>
      </c>
      <c r="G9" s="37" t="n">
        <f aca="false">SUM(G7:G8)</f>
        <v>85</v>
      </c>
      <c r="H9" s="121" t="n">
        <f aca="false">IF(G9&lt;&gt;0,G9/F9,"")</f>
        <v>0.369565217391304</v>
      </c>
    </row>
    <row r="10" customFormat="false" ht="13.8" hidden="false" customHeight="false" outlineLevel="0" collapsed="false">
      <c r="A10" s="122"/>
    </row>
    <row r="11" customFormat="false" ht="13.8" hidden="false" customHeight="false" outlineLevel="0" collapsed="false">
      <c r="A11" s="122"/>
    </row>
    <row r="13" customFormat="false" ht="13.8" hidden="false" customHeight="false" outlineLevel="0" collapsed="false">
      <c r="A13" s="54"/>
      <c r="B13" s="8"/>
      <c r="C13" s="8"/>
      <c r="D13" s="55"/>
      <c r="E13" s="55"/>
      <c r="F13" s="55"/>
      <c r="G13" s="55"/>
      <c r="H13" s="55"/>
    </row>
    <row r="14" customFormat="false" ht="13.8" hidden="false" customHeight="false" outlineLevel="0" collapsed="false">
      <c r="A14" s="56"/>
      <c r="B14" s="10" t="s">
        <v>140</v>
      </c>
      <c r="C14" s="10"/>
      <c r="D14" s="10" t="s">
        <v>69</v>
      </c>
      <c r="E14" s="10"/>
      <c r="F14" s="10"/>
      <c r="G14" s="10"/>
      <c r="H14" s="10"/>
    </row>
    <row r="15" customFormat="false" ht="13.8" hidden="false" customHeight="false" outlineLevel="0" collapsed="false">
      <c r="A15" s="12"/>
      <c r="B15" s="10" t="s">
        <v>141</v>
      </c>
      <c r="C15" s="10"/>
      <c r="D15" s="10" t="s">
        <v>71</v>
      </c>
      <c r="E15" s="10"/>
      <c r="F15" s="10"/>
      <c r="G15" s="10"/>
      <c r="H15" s="10"/>
    </row>
    <row r="16" customFormat="false" ht="13.8" hidden="false" customHeight="false" outlineLevel="0" collapsed="false">
      <c r="A16" s="14"/>
      <c r="B16" s="13" t="s">
        <v>142</v>
      </c>
      <c r="C16" s="13"/>
      <c r="D16" s="61"/>
      <c r="E16" s="62"/>
      <c r="F16" s="62"/>
      <c r="G16" s="62"/>
      <c r="H16" s="63"/>
    </row>
    <row r="17" customFormat="false" ht="85.2" hidden="false" customHeight="true" outlineLevel="0" collapsed="false">
      <c r="A17" s="16" t="s">
        <v>6</v>
      </c>
      <c r="B17" s="64" t="s">
        <v>138</v>
      </c>
      <c r="C17" s="64" t="s">
        <v>139</v>
      </c>
      <c r="D17" s="17" t="s">
        <v>76</v>
      </c>
      <c r="E17" s="17" t="s">
        <v>77</v>
      </c>
      <c r="F17" s="17" t="s">
        <v>78</v>
      </c>
      <c r="G17" s="17" t="s">
        <v>79</v>
      </c>
      <c r="H17" s="48" t="s">
        <v>80</v>
      </c>
    </row>
    <row r="18" customFormat="false" ht="14.4" hidden="false" customHeight="false" outlineLevel="0" collapsed="false">
      <c r="A18" s="19"/>
      <c r="B18" s="21"/>
      <c r="C18" s="21"/>
      <c r="D18" s="21"/>
      <c r="E18" s="21"/>
      <c r="F18" s="21"/>
      <c r="G18" s="21"/>
      <c r="H18" s="22"/>
    </row>
    <row r="19" customFormat="false" ht="13.8" hidden="false" customHeight="false" outlineLevel="0" collapsed="false">
      <c r="A19" s="24" t="s">
        <v>23</v>
      </c>
      <c r="B19" s="44" t="n">
        <v>16</v>
      </c>
      <c r="C19" s="44" t="n">
        <v>13</v>
      </c>
      <c r="D19" s="28" t="n">
        <v>49</v>
      </c>
      <c r="E19" s="28" t="n">
        <v>0</v>
      </c>
      <c r="F19" s="66" t="n">
        <v>49</v>
      </c>
      <c r="G19" s="28" t="n">
        <v>29</v>
      </c>
      <c r="H19" s="67" t="n">
        <f aca="false">IF(G19&lt;&gt;0,G19/F19,"")</f>
        <v>0.591836734693878</v>
      </c>
    </row>
    <row r="20" customFormat="false" ht="13.8" hidden="false" customHeight="false" outlineLevel="0" collapsed="false">
      <c r="A20" s="24" t="s">
        <v>24</v>
      </c>
      <c r="B20" s="119" t="n">
        <v>0</v>
      </c>
      <c r="C20" s="119" t="n">
        <v>0</v>
      </c>
      <c r="D20" s="33" t="n">
        <v>0</v>
      </c>
      <c r="E20" s="33" t="n">
        <v>0</v>
      </c>
      <c r="F20" s="69" t="n">
        <v>0</v>
      </c>
      <c r="G20" s="33" t="n">
        <v>0</v>
      </c>
      <c r="H20" s="67" t="str">
        <f aca="false">IF(G20&lt;&gt;0,G20/F20,"")</f>
        <v/>
      </c>
    </row>
    <row r="21" customFormat="false" ht="13.8" hidden="false" customHeight="false" outlineLevel="0" collapsed="false">
      <c r="A21" s="36" t="s">
        <v>25</v>
      </c>
      <c r="B21" s="37" t="n">
        <f aca="false">SUM(B19:B20)</f>
        <v>16</v>
      </c>
      <c r="C21" s="37" t="n">
        <f aca="false">SUM(C19:C20)</f>
        <v>13</v>
      </c>
      <c r="D21" s="37" t="n">
        <f aca="false">SUM(D19:D20)</f>
        <v>49</v>
      </c>
      <c r="E21" s="37" t="n">
        <f aca="false">SUM(E19:E20)</f>
        <v>0</v>
      </c>
      <c r="F21" s="37" t="n">
        <f aca="false">SUM(F19:F20)</f>
        <v>49</v>
      </c>
      <c r="G21" s="37" t="n">
        <f aca="false">SUM(G19:G20)</f>
        <v>29</v>
      </c>
      <c r="H21" s="121" t="n">
        <f aca="false">IF(G21&lt;&gt;0,G21/F21,"")</f>
        <v>0.591836734693878</v>
      </c>
    </row>
  </sheetData>
  <mergeCells count="14">
    <mergeCell ref="B1:C1"/>
    <mergeCell ref="D1:H1"/>
    <mergeCell ref="B2:C2"/>
    <mergeCell ref="D2:H2"/>
    <mergeCell ref="B3:C3"/>
    <mergeCell ref="D3:H3"/>
    <mergeCell ref="B4:C4"/>
    <mergeCell ref="B13:C13"/>
    <mergeCell ref="D13:H13"/>
    <mergeCell ref="B14:C14"/>
    <mergeCell ref="D14:H14"/>
    <mergeCell ref="B15:C15"/>
    <mergeCell ref="D15:H15"/>
    <mergeCell ref="B16:C16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&amp;C&amp;"Arial,Bold"ADAMS COUNTY RESULTS
PRIMARY ELECTION 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6" zeroHeight="false" outlineLevelRow="0" outlineLevelCol="0"/>
  <cols>
    <col collapsed="false" customWidth="true" hidden="false" outlineLevel="0" max="1025" min="1" style="0" width="10.3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2014-05-29T16:08:50Z</cp:lastPrinted>
  <dcterms:modified xsi:type="dcterms:W3CDTF">2014-05-30T15:06:09Z</dcterms:modified>
  <cp:revision>0</cp:revision>
  <dc:subject/>
  <dc:title>94 primary by precinct</dc:title>
</cp:coreProperties>
</file>