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4"/>
  </bookViews>
  <sheets>
    <sheet name="US Sen &amp; US Rep" sheetId="1" state="visible" r:id="rId2"/>
    <sheet name="Gov &amp; Lt Gov" sheetId="2" state="visible" r:id="rId3"/>
    <sheet name="Sec St - St Treas" sheetId="3" state="visible" r:id="rId4"/>
    <sheet name="AG &amp; Sup Int" sheetId="4" state="visible" r:id="rId5"/>
    <sheet name="St Jud &amp; Voting Stats" sheetId="5" state="visible" r:id="rId6"/>
    <sheet name="Leg &amp; County" sheetId="6" state="visible" r:id="rId7"/>
    <sheet name="County (2) &amp; Dist Jdg" sheetId="7" state="visible" r:id="rId8"/>
    <sheet name="Precinct" sheetId="8" state="visible" r:id="rId9"/>
    <sheet name="Special Questions" sheetId="9" state="visible" r:id="rId10"/>
  </sheets>
  <definedNames>
    <definedName function="false" hidden="false" localSheetId="3" name="_xlnm.Print_Titles" vbProcedure="false">'AG &amp; Sup Int'!$A:$A</definedName>
    <definedName function="false" hidden="false" localSheetId="1" name="_xlnm.Print_Titles" vbProcedure="false">'Gov &amp; Lt Gov'!$A:$A</definedName>
    <definedName function="false" hidden="false" localSheetId="5" name="_xlnm.Print_Titles" vbProcedure="false">'Leg &amp; County'!$1:$6</definedName>
    <definedName function="false" hidden="false" localSheetId="2" name="_xlnm.Print_Titles" vbProcedure="false">'Sec St - St Treas'!$A:$A</definedName>
    <definedName function="false" hidden="false" localSheetId="8" name="_xlnm.Print_Titles" vbProcedure="false">'Special Questions'!$A:$A</definedName>
    <definedName function="false" hidden="false" localSheetId="4" name="_xlnm.Print_Titles" vbProcedure="false">'St Jud &amp; Voting Stats'!$A:$A</definedName>
    <definedName function="false" hidden="false" localSheetId="0" name="_xlnm.Print_Titles" vbProcedure="false">'US Sen &amp; US Rep'!$A:$A</definedName>
    <definedName function="false" hidden="false" localSheetId="5" name="Excel_BuiltIn_Print_Titles" vbProcedure="false">'Leg &amp; County'!$1:$6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<sst xmlns="http://schemas.openxmlformats.org/spreadsheetml/2006/main" count="362" uniqueCount="157">
  <si>
    <t xml:space="preserve">UNITED STATES</t>
  </si>
  <si>
    <t xml:space="preserve">REPRESENTATIVE</t>
  </si>
  <si>
    <t xml:space="preserve">SENATOR</t>
  </si>
  <si>
    <t xml:space="preserve">DISTRICT 1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</si>
  <si>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</si>
  <si>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</si>
  <si>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</si>
  <si>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</si>
  <si>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</si>
  <si>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</si>
  <si>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</si>
  <si>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Ryan Andrew Barone</t>
  </si>
  <si>
    <t xml:space="preserve">Shirley G. Ringo</t>
  </si>
  <si>
    <t xml:space="preserve">Sean Blackwell</t>
  </si>
  <si>
    <t xml:space="preserve">Michael Greenway</t>
  </si>
  <si>
    <t xml:space="preserve">Raul R. Labrador</t>
  </si>
  <si>
    <t xml:space="preserve">Lisa Marie</t>
  </si>
  <si>
    <t xml:space="preserve">Reed C. McCandless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</si>
  <si>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</si>
  <si>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</si>
  <si>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</si>
  <si>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</si>
  <si>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</si>
  <si>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</si>
  <si>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</si>
  <si>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</si>
  <si>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</si>
  <si>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</si>
  <si>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</si>
  <si>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</si>
  <si>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</si>
  <si>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</si>
  <si>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CO. TOTAL</t>
  </si>
  <si>
    <t xml:space="preserve">LIEUTENANT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</si>
  <si>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</si>
  <si>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</si>
  <si>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</si>
  <si>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</si>
  <si>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</si>
  <si>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</si>
  <si>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</si>
  <si>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</si>
  <si>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</si>
  <si>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</si>
  <si>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</si>
  <si>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</si>
  <si>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</si>
  <si>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</si>
  <si>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</si>
  <si>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</si>
  <si>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</si>
  <si>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</si>
  <si>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</si>
  <si>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</si>
  <si>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</si>
  <si>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</si>
  <si>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</si>
  <si>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</si>
  <si>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</si>
  <si>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</si>
  <si>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</si>
  <si>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</si>
  <si>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</si>
  <si>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</si>
  <si>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</si>
  <si>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</si>
  <si>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</si>
  <si>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</si>
  <si>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</si>
  <si>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</si>
  <si>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</si>
  <si>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</si>
  <si>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</si>
  <si>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</si>
  <si>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</si>
  <si>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</si>
  <si>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</si>
  <si>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</si>
  <si>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</si>
  <si>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</si>
  <si>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</si>
  <si>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</si>
  <si>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</si>
  <si>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</si>
  <si>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</si>
  <si>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</si>
  <si>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</si>
  <si>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</si>
  <si>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Early Vote absentee</t>
  </si>
  <si>
    <t xml:space="preserve">Mail Vote Absentee</t>
  </si>
  <si>
    <t xml:space="preserve">COUNTY</t>
  </si>
  <si>
    <t xml:space="preserve">LEGISLATIVE DIST 7</t>
  </si>
  <si>
    <t xml:space="preserve">COMMISSIONER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</si>
  <si>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</si>
  <si>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</si>
  <si>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</si>
  <si>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</si>
  <si>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</si>
  <si>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Casey Drews</t>
  </si>
  <si>
    <t xml:space="preserve">Sheryl L. Nuxoll</t>
  </si>
  <si>
    <t xml:space="preserve">Jessica Chilcott</t>
  </si>
  <si>
    <t xml:space="preserve">Shauna Hillman</t>
  </si>
  <si>
    <t xml:space="preserve">Shannon McMillan</t>
  </si>
  <si>
    <t xml:space="preserve">Kenneth Murray Meyers</t>
  </si>
  <si>
    <t xml:space="preserve">Paul E. Shepherd</t>
  </si>
  <si>
    <t xml:space="preserve">Don Ebert</t>
  </si>
  <si>
    <t xml:space="preserve">John Bostick</t>
  </si>
  <si>
    <t xml:space="preserve">John W. Smith</t>
  </si>
  <si>
    <t xml:space="preserve">CLERK OF</t>
  </si>
  <si>
    <t xml:space="preserve">DISTRICT JUDGE</t>
  </si>
  <si>
    <t xml:space="preserve">THE DISTRICT</t>
  </si>
  <si>
    <t xml:space="preserve">DISTRICT #2</t>
  </si>
  <si>
    <t xml:space="preserve">COURT</t>
  </si>
  <si>
    <t xml:space="preserve">ASSESSOR</t>
  </si>
  <si>
    <t xml:space="preserve">CORONER</t>
  </si>
  <si>
    <t xml:space="preserve">Judge Brudie</t>
  </si>
  <si>
    <t xml:space="preserve">Judge Griffin</t>
  </si>
  <si>
    <t xml:space="preserve">Judge Stegner</t>
  </si>
  <si>
    <t xml:space="preserve">Carrie Bird</t>
  </si>
  <si>
    <t xml:space="preserve">Dawn Erlewine</t>
  </si>
  <si>
    <t xml:space="preserve">Susan Spencer</t>
  </si>
  <si>
    <t xml:space="preserve">Vincent Frazier</t>
  </si>
  <si>
    <t xml:space="preserve">John Bradbury</t>
  </si>
  <si>
    <t xml:space="preserve">Jeff M. Brudie</t>
  </si>
  <si>
    <t xml:space="preserve">Michael J. Griffin</t>
  </si>
  <si>
    <t xml:space="preserve">John R. Stegner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</si>
  <si>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</si>
  <si>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</si>
  <si>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</si>
  <si>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</si>
  <si>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</si>
  <si>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Democratic</t>
  </si>
  <si>
    <t xml:space="preserve">Marguerite McLaughlin</t>
  </si>
  <si>
    <t xml:space="preserve">Republican-W/I</t>
  </si>
  <si>
    <t xml:space="preserve">Peggy Sieler</t>
  </si>
  <si>
    <t xml:space="preserve">Republican</t>
  </si>
  <si>
    <t xml:space="preserve">Damon J. Popovics</t>
  </si>
  <si>
    <t xml:space="preserve">Gordon L. Balla</t>
  </si>
  <si>
    <t xml:space="preserve">Shirley L. Seeley</t>
  </si>
  <si>
    <t xml:space="preserve">Republican </t>
  </si>
  <si>
    <t xml:space="preserve">Harvey Kom</t>
  </si>
  <si>
    <t xml:space="preserve">Rick Winkel</t>
  </si>
  <si>
    <t xml:space="preserve">38 -Won Coin Toss</t>
  </si>
  <si>
    <t xml:space="preserve">Morris Eldon Hardman</t>
  </si>
  <si>
    <t xml:space="preserve">Jerry A. Nelsen</t>
  </si>
  <si>
    <t xml:space="preserve">Carole K. Galloway</t>
  </si>
  <si>
    <t xml:space="preserve">Joy Hall</t>
  </si>
  <si>
    <t xml:space="preserve">Barbara Paulson</t>
  </si>
  <si>
    <t xml:space="preserve">LeeAnn Callear</t>
  </si>
  <si>
    <t xml:space="preserve">Jon G. Walton</t>
  </si>
  <si>
    <t xml:space="preserve">Whitepine Joint</t>
  </si>
  <si>
    <t xml:space="preserve">School Dist #288</t>
  </si>
  <si>
    <t xml:space="preserve">Levy Election</t>
  </si>
  <si>
    <t xml:space="preserve">In Favor Of</t>
  </si>
  <si>
    <t xml:space="preserve">Against</t>
  </si>
  <si>
    <t xml:space="preserve">Nezperce Joint</t>
  </si>
  <si>
    <t xml:space="preserve">School Dist #302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</si>
</sst>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5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 style="medium">
        <color rgb="FF2E3436"/>
      </top>
      <bottom style="hair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true" indent="0" shrinkToFit="false"/>
      <protection locked="fals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5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5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A7" activeCellId="0" sqref="A7:L20"/>
    </sheetView>
  </sheetViews>
  <sheetFormatPr defaultRowHeight="13.8" zeroHeight="false" outlineLevelRow="0" outlineLevelCol="0"/>
  <cols>
    <col collapsed="false" customWidth="true" hidden="false" outlineLevel="0" max="1" min="1" style="1" width="14.34"/>
    <col collapsed="false" customWidth="true" hidden="false" outlineLevel="0" max="5" min="2" style="1" width="9.77"/>
    <col collapsed="false" customWidth="true" hidden="false" outlineLevel="0" max="12" min="6" style="2" width="9.77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8"/>
      <c r="J1" s="8"/>
      <c r="K1" s="8"/>
      <c r="L1" s="8"/>
    </row>
    <row r="2" s="11" customFormat="true" ht="13.8" hidden="false" customHeight="false" outlineLevel="0" collapsed="false">
      <c r="A2" s="9"/>
      <c r="B2" s="10" t="s">
        <v>0</v>
      </c>
      <c r="C2" s="10"/>
      <c r="D2" s="10"/>
      <c r="E2" s="10"/>
      <c r="F2" s="10" t="s">
        <v>1</v>
      </c>
      <c r="G2" s="10"/>
      <c r="H2" s="10"/>
      <c r="I2" s="10"/>
      <c r="J2" s="10"/>
      <c r="K2" s="10"/>
      <c r="L2" s="10"/>
    </row>
    <row r="3" s="11" customFormat="true" ht="13.8" hidden="false" customHeight="false" outlineLevel="0" collapsed="false">
      <c r="A3" s="12"/>
      <c r="B3" s="13" t="s">
        <v>2</v>
      </c>
      <c r="C3" s="13"/>
      <c r="D3" s="13"/>
      <c r="E3" s="13"/>
      <c r="F3" s="13" t="s">
        <v>3</v>
      </c>
      <c r="G3" s="13"/>
      <c r="H3" s="13"/>
      <c r="I3" s="13"/>
      <c r="J3" s="13"/>
      <c r="K3" s="13"/>
      <c r="L3" s="13"/>
    </row>
    <row r="4" customFormat="false" ht="13.5" hidden="false" customHeight="true" outlineLevel="0" collapsed="false">
      <c r="A4" s="14"/>
      <c r="B4" s="15" t="s">
        <v>4</v>
      </c>
      <c r="C4" s="15" t="s">
        <v>4</v>
      </c>
      <c r="D4" s="15" t="s">
        <v>5</v>
      </c>
      <c r="E4" s="15" t="s">
        <v>5</v>
      </c>
      <c r="F4" s="15" t="s">
        <v>4</v>
      </c>
      <c r="G4" s="15" t="s">
        <v>4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</row>
    <row r="5" s="18" customFormat="true" ht="88.2" hidden="false" customHeight="true" outlineLevel="0" collapsed="false">
      <c r="A5" s="16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  <c r="I5" s="17" t="s">
        <v>14</v>
      </c>
      <c r="J5" s="17" t="s">
        <v>15</v>
      </c>
      <c r="K5" s="17" t="s">
        <v>16</v>
      </c>
      <c r="L5" s="17" t="s">
        <v>17</v>
      </c>
    </row>
    <row r="6" s="23" customFormat="true" ht="14.4" hidden="false" customHeight="false" outlineLevel="0" collapsed="false">
      <c r="A6" s="19"/>
      <c r="B6" s="20"/>
      <c r="C6" s="20"/>
      <c r="D6" s="20"/>
      <c r="E6" s="20"/>
      <c r="F6" s="21"/>
      <c r="G6" s="21"/>
      <c r="H6" s="21"/>
      <c r="I6" s="21"/>
      <c r="J6" s="21"/>
      <c r="K6" s="21"/>
      <c r="L6" s="22"/>
    </row>
    <row r="7" s="23" customFormat="true" ht="13.8" hidden="false" customHeight="false" outlineLevel="0" collapsed="false">
      <c r="A7" s="24" t="s">
        <v>18</v>
      </c>
      <c r="B7" s="25" t="n">
        <v>5</v>
      </c>
      <c r="C7" s="26" t="n">
        <v>10</v>
      </c>
      <c r="D7" s="25" t="n">
        <v>16</v>
      </c>
      <c r="E7" s="26" t="n">
        <v>60</v>
      </c>
      <c r="F7" s="27" t="n">
        <v>3</v>
      </c>
      <c r="G7" s="28" t="n">
        <v>17</v>
      </c>
      <c r="H7" s="29" t="n">
        <v>3</v>
      </c>
      <c r="I7" s="29" t="n">
        <v>4</v>
      </c>
      <c r="J7" s="29" t="n">
        <v>60</v>
      </c>
      <c r="K7" s="29" t="n">
        <v>6</v>
      </c>
      <c r="L7" s="28" t="n">
        <v>0</v>
      </c>
    </row>
    <row r="8" s="23" customFormat="true" ht="13.8" hidden="false" customHeight="false" outlineLevel="0" collapsed="false">
      <c r="A8" s="24" t="s">
        <v>19</v>
      </c>
      <c r="B8" s="30" t="n">
        <v>8</v>
      </c>
      <c r="C8" s="31" t="n">
        <v>18</v>
      </c>
      <c r="D8" s="30" t="n">
        <v>22</v>
      </c>
      <c r="E8" s="31" t="n">
        <v>84</v>
      </c>
      <c r="F8" s="32" t="n">
        <v>3</v>
      </c>
      <c r="G8" s="33" t="n">
        <v>28</v>
      </c>
      <c r="H8" s="34" t="n">
        <v>9</v>
      </c>
      <c r="I8" s="34" t="n">
        <v>3</v>
      </c>
      <c r="J8" s="34" t="n">
        <v>78</v>
      </c>
      <c r="K8" s="34" t="n">
        <v>3</v>
      </c>
      <c r="L8" s="33" t="n">
        <v>11</v>
      </c>
    </row>
    <row r="9" s="23" customFormat="true" ht="13.8" hidden="false" customHeight="false" outlineLevel="0" collapsed="false">
      <c r="A9" s="24" t="s">
        <v>20</v>
      </c>
      <c r="B9" s="30" t="n">
        <v>4</v>
      </c>
      <c r="C9" s="31" t="n">
        <v>19</v>
      </c>
      <c r="D9" s="30" t="n">
        <v>19</v>
      </c>
      <c r="E9" s="31" t="n">
        <v>75</v>
      </c>
      <c r="F9" s="32" t="n">
        <v>9</v>
      </c>
      <c r="G9" s="33" t="n">
        <v>19</v>
      </c>
      <c r="H9" s="34" t="n">
        <v>3</v>
      </c>
      <c r="I9" s="34" t="n">
        <v>5</v>
      </c>
      <c r="J9" s="34" t="n">
        <v>73</v>
      </c>
      <c r="K9" s="34" t="n">
        <v>9</v>
      </c>
      <c r="L9" s="33" t="n">
        <v>3</v>
      </c>
    </row>
    <row r="10" s="23" customFormat="true" ht="13.8" hidden="false" customHeight="false" outlineLevel="0" collapsed="false">
      <c r="A10" s="24" t="s">
        <v>21</v>
      </c>
      <c r="B10" s="30" t="n">
        <v>2</v>
      </c>
      <c r="C10" s="31" t="n">
        <v>7</v>
      </c>
      <c r="D10" s="30" t="n">
        <v>10</v>
      </c>
      <c r="E10" s="31" t="n">
        <v>37</v>
      </c>
      <c r="F10" s="32" t="n">
        <v>3</v>
      </c>
      <c r="G10" s="33" t="n">
        <v>10</v>
      </c>
      <c r="H10" s="34" t="n">
        <v>1</v>
      </c>
      <c r="I10" s="34" t="n">
        <v>0</v>
      </c>
      <c r="J10" s="34" t="n">
        <v>39</v>
      </c>
      <c r="K10" s="34" t="n">
        <v>5</v>
      </c>
      <c r="L10" s="33" t="n">
        <v>2</v>
      </c>
    </row>
    <row r="11" s="23" customFormat="true" ht="13.8" hidden="false" customHeight="false" outlineLevel="0" collapsed="false">
      <c r="A11" s="24" t="s">
        <v>22</v>
      </c>
      <c r="B11" s="30" t="n">
        <v>8</v>
      </c>
      <c r="C11" s="31" t="n">
        <v>28</v>
      </c>
      <c r="D11" s="30" t="n">
        <v>14</v>
      </c>
      <c r="E11" s="31" t="n">
        <v>58</v>
      </c>
      <c r="F11" s="32" t="n">
        <v>7</v>
      </c>
      <c r="G11" s="33" t="n">
        <v>31</v>
      </c>
      <c r="H11" s="34" t="n">
        <v>7</v>
      </c>
      <c r="I11" s="34" t="n">
        <v>5</v>
      </c>
      <c r="J11" s="34" t="n">
        <v>54</v>
      </c>
      <c r="K11" s="34" t="n">
        <v>3</v>
      </c>
      <c r="L11" s="33" t="n">
        <v>5</v>
      </c>
    </row>
    <row r="12" s="23" customFormat="true" ht="13.8" hidden="false" customHeight="false" outlineLevel="0" collapsed="false">
      <c r="A12" s="24" t="s">
        <v>23</v>
      </c>
      <c r="B12" s="30" t="n">
        <v>0</v>
      </c>
      <c r="C12" s="31" t="n">
        <v>1</v>
      </c>
      <c r="D12" s="30" t="n">
        <v>5</v>
      </c>
      <c r="E12" s="31" t="n">
        <v>10</v>
      </c>
      <c r="F12" s="32" t="n">
        <v>2</v>
      </c>
      <c r="G12" s="33" t="n">
        <v>0</v>
      </c>
      <c r="H12" s="34" t="n">
        <v>0</v>
      </c>
      <c r="I12" s="34" t="n">
        <v>0</v>
      </c>
      <c r="J12" s="34" t="n">
        <v>13</v>
      </c>
      <c r="K12" s="34" t="n">
        <v>0</v>
      </c>
      <c r="L12" s="33" t="n">
        <v>2</v>
      </c>
    </row>
    <row r="13" s="23" customFormat="true" ht="13.8" hidden="false" customHeight="false" outlineLevel="0" collapsed="false">
      <c r="A13" s="24" t="s">
        <v>24</v>
      </c>
      <c r="B13" s="30" t="n">
        <v>1</v>
      </c>
      <c r="C13" s="31" t="n">
        <v>4</v>
      </c>
      <c r="D13" s="30" t="n">
        <v>0</v>
      </c>
      <c r="E13" s="31" t="n">
        <v>7</v>
      </c>
      <c r="F13" s="32" t="n">
        <v>0</v>
      </c>
      <c r="G13" s="33" t="n">
        <v>7</v>
      </c>
      <c r="H13" s="34" t="n">
        <v>0</v>
      </c>
      <c r="I13" s="34" t="n">
        <v>0</v>
      </c>
      <c r="J13" s="34" t="n">
        <v>7</v>
      </c>
      <c r="K13" s="34" t="n">
        <v>0</v>
      </c>
      <c r="L13" s="33" t="n">
        <v>0</v>
      </c>
    </row>
    <row r="14" s="23" customFormat="true" ht="13.8" hidden="false" customHeight="false" outlineLevel="0" collapsed="false">
      <c r="A14" s="24" t="s">
        <v>25</v>
      </c>
      <c r="B14" s="30" t="n">
        <v>0</v>
      </c>
      <c r="C14" s="31" t="n">
        <v>3</v>
      </c>
      <c r="D14" s="30" t="n">
        <v>19</v>
      </c>
      <c r="E14" s="31" t="n">
        <v>31</v>
      </c>
      <c r="F14" s="32" t="n">
        <v>0</v>
      </c>
      <c r="G14" s="33" t="n">
        <v>6</v>
      </c>
      <c r="H14" s="34" t="n">
        <v>2</v>
      </c>
      <c r="I14" s="34" t="n">
        <v>6</v>
      </c>
      <c r="J14" s="34" t="n">
        <v>35</v>
      </c>
      <c r="K14" s="34" t="n">
        <v>4</v>
      </c>
      <c r="L14" s="33" t="n">
        <v>4</v>
      </c>
    </row>
    <row r="15" s="23" customFormat="true" ht="13.8" hidden="false" customHeight="false" outlineLevel="0" collapsed="false">
      <c r="A15" s="24" t="s">
        <v>26</v>
      </c>
      <c r="B15" s="30" t="n">
        <v>8</v>
      </c>
      <c r="C15" s="31" t="n">
        <v>17</v>
      </c>
      <c r="D15" s="30" t="n">
        <v>12</v>
      </c>
      <c r="E15" s="31" t="n">
        <v>72</v>
      </c>
      <c r="F15" s="32" t="n">
        <v>9</v>
      </c>
      <c r="G15" s="33" t="n">
        <v>21</v>
      </c>
      <c r="H15" s="34" t="n">
        <v>4</v>
      </c>
      <c r="I15" s="34" t="n">
        <v>6</v>
      </c>
      <c r="J15" s="34" t="n">
        <v>58</v>
      </c>
      <c r="K15" s="34" t="n">
        <v>8</v>
      </c>
      <c r="L15" s="33" t="n">
        <v>6</v>
      </c>
    </row>
    <row r="16" s="35" customFormat="true" ht="13.8" hidden="false" customHeight="false" outlineLevel="0" collapsed="false">
      <c r="A16" s="24" t="s">
        <v>27</v>
      </c>
      <c r="B16" s="30" t="n">
        <v>2</v>
      </c>
      <c r="C16" s="31" t="n">
        <v>1</v>
      </c>
      <c r="D16" s="30" t="n">
        <v>0</v>
      </c>
      <c r="E16" s="31" t="n">
        <v>10</v>
      </c>
      <c r="F16" s="32" t="n">
        <v>2</v>
      </c>
      <c r="G16" s="33" t="n">
        <v>1</v>
      </c>
      <c r="H16" s="34" t="n">
        <v>0</v>
      </c>
      <c r="I16" s="34" t="n">
        <v>0</v>
      </c>
      <c r="J16" s="34" t="n">
        <v>11</v>
      </c>
      <c r="K16" s="34" t="n">
        <v>0</v>
      </c>
      <c r="L16" s="33" t="n">
        <v>0</v>
      </c>
    </row>
    <row r="17" s="35" customFormat="true" ht="13.8" hidden="false" customHeight="false" outlineLevel="0" collapsed="false">
      <c r="A17" s="24" t="s">
        <v>28</v>
      </c>
      <c r="B17" s="30" t="n">
        <v>6</v>
      </c>
      <c r="C17" s="31" t="n">
        <v>4</v>
      </c>
      <c r="D17" s="30" t="n">
        <v>14</v>
      </c>
      <c r="E17" s="31" t="n">
        <v>40</v>
      </c>
      <c r="F17" s="32" t="n">
        <v>2</v>
      </c>
      <c r="G17" s="33" t="n">
        <v>9</v>
      </c>
      <c r="H17" s="34" t="n">
        <v>2</v>
      </c>
      <c r="I17" s="34" t="n">
        <v>1</v>
      </c>
      <c r="J17" s="34" t="n">
        <v>49</v>
      </c>
      <c r="K17" s="34" t="n">
        <v>5</v>
      </c>
      <c r="L17" s="33" t="n">
        <v>0</v>
      </c>
    </row>
    <row r="18" s="35" customFormat="true" ht="13.8" hidden="false" customHeight="false" outlineLevel="0" collapsed="false">
      <c r="A18" s="24" t="s">
        <v>29</v>
      </c>
      <c r="B18" s="30" t="n">
        <v>5</v>
      </c>
      <c r="C18" s="31" t="n">
        <v>8</v>
      </c>
      <c r="D18" s="30" t="n">
        <v>8</v>
      </c>
      <c r="E18" s="31" t="n">
        <v>51</v>
      </c>
      <c r="F18" s="32" t="n">
        <v>4</v>
      </c>
      <c r="G18" s="33" t="n">
        <v>10</v>
      </c>
      <c r="H18" s="34" t="n">
        <v>5</v>
      </c>
      <c r="I18" s="34" t="n">
        <v>3</v>
      </c>
      <c r="J18" s="34" t="n">
        <v>40</v>
      </c>
      <c r="K18" s="34" t="n">
        <v>9</v>
      </c>
      <c r="L18" s="33" t="n">
        <v>1</v>
      </c>
    </row>
    <row r="19" s="35" customFormat="true" ht="13.8" hidden="false" customHeight="false" outlineLevel="0" collapsed="false">
      <c r="A19" s="24" t="s">
        <v>30</v>
      </c>
      <c r="B19" s="30" t="n">
        <v>5</v>
      </c>
      <c r="C19" s="31" t="n">
        <v>5</v>
      </c>
      <c r="D19" s="30" t="n">
        <v>3</v>
      </c>
      <c r="E19" s="31" t="n">
        <v>10</v>
      </c>
      <c r="F19" s="32" t="n">
        <v>1</v>
      </c>
      <c r="G19" s="33" t="n">
        <v>10</v>
      </c>
      <c r="H19" s="34" t="n">
        <v>2</v>
      </c>
      <c r="I19" s="34" t="n">
        <v>1</v>
      </c>
      <c r="J19" s="34" t="n">
        <v>5</v>
      </c>
      <c r="K19" s="34" t="n">
        <v>2</v>
      </c>
      <c r="L19" s="33" t="n">
        <v>2</v>
      </c>
    </row>
    <row r="20" s="35" customFormat="true" ht="13.8" hidden="false" customHeight="false" outlineLevel="0" collapsed="false">
      <c r="A20" s="24" t="s">
        <v>31</v>
      </c>
      <c r="B20" s="30" t="n">
        <v>0</v>
      </c>
      <c r="C20" s="31" t="n">
        <v>9</v>
      </c>
      <c r="D20" s="30" t="n">
        <v>8</v>
      </c>
      <c r="E20" s="31" t="n">
        <v>21</v>
      </c>
      <c r="F20" s="32" t="n">
        <v>0</v>
      </c>
      <c r="G20" s="33" t="n">
        <v>8</v>
      </c>
      <c r="H20" s="34" t="n">
        <v>1</v>
      </c>
      <c r="I20" s="34" t="n">
        <v>3</v>
      </c>
      <c r="J20" s="34" t="n">
        <v>23</v>
      </c>
      <c r="K20" s="34" t="n">
        <v>0</v>
      </c>
      <c r="L20" s="33" t="n">
        <v>1</v>
      </c>
    </row>
    <row r="21" customFormat="false" ht="13.8" hidden="false" customHeight="false" outlineLevel="0" collapsed="false">
      <c r="A21" s="36" t="s">
        <v>32</v>
      </c>
      <c r="B21" s="37" t="n">
        <f aca="false">SUM(B7:B20)</f>
        <v>54</v>
      </c>
      <c r="C21" s="37" t="n">
        <f aca="false">SUM(C7:C20)</f>
        <v>134</v>
      </c>
      <c r="D21" s="37" t="n">
        <f aca="false">SUM(D7:D20)</f>
        <v>150</v>
      </c>
      <c r="E21" s="37" t="n">
        <f aca="false">SUM(E7:E20)</f>
        <v>566</v>
      </c>
      <c r="F21" s="37" t="n">
        <f aca="false">SUM(F7:F20)</f>
        <v>45</v>
      </c>
      <c r="G21" s="38" t="n">
        <f aca="false">SUM(G7:G20)</f>
        <v>177</v>
      </c>
      <c r="H21" s="38" t="n">
        <f aca="false">SUM(H7:H20)</f>
        <v>39</v>
      </c>
      <c r="I21" s="37" t="n">
        <f aca="false">SUM(I7:I20)</f>
        <v>37</v>
      </c>
      <c r="J21" s="37" t="n">
        <f aca="false">SUM(J7:J20)</f>
        <v>545</v>
      </c>
      <c r="K21" s="37" t="n">
        <f aca="false">SUM(K7:K20)</f>
        <v>54</v>
      </c>
      <c r="L21" s="37" t="n">
        <f aca="false">SUM(L7:L20)</f>
        <v>37</v>
      </c>
    </row>
  </sheetData>
  <mergeCells count="5">
    <mergeCell ref="F1:L1"/>
    <mergeCell ref="B2:E2"/>
    <mergeCell ref="F2:L2"/>
    <mergeCell ref="B3:E3"/>
    <mergeCell ref="F3:L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&amp;C&amp;"Arial,Bold"CLEARWATER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A6" activeCellId="0" sqref="A6:J19"/>
    </sheetView>
  </sheetViews>
  <sheetFormatPr defaultRowHeight="13.8" zeroHeight="false" outlineLevelRow="0" outlineLevelCol="0"/>
  <cols>
    <col collapsed="false" customWidth="true" hidden="false" outlineLevel="0" max="1" min="1" style="1" width="14.34"/>
    <col collapsed="false" customWidth="true" hidden="false" outlineLevel="0" max="5" min="2" style="1" width="9.77"/>
    <col collapsed="false" customWidth="true" hidden="false" outlineLevel="0" max="10" min="6" style="2" width="9.77"/>
    <col collapsed="false" customWidth="true" hidden="false" outlineLevel="0" max="12" min="11" style="2" width="9.89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39"/>
      <c r="C1" s="39"/>
      <c r="D1" s="39"/>
      <c r="E1" s="39"/>
      <c r="F1" s="39"/>
      <c r="G1" s="39"/>
      <c r="H1" s="8" t="s">
        <v>33</v>
      </c>
      <c r="I1" s="8"/>
      <c r="J1" s="8"/>
      <c r="K1" s="40"/>
    </row>
    <row r="2" customFormat="false" ht="13.8" hidden="false" customHeight="false" outlineLevel="0" collapsed="false">
      <c r="A2" s="12"/>
      <c r="B2" s="41" t="s">
        <v>34</v>
      </c>
      <c r="C2" s="41"/>
      <c r="D2" s="41"/>
      <c r="E2" s="41"/>
      <c r="F2" s="41"/>
      <c r="G2" s="41"/>
      <c r="H2" s="13" t="s">
        <v>34</v>
      </c>
      <c r="I2" s="13"/>
      <c r="J2" s="13"/>
      <c r="K2" s="42"/>
    </row>
    <row r="3" customFormat="false" ht="13.8" hidden="false" customHeight="false" outlineLevel="0" collapsed="false">
      <c r="A3" s="14"/>
      <c r="B3" s="15" t="s">
        <v>4</v>
      </c>
      <c r="C3" s="15" t="s">
        <v>4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4</v>
      </c>
      <c r="I3" s="15" t="s">
        <v>5</v>
      </c>
      <c r="J3" s="15" t="s">
        <v>5</v>
      </c>
      <c r="K3" s="3"/>
      <c r="L3" s="3"/>
    </row>
    <row r="4" customFormat="false" ht="88.2" hidden="false" customHeight="true" outlineLevel="0" collapsed="false">
      <c r="A4" s="16" t="s">
        <v>6</v>
      </c>
      <c r="B4" s="17" t="s">
        <v>35</v>
      </c>
      <c r="C4" s="17" t="s">
        <v>36</v>
      </c>
      <c r="D4" s="17" t="s">
        <v>37</v>
      </c>
      <c r="E4" s="17" t="s">
        <v>38</v>
      </c>
      <c r="F4" s="17" t="s">
        <v>39</v>
      </c>
      <c r="G4" s="17" t="s">
        <v>40</v>
      </c>
      <c r="H4" s="17" t="s">
        <v>41</v>
      </c>
      <c r="I4" s="17" t="s">
        <v>42</v>
      </c>
      <c r="J4" s="17" t="s">
        <v>43</v>
      </c>
      <c r="K4" s="3"/>
      <c r="L4" s="3"/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2"/>
      <c r="K5" s="3"/>
      <c r="L5" s="3"/>
    </row>
    <row r="6" customFormat="false" ht="13.8" hidden="false" customHeight="false" outlineLevel="0" collapsed="false">
      <c r="A6" s="24" t="s">
        <v>18</v>
      </c>
      <c r="B6" s="27" t="n">
        <v>12</v>
      </c>
      <c r="C6" s="28" t="n">
        <v>6</v>
      </c>
      <c r="D6" s="27" t="n">
        <v>2</v>
      </c>
      <c r="E6" s="29" t="n">
        <v>0</v>
      </c>
      <c r="F6" s="43" t="n">
        <v>62</v>
      </c>
      <c r="G6" s="28" t="n">
        <v>17</v>
      </c>
      <c r="H6" s="44" t="n">
        <v>16</v>
      </c>
      <c r="I6" s="27" t="n">
        <v>61</v>
      </c>
      <c r="J6" s="28" t="n">
        <v>19</v>
      </c>
      <c r="K6" s="3"/>
      <c r="L6" s="3"/>
    </row>
    <row r="7" customFormat="false" ht="13.8" hidden="false" customHeight="false" outlineLevel="0" collapsed="false">
      <c r="A7" s="24" t="s">
        <v>19</v>
      </c>
      <c r="B7" s="32" t="n">
        <v>16</v>
      </c>
      <c r="C7" s="33" t="n">
        <v>11</v>
      </c>
      <c r="D7" s="32" t="n">
        <v>0</v>
      </c>
      <c r="E7" s="34" t="n">
        <v>1</v>
      </c>
      <c r="F7" s="45" t="n">
        <v>80</v>
      </c>
      <c r="G7" s="33" t="n">
        <v>27</v>
      </c>
      <c r="H7" s="46" t="n">
        <v>24</v>
      </c>
      <c r="I7" s="32" t="n">
        <v>73</v>
      </c>
      <c r="J7" s="33" t="n">
        <v>31</v>
      </c>
      <c r="K7" s="3"/>
      <c r="L7" s="3"/>
    </row>
    <row r="8" customFormat="false" ht="13.8" hidden="false" customHeight="false" outlineLevel="0" collapsed="false">
      <c r="A8" s="24" t="s">
        <v>20</v>
      </c>
      <c r="B8" s="32" t="n">
        <v>11</v>
      </c>
      <c r="C8" s="33" t="n">
        <v>14</v>
      </c>
      <c r="D8" s="32" t="n">
        <v>0</v>
      </c>
      <c r="E8" s="34" t="n">
        <v>5</v>
      </c>
      <c r="F8" s="45" t="n">
        <v>51</v>
      </c>
      <c r="G8" s="33" t="n">
        <v>41</v>
      </c>
      <c r="H8" s="46" t="n">
        <v>24</v>
      </c>
      <c r="I8" s="32" t="n">
        <v>48</v>
      </c>
      <c r="J8" s="33" t="n">
        <v>47</v>
      </c>
      <c r="K8" s="3"/>
      <c r="L8" s="3"/>
    </row>
    <row r="9" customFormat="false" ht="13.8" hidden="false" customHeight="false" outlineLevel="0" collapsed="false">
      <c r="A9" s="24" t="s">
        <v>21</v>
      </c>
      <c r="B9" s="32" t="n">
        <v>7</v>
      </c>
      <c r="C9" s="33" t="n">
        <v>1</v>
      </c>
      <c r="D9" s="32" t="n">
        <v>0</v>
      </c>
      <c r="E9" s="34" t="n">
        <v>0</v>
      </c>
      <c r="F9" s="45" t="n">
        <v>33</v>
      </c>
      <c r="G9" s="33" t="n">
        <v>16</v>
      </c>
      <c r="H9" s="46" t="n">
        <v>8</v>
      </c>
      <c r="I9" s="32" t="n">
        <v>24</v>
      </c>
      <c r="J9" s="33" t="n">
        <v>23</v>
      </c>
      <c r="K9" s="3"/>
      <c r="L9" s="3"/>
    </row>
    <row r="10" customFormat="false" ht="13.8" hidden="false" customHeight="false" outlineLevel="0" collapsed="false">
      <c r="A10" s="24" t="s">
        <v>22</v>
      </c>
      <c r="B10" s="32" t="n">
        <v>19</v>
      </c>
      <c r="C10" s="33" t="n">
        <v>16</v>
      </c>
      <c r="D10" s="32" t="n">
        <v>0</v>
      </c>
      <c r="E10" s="34" t="n">
        <v>1</v>
      </c>
      <c r="F10" s="45" t="n">
        <v>50</v>
      </c>
      <c r="G10" s="33" t="n">
        <v>27</v>
      </c>
      <c r="H10" s="46" t="n">
        <v>36</v>
      </c>
      <c r="I10" s="32" t="n">
        <v>43</v>
      </c>
      <c r="J10" s="33" t="n">
        <v>30</v>
      </c>
      <c r="K10" s="3"/>
      <c r="L10" s="3"/>
    </row>
    <row r="11" customFormat="false" ht="13.8" hidden="false" customHeight="false" outlineLevel="0" collapsed="false">
      <c r="A11" s="24" t="s">
        <v>23</v>
      </c>
      <c r="B11" s="32" t="n">
        <v>1</v>
      </c>
      <c r="C11" s="33" t="n">
        <v>1</v>
      </c>
      <c r="D11" s="32" t="n">
        <v>0</v>
      </c>
      <c r="E11" s="34" t="n">
        <v>0</v>
      </c>
      <c r="F11" s="45" t="n">
        <v>7</v>
      </c>
      <c r="G11" s="33" t="n">
        <v>9</v>
      </c>
      <c r="H11" s="46" t="n">
        <v>1</v>
      </c>
      <c r="I11" s="32" t="n">
        <v>5</v>
      </c>
      <c r="J11" s="33" t="n">
        <v>9</v>
      </c>
      <c r="K11" s="3"/>
      <c r="L11" s="3"/>
    </row>
    <row r="12" customFormat="false" ht="13.8" hidden="false" customHeight="false" outlineLevel="0" collapsed="false">
      <c r="A12" s="24" t="s">
        <v>24</v>
      </c>
      <c r="B12" s="32" t="n">
        <v>3</v>
      </c>
      <c r="C12" s="33" t="n">
        <v>4</v>
      </c>
      <c r="D12" s="32" t="n">
        <v>0</v>
      </c>
      <c r="E12" s="34" t="n">
        <v>0</v>
      </c>
      <c r="F12" s="45" t="n">
        <v>5</v>
      </c>
      <c r="G12" s="33" t="n">
        <v>2</v>
      </c>
      <c r="H12" s="46" t="n">
        <v>6</v>
      </c>
      <c r="I12" s="32" t="n">
        <v>1</v>
      </c>
      <c r="J12" s="33" t="n">
        <v>6</v>
      </c>
      <c r="K12" s="3"/>
      <c r="L12" s="3"/>
    </row>
    <row r="13" customFormat="false" ht="13.8" hidden="false" customHeight="false" outlineLevel="0" collapsed="false">
      <c r="A13" s="24" t="s">
        <v>25</v>
      </c>
      <c r="B13" s="32" t="n">
        <v>3</v>
      </c>
      <c r="C13" s="33" t="n">
        <v>2</v>
      </c>
      <c r="D13" s="32" t="n">
        <v>0</v>
      </c>
      <c r="E13" s="34" t="n">
        <v>0</v>
      </c>
      <c r="F13" s="45" t="n">
        <v>42</v>
      </c>
      <c r="G13" s="33" t="n">
        <v>9</v>
      </c>
      <c r="H13" s="46" t="n">
        <v>4</v>
      </c>
      <c r="I13" s="32" t="n">
        <v>37</v>
      </c>
      <c r="J13" s="33" t="n">
        <v>12</v>
      </c>
      <c r="K13" s="3"/>
      <c r="L13" s="3"/>
    </row>
    <row r="14" customFormat="false" ht="13.8" hidden="false" customHeight="false" outlineLevel="0" collapsed="false">
      <c r="A14" s="24" t="s">
        <v>26</v>
      </c>
      <c r="B14" s="32" t="n">
        <v>13</v>
      </c>
      <c r="C14" s="33" t="n">
        <v>14</v>
      </c>
      <c r="D14" s="32" t="n">
        <v>0</v>
      </c>
      <c r="E14" s="34" t="n">
        <v>4</v>
      </c>
      <c r="F14" s="45" t="n">
        <v>42</v>
      </c>
      <c r="G14" s="33" t="n">
        <v>39</v>
      </c>
      <c r="H14" s="46" t="n">
        <v>22</v>
      </c>
      <c r="I14" s="32" t="n">
        <v>32</v>
      </c>
      <c r="J14" s="33" t="n">
        <v>44</v>
      </c>
      <c r="K14" s="3"/>
      <c r="L14" s="3"/>
    </row>
    <row r="15" customFormat="false" ht="13.8" hidden="false" customHeight="false" outlineLevel="0" collapsed="false">
      <c r="A15" s="24" t="s">
        <v>27</v>
      </c>
      <c r="B15" s="32" t="n">
        <v>2</v>
      </c>
      <c r="C15" s="33" t="n">
        <v>1</v>
      </c>
      <c r="D15" s="32" t="n">
        <v>0</v>
      </c>
      <c r="E15" s="34" t="n">
        <v>0</v>
      </c>
      <c r="F15" s="45" t="n">
        <v>8</v>
      </c>
      <c r="G15" s="33" t="n">
        <v>3</v>
      </c>
      <c r="H15" s="46" t="n">
        <v>3</v>
      </c>
      <c r="I15" s="32" t="n">
        <v>9</v>
      </c>
      <c r="J15" s="33" t="n">
        <v>1</v>
      </c>
      <c r="K15" s="3"/>
      <c r="L15" s="3"/>
    </row>
    <row r="16" customFormat="false" ht="13.8" hidden="false" customHeight="false" outlineLevel="0" collapsed="false">
      <c r="A16" s="24" t="s">
        <v>28</v>
      </c>
      <c r="B16" s="32" t="n">
        <v>5</v>
      </c>
      <c r="C16" s="33" t="n">
        <v>5</v>
      </c>
      <c r="D16" s="32" t="n">
        <v>1</v>
      </c>
      <c r="E16" s="34" t="n">
        <v>3</v>
      </c>
      <c r="F16" s="45" t="n">
        <v>41</v>
      </c>
      <c r="G16" s="33" t="n">
        <v>15</v>
      </c>
      <c r="H16" s="46" t="n">
        <v>11</v>
      </c>
      <c r="I16" s="32" t="n">
        <v>38</v>
      </c>
      <c r="J16" s="33" t="n">
        <v>19</v>
      </c>
      <c r="K16" s="3"/>
      <c r="L16" s="3"/>
    </row>
    <row r="17" customFormat="false" ht="13.8" hidden="false" customHeight="false" outlineLevel="0" collapsed="false">
      <c r="A17" s="24" t="s">
        <v>29</v>
      </c>
      <c r="B17" s="32" t="n">
        <v>8</v>
      </c>
      <c r="C17" s="33" t="n">
        <v>5</v>
      </c>
      <c r="D17" s="32" t="n">
        <v>0</v>
      </c>
      <c r="E17" s="34" t="n">
        <v>1</v>
      </c>
      <c r="F17" s="45" t="n">
        <v>23</v>
      </c>
      <c r="G17" s="33" t="n">
        <v>36</v>
      </c>
      <c r="H17" s="46" t="n">
        <v>11</v>
      </c>
      <c r="I17" s="32" t="n">
        <v>20</v>
      </c>
      <c r="J17" s="33" t="n">
        <v>34</v>
      </c>
      <c r="K17" s="3"/>
      <c r="L17" s="3"/>
    </row>
    <row r="18" customFormat="false" ht="13.8" hidden="false" customHeight="false" outlineLevel="0" collapsed="false">
      <c r="A18" s="24" t="s">
        <v>30</v>
      </c>
      <c r="B18" s="32" t="n">
        <v>9</v>
      </c>
      <c r="C18" s="33" t="n">
        <v>2</v>
      </c>
      <c r="D18" s="32" t="n">
        <v>1</v>
      </c>
      <c r="E18" s="34" t="n">
        <v>2</v>
      </c>
      <c r="F18" s="45" t="n">
        <v>2</v>
      </c>
      <c r="G18" s="33" t="n">
        <v>8</v>
      </c>
      <c r="H18" s="46" t="n">
        <v>11</v>
      </c>
      <c r="I18" s="32" t="n">
        <v>3</v>
      </c>
      <c r="J18" s="33" t="n">
        <v>7</v>
      </c>
      <c r="K18" s="3"/>
      <c r="L18" s="3"/>
    </row>
    <row r="19" customFormat="false" ht="13.8" hidden="false" customHeight="false" outlineLevel="0" collapsed="false">
      <c r="A19" s="24" t="s">
        <v>31</v>
      </c>
      <c r="B19" s="32" t="n">
        <v>6</v>
      </c>
      <c r="C19" s="33" t="n">
        <v>2</v>
      </c>
      <c r="D19" s="32" t="n">
        <v>1</v>
      </c>
      <c r="E19" s="34" t="n">
        <v>0</v>
      </c>
      <c r="F19" s="45" t="n">
        <v>20</v>
      </c>
      <c r="G19" s="33" t="n">
        <v>8</v>
      </c>
      <c r="H19" s="46" t="n">
        <v>8</v>
      </c>
      <c r="I19" s="32" t="n">
        <v>19</v>
      </c>
      <c r="J19" s="33" t="n">
        <v>7</v>
      </c>
      <c r="K19" s="3"/>
      <c r="L19" s="3"/>
    </row>
    <row r="20" customFormat="false" ht="13.8" hidden="false" customHeight="false" outlineLevel="0" collapsed="false">
      <c r="A20" s="36" t="s">
        <v>32</v>
      </c>
      <c r="B20" s="37" t="n">
        <f aca="false">SUM(B6:B19)</f>
        <v>115</v>
      </c>
      <c r="C20" s="37" t="n">
        <f aca="false">SUM(C6:C19)</f>
        <v>84</v>
      </c>
      <c r="D20" s="37" t="n">
        <f aca="false">SUM(D6:D19)</f>
        <v>5</v>
      </c>
      <c r="E20" s="37" t="n">
        <f aca="false">SUM(E6:E19)</f>
        <v>17</v>
      </c>
      <c r="F20" s="37" t="n">
        <f aca="false">SUM(F6:F19)</f>
        <v>466</v>
      </c>
      <c r="G20" s="37" t="n">
        <f aca="false">SUM(G6:G19)</f>
        <v>257</v>
      </c>
      <c r="H20" s="37" t="n">
        <f aca="false">SUM(H6:H19)</f>
        <v>185</v>
      </c>
      <c r="I20" s="37" t="n">
        <f aca="false">SUM(I6:I19)</f>
        <v>413</v>
      </c>
      <c r="J20" s="37" t="n">
        <f aca="false">SUM(J6:J19)</f>
        <v>289</v>
      </c>
      <c r="K20" s="3"/>
      <c r="L20" s="3"/>
    </row>
  </sheetData>
  <mergeCells count="4">
    <mergeCell ref="B1:G1"/>
    <mergeCell ref="H1:J1"/>
    <mergeCell ref="B2:G2"/>
    <mergeCell ref="H2:J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&amp;C&amp;"Arial,Bold"CLEARWATER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I6" activeCellId="0" sqref="I6:K19"/>
    </sheetView>
  </sheetViews>
  <sheetFormatPr defaultRowHeight="13.8" zeroHeight="false" outlineLevelRow="0" outlineLevelCol="0"/>
  <cols>
    <col collapsed="false" customWidth="true" hidden="false" outlineLevel="0" max="1" min="1" style="1" width="14.34"/>
    <col collapsed="false" customWidth="true" hidden="false" outlineLevel="0" max="11" min="2" style="3" width="9.77"/>
    <col collapsed="false" customWidth="true" hidden="false" outlineLevel="0" max="12" min="12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44</v>
      </c>
      <c r="C1" s="8"/>
      <c r="D1" s="8"/>
      <c r="E1" s="8"/>
      <c r="F1" s="8"/>
      <c r="G1" s="8" t="s">
        <v>45</v>
      </c>
      <c r="H1" s="8"/>
      <c r="I1" s="47" t="s">
        <v>45</v>
      </c>
      <c r="J1" s="47"/>
      <c r="K1" s="47"/>
    </row>
    <row r="2" s="11" customFormat="true" ht="13.8" hidden="false" customHeight="false" outlineLevel="0" collapsed="false">
      <c r="A2" s="12"/>
      <c r="B2" s="13" t="s">
        <v>46</v>
      </c>
      <c r="C2" s="13"/>
      <c r="D2" s="13"/>
      <c r="E2" s="13"/>
      <c r="F2" s="13"/>
      <c r="G2" s="13" t="s">
        <v>47</v>
      </c>
      <c r="H2" s="13"/>
      <c r="I2" s="13" t="s">
        <v>48</v>
      </c>
      <c r="J2" s="13"/>
      <c r="K2" s="13"/>
    </row>
    <row r="3" customFormat="false" ht="13.5" hidden="false" customHeight="true" outlineLevel="0" collapsed="false">
      <c r="A3" s="14"/>
      <c r="B3" s="15" t="s">
        <v>4</v>
      </c>
      <c r="C3" s="15" t="s">
        <v>5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5</v>
      </c>
      <c r="I3" s="15" t="s">
        <v>4</v>
      </c>
      <c r="J3" s="15" t="s">
        <v>4</v>
      </c>
      <c r="K3" s="15" t="s">
        <v>5</v>
      </c>
    </row>
    <row r="4" s="18" customFormat="true" ht="88.2" hidden="false" customHeight="true" outlineLevel="0" collapsed="false">
      <c r="A4" s="16" t="s">
        <v>6</v>
      </c>
      <c r="B4" s="48" t="s">
        <v>49</v>
      </c>
      <c r="C4" s="48" t="s">
        <v>50</v>
      </c>
      <c r="D4" s="48" t="s">
        <v>51</v>
      </c>
      <c r="E4" s="48" t="s">
        <v>52</v>
      </c>
      <c r="F4" s="48" t="s">
        <v>53</v>
      </c>
      <c r="G4" s="48" t="s">
        <v>54</v>
      </c>
      <c r="H4" s="48" t="s">
        <v>55</v>
      </c>
      <c r="I4" s="48" t="s">
        <v>56</v>
      </c>
      <c r="J4" s="48" t="s">
        <v>57</v>
      </c>
      <c r="K4" s="48" t="s">
        <v>58</v>
      </c>
    </row>
    <row r="5" s="23" customFormat="tru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1"/>
      <c r="K5" s="22"/>
    </row>
    <row r="6" s="23" customFormat="true" ht="13.8" hidden="false" customHeight="false" outlineLevel="0" collapsed="false">
      <c r="A6" s="24" t="s">
        <v>18</v>
      </c>
      <c r="B6" s="44" t="n">
        <v>15</v>
      </c>
      <c r="C6" s="27" t="n">
        <v>53</v>
      </c>
      <c r="D6" s="43" t="n">
        <v>8</v>
      </c>
      <c r="E6" s="43" t="n">
        <v>9</v>
      </c>
      <c r="F6" s="28" t="n">
        <v>5</v>
      </c>
      <c r="G6" s="27" t="n">
        <v>54</v>
      </c>
      <c r="H6" s="28" t="n">
        <v>24</v>
      </c>
      <c r="I6" s="27" t="n">
        <v>13</v>
      </c>
      <c r="J6" s="28" t="n">
        <v>2</v>
      </c>
      <c r="K6" s="44" t="n">
        <v>56</v>
      </c>
    </row>
    <row r="7" s="23" customFormat="true" ht="13.8" hidden="false" customHeight="false" outlineLevel="0" collapsed="false">
      <c r="A7" s="24" t="s">
        <v>19</v>
      </c>
      <c r="B7" s="46" t="n">
        <v>25</v>
      </c>
      <c r="C7" s="32" t="n">
        <v>61</v>
      </c>
      <c r="D7" s="45" t="n">
        <v>6</v>
      </c>
      <c r="E7" s="45" t="n">
        <v>18</v>
      </c>
      <c r="F7" s="33" t="n">
        <v>14</v>
      </c>
      <c r="G7" s="32" t="n">
        <v>53</v>
      </c>
      <c r="H7" s="33" t="n">
        <v>42</v>
      </c>
      <c r="I7" s="32" t="n">
        <v>18</v>
      </c>
      <c r="J7" s="33" t="n">
        <v>4</v>
      </c>
      <c r="K7" s="46" t="n">
        <v>83</v>
      </c>
    </row>
    <row r="8" s="23" customFormat="true" ht="13.8" hidden="false" customHeight="false" outlineLevel="0" collapsed="false">
      <c r="A8" s="24" t="s">
        <v>20</v>
      </c>
      <c r="B8" s="46" t="n">
        <v>24</v>
      </c>
      <c r="C8" s="32" t="n">
        <v>45</v>
      </c>
      <c r="D8" s="45" t="n">
        <v>14</v>
      </c>
      <c r="E8" s="45" t="n">
        <v>22</v>
      </c>
      <c r="F8" s="33" t="n">
        <v>5</v>
      </c>
      <c r="G8" s="32" t="n">
        <v>42</v>
      </c>
      <c r="H8" s="33" t="n">
        <v>46</v>
      </c>
      <c r="I8" s="32" t="n">
        <v>17</v>
      </c>
      <c r="J8" s="33" t="n">
        <v>7</v>
      </c>
      <c r="K8" s="46" t="n">
        <v>74</v>
      </c>
    </row>
    <row r="9" s="23" customFormat="true" ht="13.8" hidden="false" customHeight="false" outlineLevel="0" collapsed="false">
      <c r="A9" s="24" t="s">
        <v>21</v>
      </c>
      <c r="B9" s="46" t="n">
        <v>9</v>
      </c>
      <c r="C9" s="32" t="n">
        <v>22</v>
      </c>
      <c r="D9" s="45" t="n">
        <v>5</v>
      </c>
      <c r="E9" s="45" t="n">
        <v>10</v>
      </c>
      <c r="F9" s="33" t="n">
        <v>9</v>
      </c>
      <c r="G9" s="32" t="n">
        <v>26</v>
      </c>
      <c r="H9" s="33" t="n">
        <v>21</v>
      </c>
      <c r="I9" s="32" t="n">
        <v>6</v>
      </c>
      <c r="J9" s="33" t="n">
        <v>2</v>
      </c>
      <c r="K9" s="46" t="n">
        <v>39</v>
      </c>
    </row>
    <row r="10" s="23" customFormat="true" ht="13.8" hidden="false" customHeight="false" outlineLevel="0" collapsed="false">
      <c r="A10" s="24" t="s">
        <v>22</v>
      </c>
      <c r="B10" s="46" t="n">
        <v>36</v>
      </c>
      <c r="C10" s="32" t="n">
        <v>41</v>
      </c>
      <c r="D10" s="45" t="n">
        <v>13</v>
      </c>
      <c r="E10" s="45" t="n">
        <v>10</v>
      </c>
      <c r="F10" s="33" t="n">
        <v>6</v>
      </c>
      <c r="G10" s="32" t="n">
        <v>49</v>
      </c>
      <c r="H10" s="33" t="n">
        <v>22</v>
      </c>
      <c r="I10" s="32" t="n">
        <v>27</v>
      </c>
      <c r="J10" s="33" t="n">
        <v>8</v>
      </c>
      <c r="K10" s="46" t="n">
        <v>65</v>
      </c>
    </row>
    <row r="11" s="23" customFormat="true" ht="13.8" hidden="false" customHeight="false" outlineLevel="0" collapsed="false">
      <c r="A11" s="24" t="s">
        <v>23</v>
      </c>
      <c r="B11" s="46" t="n">
        <v>1</v>
      </c>
      <c r="C11" s="32" t="n">
        <v>4</v>
      </c>
      <c r="D11" s="45" t="n">
        <v>5</v>
      </c>
      <c r="E11" s="45" t="n">
        <v>2</v>
      </c>
      <c r="F11" s="33" t="n">
        <v>2</v>
      </c>
      <c r="G11" s="32" t="n">
        <v>7</v>
      </c>
      <c r="H11" s="33" t="n">
        <v>6</v>
      </c>
      <c r="I11" s="32" t="n">
        <v>0</v>
      </c>
      <c r="J11" s="33" t="n">
        <v>1</v>
      </c>
      <c r="K11" s="46" t="n">
        <v>12</v>
      </c>
    </row>
    <row r="12" s="23" customFormat="true" ht="13.8" hidden="false" customHeight="false" outlineLevel="0" collapsed="false">
      <c r="A12" s="24" t="s">
        <v>24</v>
      </c>
      <c r="B12" s="46" t="n">
        <v>6</v>
      </c>
      <c r="C12" s="32" t="n">
        <v>3</v>
      </c>
      <c r="D12" s="45" t="n">
        <v>2</v>
      </c>
      <c r="E12" s="45" t="n">
        <v>0</v>
      </c>
      <c r="F12" s="33" t="n">
        <v>2</v>
      </c>
      <c r="G12" s="32" t="n">
        <v>3</v>
      </c>
      <c r="H12" s="33" t="n">
        <v>4</v>
      </c>
      <c r="I12" s="32" t="n">
        <v>2</v>
      </c>
      <c r="J12" s="33" t="n">
        <v>3</v>
      </c>
      <c r="K12" s="46" t="n">
        <v>7</v>
      </c>
    </row>
    <row r="13" s="23" customFormat="true" ht="13.8" hidden="false" customHeight="false" outlineLevel="0" collapsed="false">
      <c r="A13" s="24" t="s">
        <v>25</v>
      </c>
      <c r="B13" s="46" t="n">
        <v>4</v>
      </c>
      <c r="C13" s="32" t="n">
        <v>38</v>
      </c>
      <c r="D13" s="45" t="n">
        <v>5</v>
      </c>
      <c r="E13" s="45" t="n">
        <v>5</v>
      </c>
      <c r="F13" s="33" t="n">
        <v>3</v>
      </c>
      <c r="G13" s="32" t="n">
        <v>37</v>
      </c>
      <c r="H13" s="33" t="n">
        <v>13</v>
      </c>
      <c r="I13" s="32" t="n">
        <v>3</v>
      </c>
      <c r="J13" s="33" t="n">
        <v>1</v>
      </c>
      <c r="K13" s="46" t="n">
        <v>39</v>
      </c>
    </row>
    <row r="14" s="23" customFormat="true" ht="13.8" hidden="false" customHeight="false" outlineLevel="0" collapsed="false">
      <c r="A14" s="24" t="s">
        <v>26</v>
      </c>
      <c r="B14" s="46" t="n">
        <v>21</v>
      </c>
      <c r="C14" s="32" t="n">
        <v>36</v>
      </c>
      <c r="D14" s="45" t="n">
        <v>15</v>
      </c>
      <c r="E14" s="45" t="n">
        <v>14</v>
      </c>
      <c r="F14" s="33" t="n">
        <v>3</v>
      </c>
      <c r="G14" s="32" t="n">
        <v>34</v>
      </c>
      <c r="H14" s="33" t="n">
        <v>36</v>
      </c>
      <c r="I14" s="32" t="n">
        <v>20</v>
      </c>
      <c r="J14" s="33" t="n">
        <v>4</v>
      </c>
      <c r="K14" s="46" t="n">
        <v>60</v>
      </c>
    </row>
    <row r="15" s="23" customFormat="true" ht="13.8" hidden="false" customHeight="false" outlineLevel="0" collapsed="false">
      <c r="A15" s="24" t="s">
        <v>27</v>
      </c>
      <c r="B15" s="46" t="n">
        <v>3</v>
      </c>
      <c r="C15" s="32" t="n">
        <v>9</v>
      </c>
      <c r="D15" s="45" t="n">
        <v>1</v>
      </c>
      <c r="E15" s="45" t="n">
        <v>0</v>
      </c>
      <c r="F15" s="33" t="n">
        <v>0</v>
      </c>
      <c r="G15" s="32" t="n">
        <v>10</v>
      </c>
      <c r="H15" s="33" t="n">
        <v>1</v>
      </c>
      <c r="I15" s="32" t="n">
        <v>3</v>
      </c>
      <c r="J15" s="33" t="n">
        <v>0</v>
      </c>
      <c r="K15" s="46" t="n">
        <v>9</v>
      </c>
    </row>
    <row r="16" s="35" customFormat="true" ht="13.8" hidden="false" customHeight="false" outlineLevel="0" collapsed="false">
      <c r="A16" s="24" t="s">
        <v>28</v>
      </c>
      <c r="B16" s="46" t="n">
        <v>11</v>
      </c>
      <c r="C16" s="32" t="n">
        <v>29</v>
      </c>
      <c r="D16" s="45" t="n">
        <v>6</v>
      </c>
      <c r="E16" s="45" t="n">
        <v>16</v>
      </c>
      <c r="F16" s="33" t="n">
        <v>5</v>
      </c>
      <c r="G16" s="32" t="n">
        <v>41</v>
      </c>
      <c r="H16" s="33" t="n">
        <v>14</v>
      </c>
      <c r="I16" s="32" t="n">
        <v>7</v>
      </c>
      <c r="J16" s="33" t="n">
        <v>2</v>
      </c>
      <c r="K16" s="46" t="n">
        <v>43</v>
      </c>
    </row>
    <row r="17" s="35" customFormat="true" ht="13.8" hidden="false" customHeight="false" outlineLevel="0" collapsed="false">
      <c r="A17" s="24" t="s">
        <v>29</v>
      </c>
      <c r="B17" s="46" t="n">
        <v>12</v>
      </c>
      <c r="C17" s="32" t="n">
        <v>23</v>
      </c>
      <c r="D17" s="45" t="n">
        <v>6</v>
      </c>
      <c r="E17" s="45" t="n">
        <v>15</v>
      </c>
      <c r="F17" s="33" t="n">
        <v>8</v>
      </c>
      <c r="G17" s="32" t="n">
        <v>18</v>
      </c>
      <c r="H17" s="33" t="n">
        <v>36</v>
      </c>
      <c r="I17" s="32" t="n">
        <v>10</v>
      </c>
      <c r="J17" s="33" t="n">
        <v>4</v>
      </c>
      <c r="K17" s="46" t="n">
        <v>52</v>
      </c>
    </row>
    <row r="18" s="35" customFormat="true" ht="13.8" hidden="false" customHeight="false" outlineLevel="0" collapsed="false">
      <c r="A18" s="24" t="s">
        <v>30</v>
      </c>
      <c r="B18" s="46" t="n">
        <v>10</v>
      </c>
      <c r="C18" s="32" t="n">
        <v>4</v>
      </c>
      <c r="D18" s="45" t="n">
        <v>1</v>
      </c>
      <c r="E18" s="45" t="n">
        <v>3</v>
      </c>
      <c r="F18" s="33" t="n">
        <v>2</v>
      </c>
      <c r="G18" s="32" t="n">
        <v>2</v>
      </c>
      <c r="H18" s="33" t="n">
        <v>7</v>
      </c>
      <c r="I18" s="32" t="n">
        <v>7</v>
      </c>
      <c r="J18" s="33" t="n">
        <v>2</v>
      </c>
      <c r="K18" s="46" t="n">
        <v>8</v>
      </c>
    </row>
    <row r="19" s="35" customFormat="true" ht="13.8" hidden="false" customHeight="false" outlineLevel="0" collapsed="false">
      <c r="A19" s="24" t="s">
        <v>31</v>
      </c>
      <c r="B19" s="46" t="n">
        <v>8</v>
      </c>
      <c r="C19" s="49" t="n">
        <v>19</v>
      </c>
      <c r="D19" s="50" t="n">
        <v>0</v>
      </c>
      <c r="E19" s="50" t="n">
        <v>1</v>
      </c>
      <c r="F19" s="51" t="n">
        <v>6</v>
      </c>
      <c r="G19" s="49" t="n">
        <v>20</v>
      </c>
      <c r="H19" s="51" t="n">
        <v>3</v>
      </c>
      <c r="I19" s="49" t="n">
        <v>6</v>
      </c>
      <c r="J19" s="51" t="n">
        <v>0</v>
      </c>
      <c r="K19" s="46" t="n">
        <v>18</v>
      </c>
    </row>
    <row r="20" customFormat="false" ht="13.8" hidden="false" customHeight="false" outlineLevel="0" collapsed="false">
      <c r="A20" s="36" t="s">
        <v>32</v>
      </c>
      <c r="B20" s="37" t="n">
        <f aca="false">SUM(B6:B19)</f>
        <v>185</v>
      </c>
      <c r="C20" s="37" t="n">
        <f aca="false">SUM(C6:C19)</f>
        <v>387</v>
      </c>
      <c r="D20" s="37" t="n">
        <f aca="false">SUM(D6:D19)</f>
        <v>87</v>
      </c>
      <c r="E20" s="37" t="n">
        <f aca="false">SUM(E6:E19)</f>
        <v>125</v>
      </c>
      <c r="F20" s="37" t="n">
        <f aca="false">SUM(F6:F19)</f>
        <v>70</v>
      </c>
      <c r="G20" s="37" t="n">
        <f aca="false">SUM(G6:G19)</f>
        <v>396</v>
      </c>
      <c r="H20" s="37" t="n">
        <f aca="false">SUM(H6:H19)</f>
        <v>275</v>
      </c>
      <c r="I20" s="37" t="n">
        <f aca="false">SUM(I6:I19)</f>
        <v>139</v>
      </c>
      <c r="J20" s="37" t="n">
        <f aca="false">SUM(J6:J19)</f>
        <v>40</v>
      </c>
      <c r="K20" s="37" t="n">
        <f aca="false">SUM(K6:K19)</f>
        <v>565</v>
      </c>
    </row>
  </sheetData>
  <mergeCells count="6">
    <mergeCell ref="B1:F1"/>
    <mergeCell ref="G1:H1"/>
    <mergeCell ref="I1:K1"/>
    <mergeCell ref="B2:F2"/>
    <mergeCell ref="G2:H2"/>
    <mergeCell ref="I2:K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&amp;C&amp;"Arial,Bold"CLEARWATER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6" activeCellId="0" sqref="B6:I19"/>
    </sheetView>
  </sheetViews>
  <sheetFormatPr defaultRowHeight="13.8" zeroHeight="false" outlineLevelRow="0" outlineLevelCol="0"/>
  <cols>
    <col collapsed="false" customWidth="true" hidden="false" outlineLevel="0" max="1" min="1" style="1" width="14.34"/>
    <col collapsed="false" customWidth="true" hidden="false" outlineLevel="0" max="9" min="2" style="3" width="9.64"/>
    <col collapsed="false" customWidth="true" hidden="false" outlineLevel="0" max="12" min="10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7" t="s">
        <v>59</v>
      </c>
      <c r="C1" s="47"/>
      <c r="D1" s="47"/>
      <c r="E1" s="8" t="s">
        <v>60</v>
      </c>
      <c r="F1" s="8"/>
      <c r="G1" s="8"/>
      <c r="H1" s="8"/>
      <c r="I1" s="8"/>
    </row>
    <row r="2" customFormat="false" ht="13.8" hidden="false" customHeight="false" outlineLevel="0" collapsed="false">
      <c r="A2" s="12"/>
      <c r="B2" s="13" t="s">
        <v>61</v>
      </c>
      <c r="C2" s="13"/>
      <c r="D2" s="13"/>
      <c r="E2" s="13" t="s">
        <v>62</v>
      </c>
      <c r="F2" s="13"/>
      <c r="G2" s="13"/>
      <c r="H2" s="13"/>
      <c r="I2" s="13"/>
    </row>
    <row r="3" customFormat="false" ht="13.8" hidden="false" customHeight="false" outlineLevel="0" collapsed="false">
      <c r="A3" s="14"/>
      <c r="B3" s="15" t="s">
        <v>4</v>
      </c>
      <c r="C3" s="52" t="s">
        <v>5</v>
      </c>
      <c r="D3" s="52" t="s">
        <v>5</v>
      </c>
      <c r="E3" s="52" t="s">
        <v>4</v>
      </c>
      <c r="F3" s="52" t="s">
        <v>5</v>
      </c>
      <c r="G3" s="52" t="s">
        <v>5</v>
      </c>
      <c r="H3" s="52" t="s">
        <v>5</v>
      </c>
      <c r="I3" s="52" t="s">
        <v>5</v>
      </c>
    </row>
    <row r="4" customFormat="false" ht="88.2" hidden="false" customHeight="true" outlineLevel="0" collapsed="false">
      <c r="A4" s="16" t="s">
        <v>6</v>
      </c>
      <c r="B4" s="53" t="s">
        <v>63</v>
      </c>
      <c r="C4" s="53" t="s">
        <v>64</v>
      </c>
      <c r="D4" s="53" t="s">
        <v>65</v>
      </c>
      <c r="E4" s="53" t="s">
        <v>66</v>
      </c>
      <c r="F4" s="53" t="s">
        <v>67</v>
      </c>
      <c r="G4" s="53" t="s">
        <v>68</v>
      </c>
      <c r="H4" s="53" t="s">
        <v>69</v>
      </c>
      <c r="I4" s="53" t="s">
        <v>70</v>
      </c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2"/>
    </row>
    <row r="6" customFormat="false" ht="13.8" hidden="false" customHeight="false" outlineLevel="0" collapsed="false">
      <c r="A6" s="24" t="s">
        <v>18</v>
      </c>
      <c r="B6" s="44" t="n">
        <v>15</v>
      </c>
      <c r="C6" s="27" t="n">
        <v>60</v>
      </c>
      <c r="D6" s="28" t="n">
        <v>17</v>
      </c>
      <c r="E6" s="44" t="n">
        <v>18</v>
      </c>
      <c r="F6" s="27" t="n">
        <v>42</v>
      </c>
      <c r="G6" s="43" t="n">
        <v>8</v>
      </c>
      <c r="H6" s="43" t="n">
        <v>12</v>
      </c>
      <c r="I6" s="28" t="n">
        <v>10</v>
      </c>
    </row>
    <row r="7" customFormat="false" ht="13.8" hidden="false" customHeight="false" outlineLevel="0" collapsed="false">
      <c r="A7" s="24" t="s">
        <v>19</v>
      </c>
      <c r="B7" s="46" t="n">
        <v>24</v>
      </c>
      <c r="C7" s="32" t="n">
        <v>63</v>
      </c>
      <c r="D7" s="33" t="n">
        <v>36</v>
      </c>
      <c r="E7" s="46" t="n">
        <v>27</v>
      </c>
      <c r="F7" s="32" t="n">
        <v>36</v>
      </c>
      <c r="G7" s="45" t="n">
        <v>12</v>
      </c>
      <c r="H7" s="45" t="n">
        <v>23</v>
      </c>
      <c r="I7" s="33" t="n">
        <v>19</v>
      </c>
    </row>
    <row r="8" customFormat="false" ht="13.8" hidden="false" customHeight="false" outlineLevel="0" collapsed="false">
      <c r="A8" s="24" t="s">
        <v>20</v>
      </c>
      <c r="B8" s="46" t="n">
        <v>23</v>
      </c>
      <c r="C8" s="32" t="n">
        <v>44</v>
      </c>
      <c r="D8" s="33" t="n">
        <v>45</v>
      </c>
      <c r="E8" s="46" t="n">
        <v>25</v>
      </c>
      <c r="F8" s="32" t="n">
        <v>28</v>
      </c>
      <c r="G8" s="45" t="n">
        <v>22</v>
      </c>
      <c r="H8" s="45" t="n">
        <v>18</v>
      </c>
      <c r="I8" s="33" t="n">
        <v>18</v>
      </c>
    </row>
    <row r="9" customFormat="false" ht="13.8" hidden="false" customHeight="false" outlineLevel="0" collapsed="false">
      <c r="A9" s="24" t="s">
        <v>21</v>
      </c>
      <c r="B9" s="46" t="n">
        <v>8</v>
      </c>
      <c r="C9" s="32" t="n">
        <v>24</v>
      </c>
      <c r="D9" s="33" t="n">
        <v>21</v>
      </c>
      <c r="E9" s="46" t="n">
        <v>8</v>
      </c>
      <c r="F9" s="32" t="n">
        <v>13</v>
      </c>
      <c r="G9" s="45" t="n">
        <v>8</v>
      </c>
      <c r="H9" s="45" t="n">
        <v>12</v>
      </c>
      <c r="I9" s="33" t="n">
        <v>10</v>
      </c>
    </row>
    <row r="10" customFormat="false" ht="13.8" hidden="false" customHeight="false" outlineLevel="0" collapsed="false">
      <c r="A10" s="24" t="s">
        <v>22</v>
      </c>
      <c r="B10" s="46" t="n">
        <v>33</v>
      </c>
      <c r="C10" s="32" t="n">
        <v>37</v>
      </c>
      <c r="D10" s="33" t="n">
        <v>37</v>
      </c>
      <c r="E10" s="46" t="n">
        <v>36</v>
      </c>
      <c r="F10" s="32" t="n">
        <v>21</v>
      </c>
      <c r="G10" s="45" t="n">
        <v>11</v>
      </c>
      <c r="H10" s="45" t="n">
        <v>19</v>
      </c>
      <c r="I10" s="33" t="n">
        <v>18</v>
      </c>
    </row>
    <row r="11" customFormat="false" ht="13.8" hidden="false" customHeight="false" outlineLevel="0" collapsed="false">
      <c r="A11" s="24" t="s">
        <v>23</v>
      </c>
      <c r="B11" s="46" t="n">
        <v>2</v>
      </c>
      <c r="C11" s="32" t="n">
        <v>6</v>
      </c>
      <c r="D11" s="33" t="n">
        <v>8</v>
      </c>
      <c r="E11" s="46" t="n">
        <v>2</v>
      </c>
      <c r="F11" s="32" t="n">
        <v>3</v>
      </c>
      <c r="G11" s="45" t="n">
        <v>3</v>
      </c>
      <c r="H11" s="45" t="n">
        <v>5</v>
      </c>
      <c r="I11" s="33" t="n">
        <v>4</v>
      </c>
    </row>
    <row r="12" customFormat="false" ht="13.8" hidden="false" customHeight="false" outlineLevel="0" collapsed="false">
      <c r="A12" s="24" t="s">
        <v>24</v>
      </c>
      <c r="B12" s="46" t="n">
        <v>6</v>
      </c>
      <c r="C12" s="32" t="n">
        <v>3</v>
      </c>
      <c r="D12" s="33" t="n">
        <v>4</v>
      </c>
      <c r="E12" s="46" t="n">
        <v>7</v>
      </c>
      <c r="F12" s="32" t="n">
        <v>3</v>
      </c>
      <c r="G12" s="45" t="n">
        <v>0</v>
      </c>
      <c r="H12" s="45" t="n">
        <v>3</v>
      </c>
      <c r="I12" s="33" t="n">
        <v>1</v>
      </c>
    </row>
    <row r="13" customFormat="false" ht="13.8" hidden="false" customHeight="false" outlineLevel="0" collapsed="false">
      <c r="A13" s="24" t="s">
        <v>25</v>
      </c>
      <c r="B13" s="46" t="n">
        <v>4</v>
      </c>
      <c r="C13" s="32" t="n">
        <v>33</v>
      </c>
      <c r="D13" s="33" t="n">
        <v>17</v>
      </c>
      <c r="E13" s="46" t="n">
        <v>4</v>
      </c>
      <c r="F13" s="32" t="n">
        <v>28</v>
      </c>
      <c r="G13" s="45" t="n">
        <v>4</v>
      </c>
      <c r="H13" s="45" t="n">
        <v>7</v>
      </c>
      <c r="I13" s="33" t="n">
        <v>7</v>
      </c>
    </row>
    <row r="14" customFormat="false" ht="13.8" hidden="false" customHeight="false" outlineLevel="0" collapsed="false">
      <c r="A14" s="24" t="s">
        <v>26</v>
      </c>
      <c r="B14" s="46" t="n">
        <v>19</v>
      </c>
      <c r="C14" s="32" t="n">
        <v>40</v>
      </c>
      <c r="D14" s="33" t="n">
        <v>30</v>
      </c>
      <c r="E14" s="46" t="n">
        <v>22</v>
      </c>
      <c r="F14" s="32" t="n">
        <v>16</v>
      </c>
      <c r="G14" s="45" t="n">
        <v>18</v>
      </c>
      <c r="H14" s="45" t="n">
        <v>18</v>
      </c>
      <c r="I14" s="33" t="n">
        <v>17</v>
      </c>
    </row>
    <row r="15" customFormat="false" ht="13.8" hidden="false" customHeight="false" outlineLevel="0" collapsed="false">
      <c r="A15" s="24" t="s">
        <v>27</v>
      </c>
      <c r="B15" s="46" t="n">
        <v>3</v>
      </c>
      <c r="C15" s="32" t="n">
        <v>6</v>
      </c>
      <c r="D15" s="33" t="n">
        <v>3</v>
      </c>
      <c r="E15" s="46" t="n">
        <v>3</v>
      </c>
      <c r="F15" s="32" t="n">
        <v>8</v>
      </c>
      <c r="G15" s="45" t="n">
        <v>0</v>
      </c>
      <c r="H15" s="45" t="n">
        <v>2</v>
      </c>
      <c r="I15" s="33" t="n">
        <v>0</v>
      </c>
    </row>
    <row r="16" customFormat="false" ht="13.8" hidden="false" customHeight="false" outlineLevel="0" collapsed="false">
      <c r="A16" s="24" t="s">
        <v>28</v>
      </c>
      <c r="B16" s="46" t="n">
        <v>11</v>
      </c>
      <c r="C16" s="32" t="n">
        <v>37</v>
      </c>
      <c r="D16" s="33" t="n">
        <v>18</v>
      </c>
      <c r="E16" s="46" t="n">
        <v>10</v>
      </c>
      <c r="F16" s="32" t="n">
        <v>28</v>
      </c>
      <c r="G16" s="45" t="n">
        <v>4</v>
      </c>
      <c r="H16" s="45" t="n">
        <v>10</v>
      </c>
      <c r="I16" s="33" t="n">
        <v>15</v>
      </c>
    </row>
    <row r="17" customFormat="false" ht="13.8" hidden="false" customHeight="false" outlineLevel="0" collapsed="false">
      <c r="A17" s="24" t="s">
        <v>29</v>
      </c>
      <c r="B17" s="46" t="n">
        <v>12</v>
      </c>
      <c r="C17" s="32" t="n">
        <v>20</v>
      </c>
      <c r="D17" s="33" t="n">
        <v>35</v>
      </c>
      <c r="E17" s="46" t="n">
        <v>13</v>
      </c>
      <c r="F17" s="32" t="n">
        <v>15</v>
      </c>
      <c r="G17" s="45" t="n">
        <v>11</v>
      </c>
      <c r="H17" s="45" t="n">
        <v>16</v>
      </c>
      <c r="I17" s="33" t="n">
        <v>10</v>
      </c>
    </row>
    <row r="18" customFormat="false" ht="13.8" hidden="false" customHeight="false" outlineLevel="0" collapsed="false">
      <c r="A18" s="24" t="s">
        <v>30</v>
      </c>
      <c r="B18" s="46" t="n">
        <v>10</v>
      </c>
      <c r="C18" s="32" t="n">
        <v>4</v>
      </c>
      <c r="D18" s="33" t="n">
        <v>7</v>
      </c>
      <c r="E18" s="46" t="n">
        <v>11</v>
      </c>
      <c r="F18" s="32" t="n">
        <v>1</v>
      </c>
      <c r="G18" s="45" t="n">
        <v>2</v>
      </c>
      <c r="H18" s="45" t="n">
        <v>4</v>
      </c>
      <c r="I18" s="33" t="n">
        <v>2</v>
      </c>
    </row>
    <row r="19" customFormat="false" ht="13.8" hidden="false" customHeight="false" outlineLevel="0" collapsed="false">
      <c r="A19" s="24" t="s">
        <v>31</v>
      </c>
      <c r="B19" s="46" t="n">
        <v>6</v>
      </c>
      <c r="C19" s="49" t="n">
        <v>19</v>
      </c>
      <c r="D19" s="51" t="n">
        <v>6</v>
      </c>
      <c r="E19" s="46" t="n">
        <v>8</v>
      </c>
      <c r="F19" s="49" t="n">
        <v>15</v>
      </c>
      <c r="G19" s="50" t="n">
        <v>1</v>
      </c>
      <c r="H19" s="50" t="n">
        <v>2</v>
      </c>
      <c r="I19" s="51" t="n">
        <v>6</v>
      </c>
    </row>
    <row r="20" customFormat="false" ht="13.8" hidden="false" customHeight="false" outlineLevel="0" collapsed="false">
      <c r="A20" s="36" t="s">
        <v>32</v>
      </c>
      <c r="B20" s="37" t="n">
        <f aca="false">SUM(B6:B19)</f>
        <v>176</v>
      </c>
      <c r="C20" s="37" t="n">
        <f aca="false">SUM(C6:C19)</f>
        <v>396</v>
      </c>
      <c r="D20" s="37" t="n">
        <f aca="false">SUM(D6:D19)</f>
        <v>284</v>
      </c>
      <c r="E20" s="37" t="n">
        <f aca="false">SUM(E6:E19)</f>
        <v>194</v>
      </c>
      <c r="F20" s="37" t="n">
        <f aca="false">SUM(F6:F19)</f>
        <v>257</v>
      </c>
      <c r="G20" s="37" t="n">
        <f aca="false">SUM(G6:G19)</f>
        <v>104</v>
      </c>
      <c r="H20" s="37" t="n">
        <f aca="false">SUM(H6:H19)</f>
        <v>151</v>
      </c>
      <c r="I20" s="37" t="n">
        <f aca="false">SUM(I6:I19)</f>
        <v>137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&amp;C&amp;"Arial,Bold"CLEARWATER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H10" activeCellId="0" sqref="H10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3" min="2" style="3" width="9.77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77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4"/>
      <c r="B1" s="8" t="s">
        <v>71</v>
      </c>
      <c r="C1" s="8"/>
      <c r="D1" s="8"/>
      <c r="E1" s="8" t="s">
        <v>72</v>
      </c>
      <c r="F1" s="55"/>
      <c r="G1" s="55"/>
      <c r="H1" s="55"/>
      <c r="I1" s="55"/>
      <c r="J1" s="55"/>
    </row>
    <row r="2" customFormat="false" ht="13.8" hidden="false" customHeight="false" outlineLevel="0" collapsed="false">
      <c r="A2" s="56"/>
      <c r="B2" s="13" t="s">
        <v>73</v>
      </c>
      <c r="C2" s="13"/>
      <c r="D2" s="13"/>
      <c r="E2" s="13" t="s">
        <v>74</v>
      </c>
      <c r="F2" s="10" t="s">
        <v>75</v>
      </c>
      <c r="G2" s="10"/>
      <c r="H2" s="10"/>
      <c r="I2" s="10"/>
      <c r="J2" s="10"/>
    </row>
    <row r="3" s="11" customFormat="true" ht="13.8" hidden="false" customHeight="false" outlineLevel="0" collapsed="false">
      <c r="A3" s="12"/>
      <c r="B3" s="55" t="s">
        <v>76</v>
      </c>
      <c r="C3" s="55"/>
      <c r="D3" s="57" t="s">
        <v>76</v>
      </c>
      <c r="E3" s="58" t="s">
        <v>76</v>
      </c>
      <c r="F3" s="10" t="s">
        <v>77</v>
      </c>
      <c r="G3" s="10"/>
      <c r="H3" s="10"/>
      <c r="I3" s="10"/>
      <c r="J3" s="10"/>
    </row>
    <row r="4" customFormat="false" ht="13.5" hidden="false" customHeight="true" outlineLevel="0" collapsed="false">
      <c r="A4" s="14"/>
      <c r="B4" s="59" t="s">
        <v>78</v>
      </c>
      <c r="C4" s="59"/>
      <c r="D4" s="60" t="s">
        <v>79</v>
      </c>
      <c r="E4" s="58" t="s">
        <v>80</v>
      </c>
      <c r="F4" s="61"/>
      <c r="G4" s="62"/>
      <c r="H4" s="62"/>
      <c r="I4" s="62"/>
      <c r="J4" s="63"/>
    </row>
    <row r="5" s="65" customFormat="true" ht="88.2" hidden="false" customHeight="true" outlineLevel="0" collapsed="false">
      <c r="A5" s="64" t="s">
        <v>6</v>
      </c>
      <c r="B5" s="17" t="s">
        <v>78</v>
      </c>
      <c r="C5" s="17" t="s">
        <v>81</v>
      </c>
      <c r="D5" s="17" t="s">
        <v>79</v>
      </c>
      <c r="E5" s="17" t="s">
        <v>80</v>
      </c>
      <c r="F5" s="17" t="s">
        <v>82</v>
      </c>
      <c r="G5" s="17" t="s">
        <v>83</v>
      </c>
      <c r="H5" s="17" t="s">
        <v>84</v>
      </c>
      <c r="I5" s="17" t="s">
        <v>85</v>
      </c>
      <c r="J5" s="48" t="s">
        <v>86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2"/>
    </row>
    <row r="7" s="23" customFormat="true" ht="13.8" hidden="false" customHeight="false" outlineLevel="0" collapsed="false">
      <c r="A7" s="24" t="s">
        <v>18</v>
      </c>
      <c r="B7" s="27" t="n">
        <v>42</v>
      </c>
      <c r="C7" s="28" t="n">
        <v>51</v>
      </c>
      <c r="D7" s="66" t="n">
        <v>60</v>
      </c>
      <c r="E7" s="44" t="n">
        <v>60</v>
      </c>
      <c r="F7" s="28" t="n">
        <v>626</v>
      </c>
      <c r="G7" s="28" t="n">
        <v>14</v>
      </c>
      <c r="H7" s="67" t="n">
        <f aca="false">G7+F7</f>
        <v>640</v>
      </c>
      <c r="I7" s="28" t="n">
        <v>119</v>
      </c>
      <c r="J7" s="68" t="n">
        <f aca="false">IF(I7&lt;&gt;0,I7/H7,"")</f>
        <v>0.1859375</v>
      </c>
    </row>
    <row r="8" s="23" customFormat="true" ht="13.8" hidden="false" customHeight="false" outlineLevel="0" collapsed="false">
      <c r="A8" s="24" t="s">
        <v>19</v>
      </c>
      <c r="B8" s="32" t="n">
        <v>50</v>
      </c>
      <c r="C8" s="33" t="n">
        <v>58</v>
      </c>
      <c r="D8" s="69" t="n">
        <v>97</v>
      </c>
      <c r="E8" s="46" t="n">
        <v>98</v>
      </c>
      <c r="F8" s="33" t="n">
        <v>572</v>
      </c>
      <c r="G8" s="33" t="n">
        <v>2</v>
      </c>
      <c r="H8" s="70" t="n">
        <f aca="false">IF(G8&lt;&gt;0,G8+F8,"")</f>
        <v>574</v>
      </c>
      <c r="I8" s="33" t="n">
        <v>150</v>
      </c>
      <c r="J8" s="68" t="n">
        <f aca="false">IF(I8&lt;&gt;0,I8/H8,"")</f>
        <v>0.261324041811847</v>
      </c>
    </row>
    <row r="9" s="23" customFormat="true" ht="13.8" hidden="false" customHeight="false" outlineLevel="0" collapsed="false">
      <c r="A9" s="24" t="s">
        <v>20</v>
      </c>
      <c r="B9" s="32" t="n">
        <v>53</v>
      </c>
      <c r="C9" s="33" t="n">
        <v>42</v>
      </c>
      <c r="D9" s="69" t="n">
        <v>85</v>
      </c>
      <c r="E9" s="46" t="n">
        <v>85</v>
      </c>
      <c r="F9" s="33" t="n">
        <v>616</v>
      </c>
      <c r="G9" s="33" t="n">
        <v>1</v>
      </c>
      <c r="H9" s="70" t="n">
        <f aca="false">IF(G9&lt;&gt;0,G9+F9,"")</f>
        <v>617</v>
      </c>
      <c r="I9" s="33" t="n">
        <v>142</v>
      </c>
      <c r="J9" s="68" t="n">
        <f aca="false">IF(I9&lt;&gt;0,I9/H9,"")</f>
        <v>0.230145867098865</v>
      </c>
    </row>
    <row r="10" s="23" customFormat="true" ht="13.8" hidden="false" customHeight="false" outlineLevel="0" collapsed="false">
      <c r="A10" s="24" t="s">
        <v>21</v>
      </c>
      <c r="B10" s="32" t="n">
        <v>24</v>
      </c>
      <c r="C10" s="33" t="n">
        <v>27</v>
      </c>
      <c r="D10" s="69" t="n">
        <v>45</v>
      </c>
      <c r="E10" s="46" t="n">
        <v>41</v>
      </c>
      <c r="F10" s="33" t="n">
        <v>387</v>
      </c>
      <c r="G10" s="33" t="n">
        <v>1</v>
      </c>
      <c r="H10" s="70" t="n">
        <v>388</v>
      </c>
      <c r="I10" s="33" t="n">
        <v>70</v>
      </c>
      <c r="J10" s="68" t="n">
        <f aca="false">IF(I10&lt;&gt;0,I10/H10,"")</f>
        <v>0.180412371134021</v>
      </c>
    </row>
    <row r="11" s="23" customFormat="true" ht="13.8" hidden="false" customHeight="false" outlineLevel="0" collapsed="false">
      <c r="A11" s="24" t="s">
        <v>22</v>
      </c>
      <c r="B11" s="32" t="n">
        <v>65</v>
      </c>
      <c r="C11" s="33" t="n">
        <v>37</v>
      </c>
      <c r="D11" s="69" t="n">
        <v>93</v>
      </c>
      <c r="E11" s="46" t="n">
        <v>88</v>
      </c>
      <c r="F11" s="33" t="n">
        <v>551</v>
      </c>
      <c r="G11" s="33" t="n">
        <v>4</v>
      </c>
      <c r="H11" s="70" t="n">
        <f aca="false">IF(G11&lt;&gt;0,G11+F11,"")</f>
        <v>555</v>
      </c>
      <c r="I11" s="33" t="n">
        <v>123</v>
      </c>
      <c r="J11" s="68" t="n">
        <f aca="false">IF(I11&lt;&gt;0,I11/H11,"")</f>
        <v>0.221621621621622</v>
      </c>
    </row>
    <row r="12" s="23" customFormat="true" ht="13.8" hidden="false" customHeight="false" outlineLevel="0" collapsed="false">
      <c r="A12" s="24" t="s">
        <v>23</v>
      </c>
      <c r="B12" s="32" t="n">
        <v>12</v>
      </c>
      <c r="C12" s="33" t="n">
        <v>14</v>
      </c>
      <c r="D12" s="69" t="n">
        <v>22</v>
      </c>
      <c r="E12" s="46" t="n">
        <v>21</v>
      </c>
      <c r="F12" s="33" t="n">
        <v>82</v>
      </c>
      <c r="G12" s="33" t="n">
        <v>0</v>
      </c>
      <c r="H12" s="70" t="n">
        <v>82</v>
      </c>
      <c r="I12" s="33" t="n">
        <v>31</v>
      </c>
      <c r="J12" s="68" t="n">
        <f aca="false">IF(I12&lt;&gt;0,I12/H12,"")</f>
        <v>0.378048780487805</v>
      </c>
    </row>
    <row r="13" s="23" customFormat="true" ht="13.8" hidden="false" customHeight="false" outlineLevel="0" collapsed="false">
      <c r="A13" s="24" t="s">
        <v>24</v>
      </c>
      <c r="B13" s="32" t="n">
        <v>8</v>
      </c>
      <c r="C13" s="33" t="n">
        <v>7</v>
      </c>
      <c r="D13" s="69" t="n">
        <v>16</v>
      </c>
      <c r="E13" s="46" t="n">
        <v>15</v>
      </c>
      <c r="F13" s="33" t="n">
        <v>50</v>
      </c>
      <c r="G13" s="33" t="n">
        <v>0</v>
      </c>
      <c r="H13" s="70" t="n">
        <v>50</v>
      </c>
      <c r="I13" s="33" t="n">
        <v>19</v>
      </c>
      <c r="J13" s="68" t="n">
        <f aca="false">IF(I13&lt;&gt;0,I13/H13,"")</f>
        <v>0.38</v>
      </c>
    </row>
    <row r="14" s="23" customFormat="true" ht="13.8" hidden="false" customHeight="false" outlineLevel="0" collapsed="false">
      <c r="A14" s="24" t="s">
        <v>25</v>
      </c>
      <c r="B14" s="32" t="n">
        <v>18</v>
      </c>
      <c r="C14" s="33" t="n">
        <v>31</v>
      </c>
      <c r="D14" s="69" t="n">
        <v>41</v>
      </c>
      <c r="E14" s="46" t="n">
        <v>41</v>
      </c>
      <c r="F14" s="33" t="n">
        <v>183</v>
      </c>
      <c r="G14" s="33" t="n">
        <v>0</v>
      </c>
      <c r="H14" s="70" t="n">
        <v>183</v>
      </c>
      <c r="I14" s="33" t="n">
        <v>62</v>
      </c>
      <c r="J14" s="68" t="n">
        <f aca="false">IF(I14&lt;&gt;0,I14/H14,"")</f>
        <v>0.33879781420765</v>
      </c>
    </row>
    <row r="15" s="23" customFormat="true" ht="13.8" hidden="false" customHeight="false" outlineLevel="0" collapsed="false">
      <c r="A15" s="24" t="s">
        <v>26</v>
      </c>
      <c r="B15" s="32" t="n">
        <v>55</v>
      </c>
      <c r="C15" s="33" t="n">
        <v>46</v>
      </c>
      <c r="D15" s="69" t="n">
        <v>89</v>
      </c>
      <c r="E15" s="46" t="n">
        <v>85</v>
      </c>
      <c r="F15" s="33" t="n">
        <v>551</v>
      </c>
      <c r="G15" s="33" t="n">
        <v>5</v>
      </c>
      <c r="H15" s="70" t="n">
        <f aca="false">IF(G15&lt;&gt;0,G15+F15,"")</f>
        <v>556</v>
      </c>
      <c r="I15" s="33" t="n">
        <v>132</v>
      </c>
      <c r="J15" s="68" t="n">
        <f aca="false">IF(I15&lt;&gt;0,I15/H15,"")</f>
        <v>0.237410071942446</v>
      </c>
    </row>
    <row r="16" s="23" customFormat="true" ht="13.8" hidden="false" customHeight="false" outlineLevel="0" collapsed="false">
      <c r="A16" s="24" t="s">
        <v>27</v>
      </c>
      <c r="B16" s="32" t="n">
        <v>7</v>
      </c>
      <c r="C16" s="33" t="n">
        <v>5</v>
      </c>
      <c r="D16" s="69" t="n">
        <v>9</v>
      </c>
      <c r="E16" s="46" t="n">
        <v>9</v>
      </c>
      <c r="F16" s="33" t="n">
        <v>22</v>
      </c>
      <c r="G16" s="33" t="n">
        <v>0</v>
      </c>
      <c r="H16" s="70" t="n">
        <v>22</v>
      </c>
      <c r="I16" s="33" t="n">
        <v>15</v>
      </c>
      <c r="J16" s="68" t="n">
        <f aca="false">IF(I16&lt;&gt;0,I16/H16,"")</f>
        <v>0.681818181818182</v>
      </c>
    </row>
    <row r="17" s="35" customFormat="true" ht="13.8" hidden="false" customHeight="false" outlineLevel="0" collapsed="false">
      <c r="A17" s="24" t="s">
        <v>28</v>
      </c>
      <c r="B17" s="32" t="n">
        <v>28</v>
      </c>
      <c r="C17" s="33" t="n">
        <v>31</v>
      </c>
      <c r="D17" s="69" t="n">
        <v>54</v>
      </c>
      <c r="E17" s="46" t="n">
        <v>53</v>
      </c>
      <c r="F17" s="33" t="n">
        <v>324</v>
      </c>
      <c r="G17" s="33" t="n">
        <v>6</v>
      </c>
      <c r="H17" s="70" t="n">
        <f aca="false">IF(G17&lt;&gt;0,G17+F17,"")</f>
        <v>330</v>
      </c>
      <c r="I17" s="33" t="n">
        <v>78</v>
      </c>
      <c r="J17" s="68" t="n">
        <f aca="false">IF(I17&lt;&gt;0,I17/H17,"")</f>
        <v>0.236363636363636</v>
      </c>
    </row>
    <row r="18" s="35" customFormat="true" ht="13.8" hidden="false" customHeight="false" outlineLevel="0" collapsed="false">
      <c r="A18" s="24" t="s">
        <v>29</v>
      </c>
      <c r="B18" s="32" t="n">
        <v>41</v>
      </c>
      <c r="C18" s="33" t="n">
        <v>36</v>
      </c>
      <c r="D18" s="69" t="n">
        <v>68</v>
      </c>
      <c r="E18" s="46" t="n">
        <v>66</v>
      </c>
      <c r="F18" s="33" t="n">
        <v>358</v>
      </c>
      <c r="G18" s="33" t="n">
        <v>1</v>
      </c>
      <c r="H18" s="70" t="n">
        <f aca="false">IF(G18&lt;&gt;0,G18+F18,"")</f>
        <v>359</v>
      </c>
      <c r="I18" s="33" t="n">
        <v>84</v>
      </c>
      <c r="J18" s="68" t="n">
        <f aca="false">IF(I18&lt;&gt;0,I18/H18,"")</f>
        <v>0.233983286908078</v>
      </c>
    </row>
    <row r="19" s="35" customFormat="true" ht="13.8" hidden="false" customHeight="false" outlineLevel="0" collapsed="false">
      <c r="A19" s="24" t="s">
        <v>30</v>
      </c>
      <c r="B19" s="71" t="n">
        <v>24</v>
      </c>
      <c r="C19" s="72" t="n">
        <v>12</v>
      </c>
      <c r="D19" s="69" t="n">
        <v>30</v>
      </c>
      <c r="E19" s="46" t="n">
        <v>31</v>
      </c>
      <c r="F19" s="33" t="n">
        <v>103</v>
      </c>
      <c r="G19" s="33" t="n">
        <v>0</v>
      </c>
      <c r="H19" s="70" t="n">
        <v>103</v>
      </c>
      <c r="I19" s="33" t="n">
        <v>42</v>
      </c>
      <c r="J19" s="68" t="n">
        <f aca="false">IF(I19&lt;&gt;0,I19/H19,"")</f>
        <v>0.407766990291262</v>
      </c>
    </row>
    <row r="20" s="35" customFormat="true" ht="13.8" hidden="false" customHeight="false" outlineLevel="0" collapsed="false">
      <c r="A20" s="24" t="s">
        <v>31</v>
      </c>
      <c r="B20" s="73" t="n">
        <v>23</v>
      </c>
      <c r="C20" s="74" t="n">
        <v>12</v>
      </c>
      <c r="D20" s="69" t="n">
        <v>29</v>
      </c>
      <c r="E20" s="46" t="n">
        <v>28</v>
      </c>
      <c r="F20" s="33" t="n">
        <v>103</v>
      </c>
      <c r="G20" s="33" t="n">
        <v>0</v>
      </c>
      <c r="H20" s="70" t="n">
        <v>103</v>
      </c>
      <c r="I20" s="33" t="n">
        <v>51</v>
      </c>
      <c r="J20" s="68" t="n">
        <f aca="false">IF(I20&lt;&gt;0,I20/H20,"")</f>
        <v>0.495145631067961</v>
      </c>
    </row>
    <row r="21" customFormat="false" ht="13.8" hidden="false" customHeight="false" outlineLevel="0" collapsed="false">
      <c r="A21" s="36" t="s">
        <v>32</v>
      </c>
      <c r="B21" s="37" t="n">
        <f aca="false">SUM(B7:B20)</f>
        <v>450</v>
      </c>
      <c r="C21" s="37" t="n">
        <f aca="false">SUM(C7:C20)</f>
        <v>409</v>
      </c>
      <c r="D21" s="37" t="n">
        <f aca="false">SUM(D7:D20)</f>
        <v>738</v>
      </c>
      <c r="E21" s="37" t="n">
        <f aca="false">SUM(E7:E20)</f>
        <v>721</v>
      </c>
      <c r="F21" s="37" t="n">
        <f aca="false">SUM(F7:F20)</f>
        <v>4528</v>
      </c>
      <c r="G21" s="37" t="n">
        <f aca="false">SUM(G7:G20)</f>
        <v>34</v>
      </c>
      <c r="H21" s="37" t="n">
        <f aca="false">SUM(H7:H20)</f>
        <v>4562</v>
      </c>
      <c r="I21" s="37" t="n">
        <f aca="false">SUM(I7:I20)</f>
        <v>1118</v>
      </c>
      <c r="J21" s="75" t="n">
        <f aca="false">IF(I21&lt;&gt;0,I21/H21,"")</f>
        <v>0.245067952652345</v>
      </c>
    </row>
    <row r="22" customFormat="false" ht="13.8" hidden="false" customHeight="false" outlineLevel="0" collapsed="false">
      <c r="A22" s="76"/>
    </row>
    <row r="23" customFormat="false" ht="13.8" hidden="false" customHeight="false" outlineLevel="0" collapsed="false">
      <c r="A23" s="76"/>
      <c r="F23" s="77" t="s">
        <v>87</v>
      </c>
      <c r="G23" s="77"/>
      <c r="H23" s="77"/>
      <c r="I23" s="78" t="n">
        <v>146</v>
      </c>
    </row>
    <row r="24" customFormat="false" ht="13.8" hidden="false" customHeight="false" outlineLevel="0" collapsed="false">
      <c r="G24" s="3" t="s">
        <v>88</v>
      </c>
      <c r="I24" s="3" t="n">
        <v>62</v>
      </c>
    </row>
    <row r="25" customFormat="false" ht="13.8" hidden="false" customHeight="false" outlineLevel="0" collapsed="false">
      <c r="G25" s="3" t="s">
        <v>89</v>
      </c>
      <c r="I25" s="3" t="n">
        <v>84</v>
      </c>
    </row>
  </sheetData>
  <mergeCells count="8">
    <mergeCell ref="B1:D1"/>
    <mergeCell ref="F1:J1"/>
    <mergeCell ref="B2:D2"/>
    <mergeCell ref="F2:J2"/>
    <mergeCell ref="B3:C3"/>
    <mergeCell ref="F3:J3"/>
    <mergeCell ref="B4:C4"/>
    <mergeCell ref="F23:H2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&amp;C&amp;"Arial,Bold"CLEARWATER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D21" activeCellId="0" sqref="D21:F21"/>
    </sheetView>
  </sheetViews>
  <sheetFormatPr defaultRowHeight="13.8" zeroHeight="false" outlineLevelRow="0" outlineLevelCol="0"/>
  <cols>
    <col collapsed="false" customWidth="true" hidden="false" outlineLevel="0" max="1" min="1" style="1" width="14.34"/>
    <col collapsed="false" customWidth="true" hidden="false" outlineLevel="0" max="11" min="2" style="3" width="9.77"/>
    <col collapsed="false" customWidth="true" hidden="false" outlineLevel="0" max="12" min="12" style="3" width="13.19"/>
    <col collapsed="false" customWidth="true" hidden="false" outlineLevel="0" max="13" min="13" style="3" width="11.92"/>
    <col collapsed="false" customWidth="true" hidden="false" outlineLevel="0" max="14" min="14" style="3" width="10.65"/>
    <col collapsed="false" customWidth="true" hidden="false" outlineLevel="0" max="15" min="15" style="3" width="9.64"/>
    <col collapsed="false" customWidth="true" hidden="false" outlineLevel="0" max="16" min="16" style="3" width="11.04"/>
    <col collapsed="false" customWidth="true" hidden="false" outlineLevel="0" max="17" min="17" style="3" width="12.18"/>
    <col collapsed="false" customWidth="true" hidden="false" outlineLevel="0" max="18" min="18" style="3" width="11.92"/>
    <col collapsed="false" customWidth="true" hidden="false" outlineLevel="0" max="19" min="19" style="3" width="11.04"/>
    <col collapsed="false" customWidth="true" hidden="false" outlineLevel="0" max="20" min="20" style="3" width="15.23"/>
    <col collapsed="false" customWidth="true" hidden="false" outlineLevel="0" max="21" min="21" style="3" width="11.42"/>
    <col collapsed="false" customWidth="true" hidden="false" outlineLevel="0" max="257" min="2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7"/>
      <c r="C1" s="57"/>
      <c r="D1" s="57"/>
      <c r="E1" s="57"/>
      <c r="F1" s="57"/>
      <c r="G1" s="57"/>
      <c r="H1" s="57"/>
      <c r="I1" s="8" t="s">
        <v>90</v>
      </c>
      <c r="J1" s="8"/>
      <c r="K1" s="8"/>
    </row>
    <row r="2" s="11" customFormat="true" ht="13.8" hidden="false" customHeight="false" outlineLevel="0" collapsed="false">
      <c r="A2" s="9"/>
      <c r="B2" s="41" t="s">
        <v>91</v>
      </c>
      <c r="C2" s="41"/>
      <c r="D2" s="41"/>
      <c r="E2" s="41"/>
      <c r="F2" s="41"/>
      <c r="G2" s="41"/>
      <c r="H2" s="41"/>
      <c r="I2" s="10" t="s">
        <v>92</v>
      </c>
      <c r="J2" s="10"/>
      <c r="K2" s="10"/>
    </row>
    <row r="3" s="11" customFormat="true" ht="13.8" hidden="false" customHeight="false" outlineLevel="0" collapsed="false">
      <c r="A3" s="9"/>
      <c r="B3" s="79" t="s">
        <v>93</v>
      </c>
      <c r="C3" s="79"/>
      <c r="D3" s="79" t="s">
        <v>94</v>
      </c>
      <c r="E3" s="79"/>
      <c r="F3" s="79"/>
      <c r="G3" s="79" t="s">
        <v>95</v>
      </c>
      <c r="H3" s="79"/>
      <c r="I3" s="79" t="s">
        <v>96</v>
      </c>
      <c r="J3" s="79"/>
      <c r="K3" s="79" t="s">
        <v>97</v>
      </c>
    </row>
    <row r="4" customFormat="false" ht="13.8" hidden="false" customHeight="false" outlineLevel="0" collapsed="false">
      <c r="A4" s="80"/>
      <c r="B4" s="15" t="s">
        <v>4</v>
      </c>
      <c r="C4" s="15" t="s">
        <v>5</v>
      </c>
      <c r="D4" s="15" t="s">
        <v>4</v>
      </c>
      <c r="E4" s="15" t="s">
        <v>5</v>
      </c>
      <c r="F4" s="15" t="s">
        <v>5</v>
      </c>
      <c r="G4" s="15" t="s">
        <v>4</v>
      </c>
      <c r="H4" s="15" t="s">
        <v>5</v>
      </c>
      <c r="I4" s="15" t="s">
        <v>4</v>
      </c>
      <c r="J4" s="15" t="s">
        <v>5</v>
      </c>
      <c r="K4" s="15" t="s">
        <v>5</v>
      </c>
    </row>
    <row r="5" s="18" customFormat="true" ht="88.2" hidden="false" customHeight="true" outlineLevel="0" collapsed="false">
      <c r="A5" s="81" t="s">
        <v>6</v>
      </c>
      <c r="B5" s="48" t="s">
        <v>98</v>
      </c>
      <c r="C5" s="48" t="s">
        <v>99</v>
      </c>
      <c r="D5" s="53" t="s">
        <v>100</v>
      </c>
      <c r="E5" s="53" t="s">
        <v>101</v>
      </c>
      <c r="F5" s="53" t="s">
        <v>102</v>
      </c>
      <c r="G5" s="53" t="s">
        <v>103</v>
      </c>
      <c r="H5" s="53" t="s">
        <v>104</v>
      </c>
      <c r="I5" s="48" t="s">
        <v>105</v>
      </c>
      <c r="J5" s="48" t="s">
        <v>106</v>
      </c>
      <c r="K5" s="48" t="s">
        <v>107</v>
      </c>
    </row>
    <row r="6" s="23" customFormat="true" ht="12.75" hidden="false" customHeight="tru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1"/>
      <c r="K6" s="22"/>
    </row>
    <row r="7" s="23" customFormat="true" ht="13.8" hidden="false" customHeight="false" outlineLevel="0" collapsed="false">
      <c r="A7" s="24" t="s">
        <v>18</v>
      </c>
      <c r="B7" s="44" t="n">
        <v>17</v>
      </c>
      <c r="C7" s="44" t="n">
        <v>61</v>
      </c>
      <c r="D7" s="27" t="n">
        <v>14</v>
      </c>
      <c r="E7" s="27" t="n">
        <v>17</v>
      </c>
      <c r="F7" s="28" t="n">
        <v>55</v>
      </c>
      <c r="G7" s="44" t="n">
        <v>14</v>
      </c>
      <c r="H7" s="44" t="n">
        <v>61</v>
      </c>
      <c r="I7" s="44" t="n">
        <v>22</v>
      </c>
      <c r="J7" s="44" t="n">
        <v>60</v>
      </c>
      <c r="K7" s="82" t="n">
        <v>53</v>
      </c>
    </row>
    <row r="8" s="23" customFormat="true" ht="13.8" hidden="false" customHeight="false" outlineLevel="0" collapsed="false">
      <c r="A8" s="24" t="s">
        <v>19</v>
      </c>
      <c r="B8" s="46" t="n">
        <v>24</v>
      </c>
      <c r="C8" s="46" t="n">
        <v>91</v>
      </c>
      <c r="D8" s="32" t="n">
        <v>24</v>
      </c>
      <c r="E8" s="32" t="n">
        <v>25</v>
      </c>
      <c r="F8" s="33" t="n">
        <v>64</v>
      </c>
      <c r="G8" s="83" t="n">
        <v>24</v>
      </c>
      <c r="H8" s="83" t="n">
        <v>92</v>
      </c>
      <c r="I8" s="46" t="n">
        <v>31</v>
      </c>
      <c r="J8" s="46" t="n">
        <v>91</v>
      </c>
      <c r="K8" s="84" t="n">
        <v>91</v>
      </c>
    </row>
    <row r="9" s="23" customFormat="true" ht="13.8" hidden="false" customHeight="false" outlineLevel="0" collapsed="false">
      <c r="A9" s="24" t="s">
        <v>20</v>
      </c>
      <c r="B9" s="46" t="n">
        <v>26</v>
      </c>
      <c r="C9" s="46" t="n">
        <v>82</v>
      </c>
      <c r="D9" s="32" t="n">
        <v>23</v>
      </c>
      <c r="E9" s="32" t="n">
        <v>27</v>
      </c>
      <c r="F9" s="33" t="n">
        <v>55</v>
      </c>
      <c r="G9" s="83" t="n">
        <v>23</v>
      </c>
      <c r="H9" s="83" t="n">
        <v>76</v>
      </c>
      <c r="I9" s="46" t="n">
        <v>30</v>
      </c>
      <c r="J9" s="46" t="n">
        <v>77</v>
      </c>
      <c r="K9" s="84" t="n">
        <v>74</v>
      </c>
    </row>
    <row r="10" s="23" customFormat="true" ht="13.8" hidden="false" customHeight="false" outlineLevel="0" collapsed="false">
      <c r="A10" s="24" t="s">
        <v>21</v>
      </c>
      <c r="B10" s="46" t="n">
        <v>8</v>
      </c>
      <c r="C10" s="46" t="n">
        <v>40</v>
      </c>
      <c r="D10" s="32" t="n">
        <v>8</v>
      </c>
      <c r="E10" s="32" t="n">
        <v>18</v>
      </c>
      <c r="F10" s="33" t="n">
        <v>22</v>
      </c>
      <c r="G10" s="83" t="n">
        <v>10</v>
      </c>
      <c r="H10" s="83" t="n">
        <v>41</v>
      </c>
      <c r="I10" s="46" t="n">
        <v>16</v>
      </c>
      <c r="J10" s="46" t="n">
        <v>37</v>
      </c>
      <c r="K10" s="84" t="n">
        <v>41</v>
      </c>
    </row>
    <row r="11" s="23" customFormat="true" ht="13.8" hidden="false" customHeight="false" outlineLevel="0" collapsed="false">
      <c r="A11" s="24" t="s">
        <v>22</v>
      </c>
      <c r="B11" s="46" t="n">
        <v>33</v>
      </c>
      <c r="C11" s="46" t="n">
        <v>69</v>
      </c>
      <c r="D11" s="32" t="n">
        <v>34</v>
      </c>
      <c r="E11" s="32" t="n">
        <v>14</v>
      </c>
      <c r="F11" s="33" t="n">
        <v>51</v>
      </c>
      <c r="G11" s="83" t="n">
        <v>35</v>
      </c>
      <c r="H11" s="83" t="n">
        <v>67</v>
      </c>
      <c r="I11" s="46" t="n">
        <v>35</v>
      </c>
      <c r="J11" s="46" t="n">
        <v>60</v>
      </c>
      <c r="K11" s="84" t="n">
        <v>65</v>
      </c>
    </row>
    <row r="12" s="23" customFormat="true" ht="13.8" hidden="false" customHeight="false" outlineLevel="0" collapsed="false">
      <c r="A12" s="24" t="s">
        <v>23</v>
      </c>
      <c r="B12" s="46" t="n">
        <v>1</v>
      </c>
      <c r="C12" s="46" t="n">
        <v>15</v>
      </c>
      <c r="D12" s="32" t="n">
        <v>1</v>
      </c>
      <c r="E12" s="32" t="n">
        <v>6</v>
      </c>
      <c r="F12" s="33" t="n">
        <v>7</v>
      </c>
      <c r="G12" s="83" t="n">
        <v>1</v>
      </c>
      <c r="H12" s="83" t="n">
        <v>14</v>
      </c>
      <c r="I12" s="46" t="n">
        <v>2</v>
      </c>
      <c r="J12" s="46" t="n">
        <v>12</v>
      </c>
      <c r="K12" s="84" t="n">
        <v>13</v>
      </c>
    </row>
    <row r="13" s="23" customFormat="true" ht="13.8" hidden="false" customHeight="false" outlineLevel="0" collapsed="false">
      <c r="A13" s="24" t="s">
        <v>24</v>
      </c>
      <c r="B13" s="46" t="n">
        <v>7</v>
      </c>
      <c r="C13" s="46" t="n">
        <v>7</v>
      </c>
      <c r="D13" s="32" t="n">
        <v>6</v>
      </c>
      <c r="E13" s="32" t="n">
        <v>2</v>
      </c>
      <c r="F13" s="33" t="n">
        <v>5</v>
      </c>
      <c r="G13" s="83" t="n">
        <v>6</v>
      </c>
      <c r="H13" s="83" t="n">
        <v>7</v>
      </c>
      <c r="I13" s="46" t="n">
        <v>8</v>
      </c>
      <c r="J13" s="46" t="n">
        <v>7</v>
      </c>
      <c r="K13" s="84" t="n">
        <v>7</v>
      </c>
    </row>
    <row r="14" s="23" customFormat="true" ht="13.8" hidden="false" customHeight="false" outlineLevel="0" collapsed="false">
      <c r="A14" s="24" t="s">
        <v>25</v>
      </c>
      <c r="B14" s="46" t="n">
        <v>4</v>
      </c>
      <c r="C14" s="46" t="n">
        <v>45</v>
      </c>
      <c r="D14" s="32" t="n">
        <v>4</v>
      </c>
      <c r="E14" s="32" t="n">
        <v>18</v>
      </c>
      <c r="F14" s="33" t="n">
        <v>26</v>
      </c>
      <c r="G14" s="83" t="n">
        <v>4</v>
      </c>
      <c r="H14" s="83" t="n">
        <v>46</v>
      </c>
      <c r="I14" s="46" t="n">
        <v>7</v>
      </c>
      <c r="J14" s="46" t="n">
        <v>46</v>
      </c>
      <c r="K14" s="84" t="n">
        <v>41</v>
      </c>
    </row>
    <row r="15" s="23" customFormat="true" ht="13.8" hidden="false" customHeight="false" outlineLevel="0" collapsed="false">
      <c r="A15" s="24" t="s">
        <v>26</v>
      </c>
      <c r="B15" s="83" t="n">
        <v>21</v>
      </c>
      <c r="C15" s="83" t="n">
        <v>71</v>
      </c>
      <c r="D15" s="71" t="n">
        <v>23</v>
      </c>
      <c r="E15" s="71" t="n">
        <v>23</v>
      </c>
      <c r="F15" s="72" t="n">
        <v>48</v>
      </c>
      <c r="G15" s="83" t="n">
        <v>22</v>
      </c>
      <c r="H15" s="83" t="n">
        <v>69</v>
      </c>
      <c r="I15" s="83" t="n">
        <v>26</v>
      </c>
      <c r="J15" s="83" t="n">
        <v>67</v>
      </c>
      <c r="K15" s="84" t="n">
        <v>66</v>
      </c>
    </row>
    <row r="16" s="23" customFormat="true" ht="13.8" hidden="false" customHeight="false" outlineLevel="0" collapsed="false">
      <c r="A16" s="24" t="s">
        <v>27</v>
      </c>
      <c r="B16" s="83" t="n">
        <v>3</v>
      </c>
      <c r="C16" s="83" t="n">
        <v>10</v>
      </c>
      <c r="D16" s="71" t="n">
        <v>3</v>
      </c>
      <c r="E16" s="71" t="n">
        <v>4</v>
      </c>
      <c r="F16" s="72" t="n">
        <v>5</v>
      </c>
      <c r="G16" s="83" t="n">
        <v>3</v>
      </c>
      <c r="H16" s="83" t="n">
        <v>9</v>
      </c>
      <c r="I16" s="46" t="n">
        <v>1</v>
      </c>
      <c r="J16" s="46" t="n">
        <v>10</v>
      </c>
      <c r="K16" s="84" t="n">
        <v>9</v>
      </c>
    </row>
    <row r="17" s="35" customFormat="true" ht="13.8" hidden="false" customHeight="false" outlineLevel="0" collapsed="false">
      <c r="A17" s="24" t="s">
        <v>28</v>
      </c>
      <c r="B17" s="83" t="n">
        <v>10</v>
      </c>
      <c r="C17" s="83" t="n">
        <v>53</v>
      </c>
      <c r="D17" s="71" t="n">
        <v>10</v>
      </c>
      <c r="E17" s="71" t="n">
        <v>13</v>
      </c>
      <c r="F17" s="72" t="n">
        <v>40</v>
      </c>
      <c r="G17" s="83" t="n">
        <v>9</v>
      </c>
      <c r="H17" s="83" t="n">
        <v>49</v>
      </c>
      <c r="I17" s="46" t="n">
        <v>12</v>
      </c>
      <c r="J17" s="46" t="n">
        <v>48</v>
      </c>
      <c r="K17" s="84" t="n">
        <v>51</v>
      </c>
    </row>
    <row r="18" customFormat="false" ht="13.8" hidden="false" customHeight="false" outlineLevel="0" collapsed="false">
      <c r="A18" s="24" t="s">
        <v>29</v>
      </c>
      <c r="B18" s="83" t="n">
        <v>12</v>
      </c>
      <c r="C18" s="83" t="n">
        <v>55</v>
      </c>
      <c r="D18" s="71" t="n">
        <v>11</v>
      </c>
      <c r="E18" s="71" t="n">
        <v>16</v>
      </c>
      <c r="F18" s="72" t="n">
        <v>38</v>
      </c>
      <c r="G18" s="83" t="n">
        <v>11</v>
      </c>
      <c r="H18" s="83" t="n">
        <v>54</v>
      </c>
      <c r="I18" s="46" t="n">
        <v>11</v>
      </c>
      <c r="J18" s="46" t="n">
        <v>53</v>
      </c>
      <c r="K18" s="84" t="n">
        <v>53</v>
      </c>
    </row>
    <row r="19" customFormat="false" ht="13.8" hidden="false" customHeight="false" outlineLevel="0" collapsed="false">
      <c r="A19" s="24" t="s">
        <v>30</v>
      </c>
      <c r="B19" s="85" t="n">
        <v>10</v>
      </c>
      <c r="C19" s="85" t="n">
        <v>8</v>
      </c>
      <c r="D19" s="71" t="n">
        <v>9</v>
      </c>
      <c r="E19" s="71" t="n">
        <v>8</v>
      </c>
      <c r="F19" s="72" t="n">
        <v>4</v>
      </c>
      <c r="G19" s="83" t="n">
        <v>9</v>
      </c>
      <c r="H19" s="83" t="n">
        <v>9</v>
      </c>
      <c r="I19" s="83" t="n">
        <v>12</v>
      </c>
      <c r="J19" s="83" t="n">
        <v>9</v>
      </c>
      <c r="K19" s="84" t="n">
        <v>10</v>
      </c>
    </row>
    <row r="20" customFormat="false" ht="13.8" hidden="false" customHeight="false" outlineLevel="0" collapsed="false">
      <c r="A20" s="24" t="s">
        <v>31</v>
      </c>
      <c r="B20" s="86" t="n">
        <v>10</v>
      </c>
      <c r="C20" s="86" t="n">
        <v>20</v>
      </c>
      <c r="D20" s="71" t="n">
        <v>8</v>
      </c>
      <c r="E20" s="73" t="n">
        <v>10</v>
      </c>
      <c r="F20" s="74" t="n">
        <v>10</v>
      </c>
      <c r="G20" s="86" t="n">
        <v>7</v>
      </c>
      <c r="H20" s="86" t="n">
        <v>18</v>
      </c>
      <c r="I20" s="86" t="n">
        <v>9</v>
      </c>
      <c r="J20" s="86" t="n">
        <v>21</v>
      </c>
      <c r="K20" s="84" t="n">
        <v>16</v>
      </c>
    </row>
    <row r="21" customFormat="false" ht="13.8" hidden="false" customHeight="false" outlineLevel="0" collapsed="false">
      <c r="A21" s="36" t="s">
        <v>32</v>
      </c>
      <c r="B21" s="38" t="n">
        <f aca="false">SUM(B7:B20)</f>
        <v>186</v>
      </c>
      <c r="C21" s="37" t="n">
        <f aca="false">SUM(C7:C20)</f>
        <v>627</v>
      </c>
      <c r="D21" s="37" t="n">
        <f aca="false">SUM(D7:D20)</f>
        <v>178</v>
      </c>
      <c r="E21" s="37" t="n">
        <f aca="false">SUM(E7:E20)</f>
        <v>201</v>
      </c>
      <c r="F21" s="37" t="n">
        <f aca="false">SUM(F7:F20)</f>
        <v>430</v>
      </c>
      <c r="G21" s="37" t="n">
        <f aca="false">SUM(G7:G20)</f>
        <v>178</v>
      </c>
      <c r="H21" s="37" t="n">
        <f aca="false">SUM(H7:H20)</f>
        <v>612</v>
      </c>
      <c r="I21" s="37" t="n">
        <f aca="false">SUM(I7:I20)</f>
        <v>222</v>
      </c>
      <c r="J21" s="37" t="n">
        <f aca="false">SUM(J7:J20)</f>
        <v>598</v>
      </c>
      <c r="K21" s="37" t="n">
        <f aca="false">SUM(K7:K20)</f>
        <v>590</v>
      </c>
    </row>
  </sheetData>
  <mergeCells count="8">
    <mergeCell ref="B1:H1"/>
    <mergeCell ref="I1:K1"/>
    <mergeCell ref="B2:H2"/>
    <mergeCell ref="I2:K2"/>
    <mergeCell ref="B3:C3"/>
    <mergeCell ref="D3:F3"/>
    <mergeCell ref="G3:H3"/>
    <mergeCell ref="I3:J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&amp;C&amp;"Arial,Bold"CLEARWATER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H10" activeCellId="0" sqref="H10"/>
    </sheetView>
  </sheetViews>
  <sheetFormatPr defaultRowHeight="13.8" zeroHeight="false" outlineLevelRow="0" outlineLevelCol="0"/>
  <cols>
    <col collapsed="false" customWidth="true" hidden="false" outlineLevel="0" max="1" min="1" style="1" width="14.34"/>
    <col collapsed="false" customWidth="true" hidden="false" outlineLevel="0" max="2" min="2" style="3" width="13.19"/>
    <col collapsed="false" customWidth="true" hidden="false" outlineLevel="0" max="3" min="3" style="3" width="11.8"/>
    <col collapsed="false" customWidth="true" hidden="false" outlineLevel="0" max="4" min="4" style="3" width="10.65"/>
    <col collapsed="false" customWidth="true" hidden="false" outlineLevel="0" max="5" min="5" style="3" width="9.89"/>
    <col collapsed="false" customWidth="true" hidden="false" outlineLevel="0" max="7" min="6" style="3" width="9.77"/>
    <col collapsed="false" customWidth="true" hidden="false" outlineLevel="0" max="8" min="8" style="3" width="11.04"/>
    <col collapsed="false" customWidth="true" hidden="false" outlineLevel="0" max="9" min="9" style="3" width="12.56"/>
    <col collapsed="false" customWidth="true" hidden="false" outlineLevel="0" max="10" min="10" style="3" width="13.19"/>
    <col collapsed="false" customWidth="true" hidden="false" outlineLevel="0" max="11" min="11" style="3" width="11.92"/>
    <col collapsed="false" customWidth="true" hidden="false" outlineLevel="0" max="12" min="12" style="3" width="10.65"/>
    <col collapsed="false" customWidth="true" hidden="false" outlineLevel="0" max="13" min="13" style="3" width="9.64"/>
    <col collapsed="false" customWidth="true" hidden="false" outlineLevel="0" max="14" min="14" style="3" width="11.04"/>
    <col collapsed="false" customWidth="true" hidden="false" outlineLevel="0" max="15" min="15" style="3" width="12.18"/>
    <col collapsed="false" customWidth="true" hidden="false" outlineLevel="0" max="16" min="16" style="3" width="11.92"/>
    <col collapsed="false" customWidth="true" hidden="false" outlineLevel="0" max="17" min="17" style="3" width="11.04"/>
    <col collapsed="false" customWidth="true" hidden="false" outlineLevel="0" max="18" min="18" style="3" width="15.23"/>
    <col collapsed="false" customWidth="true" hidden="false" outlineLevel="0" max="19" min="19" style="3" width="11.42"/>
    <col collapsed="false" customWidth="true" hidden="false" outlineLevel="0" max="257" min="20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7" t="s">
        <v>108</v>
      </c>
      <c r="C1" s="47"/>
      <c r="D1" s="87"/>
      <c r="E1" s="39"/>
      <c r="F1" s="88" t="s">
        <v>109</v>
      </c>
      <c r="G1" s="88"/>
      <c r="H1" s="88"/>
      <c r="I1" s="88"/>
    </row>
    <row r="2" customFormat="false" ht="13.8" hidden="false" customHeight="false" outlineLevel="0" collapsed="false">
      <c r="A2" s="9"/>
      <c r="B2" s="89" t="s">
        <v>110</v>
      </c>
      <c r="C2" s="10" t="s">
        <v>90</v>
      </c>
      <c r="D2" s="89" t="s">
        <v>90</v>
      </c>
      <c r="E2" s="10" t="s">
        <v>90</v>
      </c>
      <c r="F2" s="90" t="s">
        <v>111</v>
      </c>
      <c r="G2" s="90"/>
      <c r="H2" s="90"/>
      <c r="I2" s="90"/>
    </row>
    <row r="3" customFormat="false" ht="13.8" hidden="false" customHeight="false" outlineLevel="0" collapsed="false">
      <c r="A3" s="9"/>
      <c r="B3" s="89" t="s">
        <v>112</v>
      </c>
      <c r="C3" s="13" t="s">
        <v>48</v>
      </c>
      <c r="D3" s="41" t="s">
        <v>113</v>
      </c>
      <c r="E3" s="13" t="s">
        <v>114</v>
      </c>
      <c r="F3" s="55" t="s">
        <v>76</v>
      </c>
      <c r="G3" s="55"/>
      <c r="H3" s="55" t="s">
        <v>76</v>
      </c>
      <c r="I3" s="55" t="s">
        <v>76</v>
      </c>
    </row>
    <row r="4" customFormat="false" ht="13.8" hidden="false" customHeight="false" outlineLevel="0" collapsed="false">
      <c r="A4" s="80"/>
      <c r="B4" s="15" t="s">
        <v>4</v>
      </c>
      <c r="C4" s="52" t="s">
        <v>4</v>
      </c>
      <c r="D4" s="52" t="s">
        <v>5</v>
      </c>
      <c r="E4" s="52" t="s">
        <v>5</v>
      </c>
      <c r="F4" s="59" t="s">
        <v>115</v>
      </c>
      <c r="G4" s="59"/>
      <c r="H4" s="59" t="s">
        <v>116</v>
      </c>
      <c r="I4" s="59" t="s">
        <v>117</v>
      </c>
    </row>
    <row r="5" customFormat="false" ht="88.2" hidden="false" customHeight="true" outlineLevel="0" collapsed="false">
      <c r="A5" s="81" t="s">
        <v>6</v>
      </c>
      <c r="B5" s="48" t="s">
        <v>118</v>
      </c>
      <c r="C5" s="53" t="s">
        <v>119</v>
      </c>
      <c r="D5" s="53" t="s">
        <v>120</v>
      </c>
      <c r="E5" s="48" t="s">
        <v>121</v>
      </c>
      <c r="F5" s="91" t="s">
        <v>122</v>
      </c>
      <c r="G5" s="91" t="s">
        <v>123</v>
      </c>
      <c r="H5" s="91" t="s">
        <v>124</v>
      </c>
      <c r="I5" s="91" t="s">
        <v>125</v>
      </c>
    </row>
    <row r="6" customFormat="false" ht="14.4" hidden="false" customHeight="false" outlineLevel="0" collapsed="false">
      <c r="A6" s="19"/>
      <c r="B6" s="20"/>
      <c r="C6" s="21"/>
      <c r="D6" s="21"/>
      <c r="E6" s="21"/>
      <c r="F6" s="92"/>
      <c r="G6" s="93"/>
      <c r="H6" s="93"/>
      <c r="I6" s="94"/>
    </row>
    <row r="7" customFormat="false" ht="13.8" hidden="false" customHeight="false" outlineLevel="0" collapsed="false">
      <c r="A7" s="24" t="s">
        <v>18</v>
      </c>
      <c r="B7" s="25" t="n">
        <v>21</v>
      </c>
      <c r="C7" s="44" t="n">
        <v>21</v>
      </c>
      <c r="D7" s="27" t="n">
        <v>54</v>
      </c>
      <c r="E7" s="44" t="n">
        <v>47</v>
      </c>
      <c r="F7" s="95" t="n">
        <v>62</v>
      </c>
      <c r="G7" s="44" t="n">
        <v>51</v>
      </c>
      <c r="H7" s="44" t="n">
        <v>68</v>
      </c>
      <c r="I7" s="96" t="n">
        <v>71</v>
      </c>
    </row>
    <row r="8" customFormat="false" ht="13.8" hidden="false" customHeight="false" outlineLevel="0" collapsed="false">
      <c r="A8" s="24" t="s">
        <v>19</v>
      </c>
      <c r="B8" s="30" t="n">
        <v>32</v>
      </c>
      <c r="C8" s="46" t="n">
        <v>32</v>
      </c>
      <c r="D8" s="32" t="n">
        <v>88</v>
      </c>
      <c r="E8" s="46" t="n">
        <v>85</v>
      </c>
      <c r="F8" s="97" t="n">
        <v>79</v>
      </c>
      <c r="G8" s="46" t="n">
        <v>56</v>
      </c>
      <c r="H8" s="46" t="n">
        <v>97</v>
      </c>
      <c r="I8" s="98" t="n">
        <v>107</v>
      </c>
    </row>
    <row r="9" customFormat="false" ht="13.8" hidden="false" customHeight="false" outlineLevel="0" collapsed="false">
      <c r="A9" s="24" t="s">
        <v>20</v>
      </c>
      <c r="B9" s="30" t="n">
        <v>33</v>
      </c>
      <c r="C9" s="46" t="n">
        <v>32</v>
      </c>
      <c r="D9" s="32" t="n">
        <v>73</v>
      </c>
      <c r="E9" s="46" t="n">
        <v>68</v>
      </c>
      <c r="F9" s="97" t="n">
        <v>79</v>
      </c>
      <c r="G9" s="46" t="n">
        <v>51</v>
      </c>
      <c r="H9" s="46" t="n">
        <v>84</v>
      </c>
      <c r="I9" s="98" t="n">
        <v>92</v>
      </c>
    </row>
    <row r="10" customFormat="false" ht="13.8" hidden="false" customHeight="false" outlineLevel="0" collapsed="false">
      <c r="A10" s="24" t="s">
        <v>21</v>
      </c>
      <c r="B10" s="30" t="n">
        <v>17</v>
      </c>
      <c r="C10" s="46" t="n">
        <v>16</v>
      </c>
      <c r="D10" s="32" t="n">
        <v>36</v>
      </c>
      <c r="E10" s="46" t="n">
        <v>38</v>
      </c>
      <c r="F10" s="97" t="n">
        <v>44</v>
      </c>
      <c r="G10" s="46" t="n">
        <v>22</v>
      </c>
      <c r="H10" s="46" t="n">
        <v>52</v>
      </c>
      <c r="I10" s="98" t="n">
        <v>51</v>
      </c>
    </row>
    <row r="11" customFormat="false" ht="13.8" hidden="false" customHeight="false" outlineLevel="0" collapsed="false">
      <c r="A11" s="24" t="s">
        <v>22</v>
      </c>
      <c r="B11" s="30" t="n">
        <v>38</v>
      </c>
      <c r="C11" s="46" t="n">
        <v>38</v>
      </c>
      <c r="D11" s="32" t="n">
        <v>63</v>
      </c>
      <c r="E11" s="46" t="n">
        <v>62</v>
      </c>
      <c r="F11" s="97" t="n">
        <v>69</v>
      </c>
      <c r="G11" s="46" t="n">
        <v>49</v>
      </c>
      <c r="H11" s="46" t="n">
        <v>96</v>
      </c>
      <c r="I11" s="98" t="n">
        <v>98</v>
      </c>
    </row>
    <row r="12" customFormat="false" ht="13.8" hidden="false" customHeight="false" outlineLevel="0" collapsed="false">
      <c r="A12" s="24" t="s">
        <v>23</v>
      </c>
      <c r="B12" s="30" t="n">
        <v>2</v>
      </c>
      <c r="C12" s="46" t="n">
        <v>3</v>
      </c>
      <c r="D12" s="32" t="n">
        <v>11</v>
      </c>
      <c r="E12" s="46" t="n">
        <v>12</v>
      </c>
      <c r="F12" s="97" t="n">
        <v>26</v>
      </c>
      <c r="G12" s="46" t="n">
        <v>5</v>
      </c>
      <c r="H12" s="46" t="n">
        <v>22</v>
      </c>
      <c r="I12" s="98" t="n">
        <v>20</v>
      </c>
    </row>
    <row r="13" customFormat="false" ht="13.8" hidden="false" customHeight="false" outlineLevel="0" collapsed="false">
      <c r="A13" s="24" t="s">
        <v>24</v>
      </c>
      <c r="B13" s="30" t="n">
        <v>8</v>
      </c>
      <c r="C13" s="46" t="n">
        <v>8</v>
      </c>
      <c r="D13" s="32" t="n">
        <v>7</v>
      </c>
      <c r="E13" s="46" t="n">
        <v>7</v>
      </c>
      <c r="F13" s="97" t="n">
        <v>13</v>
      </c>
      <c r="G13" s="46" t="n">
        <v>6</v>
      </c>
      <c r="H13" s="46" t="n">
        <v>16</v>
      </c>
      <c r="I13" s="98" t="n">
        <v>15</v>
      </c>
    </row>
    <row r="14" customFormat="false" ht="13.8" hidden="false" customHeight="false" outlineLevel="0" collapsed="false">
      <c r="A14" s="24" t="s">
        <v>25</v>
      </c>
      <c r="B14" s="30" t="n">
        <v>5</v>
      </c>
      <c r="C14" s="46" t="n">
        <v>6</v>
      </c>
      <c r="D14" s="32" t="n">
        <v>42</v>
      </c>
      <c r="E14" s="46" t="n">
        <v>42</v>
      </c>
      <c r="F14" s="97" t="n">
        <v>35</v>
      </c>
      <c r="G14" s="46" t="n">
        <v>23</v>
      </c>
      <c r="H14" s="46" t="n">
        <v>43</v>
      </c>
      <c r="I14" s="98" t="n">
        <v>44</v>
      </c>
    </row>
    <row r="15" customFormat="false" ht="13.8" hidden="false" customHeight="false" outlineLevel="0" collapsed="false">
      <c r="A15" s="24" t="s">
        <v>26</v>
      </c>
      <c r="B15" s="30" t="n">
        <v>25</v>
      </c>
      <c r="C15" s="46" t="n">
        <v>30</v>
      </c>
      <c r="D15" s="71" t="n">
        <v>70</v>
      </c>
      <c r="E15" s="46" t="n">
        <v>66</v>
      </c>
      <c r="F15" s="99" t="n">
        <v>80</v>
      </c>
      <c r="G15" s="83" t="n">
        <v>45</v>
      </c>
      <c r="H15" s="83" t="n">
        <v>88</v>
      </c>
      <c r="I15" s="100" t="n">
        <v>89</v>
      </c>
    </row>
    <row r="16" customFormat="false" ht="13.8" hidden="false" customHeight="false" outlineLevel="0" collapsed="false">
      <c r="A16" s="24" t="s">
        <v>27</v>
      </c>
      <c r="B16" s="30" t="n">
        <v>3</v>
      </c>
      <c r="C16" s="46" t="n">
        <v>1</v>
      </c>
      <c r="D16" s="71" t="n">
        <v>11</v>
      </c>
      <c r="E16" s="46" t="n">
        <v>10</v>
      </c>
      <c r="F16" s="99" t="n">
        <v>7</v>
      </c>
      <c r="G16" s="83" t="n">
        <v>7</v>
      </c>
      <c r="H16" s="83" t="n">
        <v>10</v>
      </c>
      <c r="I16" s="100" t="n">
        <v>11</v>
      </c>
    </row>
    <row r="17" customFormat="false" ht="13.8" hidden="false" customHeight="false" outlineLevel="0" collapsed="false">
      <c r="A17" s="24" t="s">
        <v>28</v>
      </c>
      <c r="B17" s="30" t="n">
        <v>11</v>
      </c>
      <c r="C17" s="46" t="n">
        <v>11</v>
      </c>
      <c r="D17" s="71" t="n">
        <v>47</v>
      </c>
      <c r="E17" s="46" t="n">
        <v>45</v>
      </c>
      <c r="F17" s="99" t="n">
        <v>45</v>
      </c>
      <c r="G17" s="83" t="n">
        <v>28</v>
      </c>
      <c r="H17" s="83" t="n">
        <v>55</v>
      </c>
      <c r="I17" s="100" t="n">
        <v>55</v>
      </c>
    </row>
    <row r="18" customFormat="false" ht="13.8" hidden="false" customHeight="false" outlineLevel="0" collapsed="false">
      <c r="A18" s="24" t="s">
        <v>29</v>
      </c>
      <c r="B18" s="30" t="n">
        <v>13</v>
      </c>
      <c r="C18" s="46" t="n">
        <v>14</v>
      </c>
      <c r="D18" s="71" t="n">
        <v>50</v>
      </c>
      <c r="E18" s="46" t="n">
        <v>52</v>
      </c>
      <c r="F18" s="99" t="n">
        <v>48</v>
      </c>
      <c r="G18" s="83" t="n">
        <v>34</v>
      </c>
      <c r="H18" s="83" t="n">
        <v>65</v>
      </c>
      <c r="I18" s="100" t="n">
        <v>67</v>
      </c>
    </row>
    <row r="19" customFormat="false" ht="13.8" hidden="false" customHeight="false" outlineLevel="0" collapsed="false">
      <c r="A19" s="24" t="s">
        <v>30</v>
      </c>
      <c r="B19" s="30" t="n">
        <v>12</v>
      </c>
      <c r="C19" s="46" t="n">
        <v>12</v>
      </c>
      <c r="D19" s="71" t="n">
        <v>9</v>
      </c>
      <c r="E19" s="46" t="n">
        <v>9</v>
      </c>
      <c r="F19" s="99" t="n">
        <v>24</v>
      </c>
      <c r="G19" s="85" t="n">
        <v>18</v>
      </c>
      <c r="H19" s="85" t="n">
        <v>33</v>
      </c>
      <c r="I19" s="101" t="n">
        <v>31</v>
      </c>
    </row>
    <row r="20" customFormat="false" ht="13.8" hidden="false" customHeight="false" outlineLevel="0" collapsed="false">
      <c r="A20" s="24" t="s">
        <v>31</v>
      </c>
      <c r="B20" s="30" t="n">
        <v>10</v>
      </c>
      <c r="C20" s="46" t="n">
        <v>10</v>
      </c>
      <c r="D20" s="71" t="n">
        <v>16</v>
      </c>
      <c r="E20" s="46" t="n">
        <v>14</v>
      </c>
      <c r="F20" s="99" t="n">
        <v>24</v>
      </c>
      <c r="G20" s="86" t="n">
        <v>23</v>
      </c>
      <c r="H20" s="86" t="n">
        <v>30</v>
      </c>
      <c r="I20" s="102" t="n">
        <v>33</v>
      </c>
    </row>
    <row r="21" customFormat="false" ht="13.8" hidden="false" customHeight="false" outlineLevel="0" collapsed="false">
      <c r="A21" s="36" t="s">
        <v>32</v>
      </c>
      <c r="B21" s="37" t="n">
        <f aca="false">SUM(B7:B20)</f>
        <v>230</v>
      </c>
      <c r="C21" s="37" t="n">
        <f aca="false">SUM(C7:C20)</f>
        <v>234</v>
      </c>
      <c r="D21" s="37" t="n">
        <f aca="false">SUM(D7:D20)</f>
        <v>577</v>
      </c>
      <c r="E21" s="37" t="n">
        <f aca="false">SUM(E7:E20)</f>
        <v>557</v>
      </c>
      <c r="F21" s="37" t="n">
        <f aca="false">SUM(F7:F20)</f>
        <v>635</v>
      </c>
      <c r="G21" s="37" t="n">
        <f aca="false">SUM(G7:G20)</f>
        <v>418</v>
      </c>
      <c r="H21" s="37" t="n">
        <f aca="false">SUM(H7:H20)</f>
        <v>759</v>
      </c>
      <c r="I21" s="37" t="n">
        <f aca="false">SUM(I7:I20)</f>
        <v>784</v>
      </c>
    </row>
  </sheetData>
  <mergeCells count="4">
    <mergeCell ref="F1:I1"/>
    <mergeCell ref="F2:I2"/>
    <mergeCell ref="F3:G3"/>
    <mergeCell ref="F4:G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&amp;C&amp;"Arial,Bold"CLEARWATER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I15" activeCellId="0" sqref="I15"/>
    </sheetView>
  </sheetViews>
  <sheetFormatPr defaultRowHeight="12.6" zeroHeight="false" outlineLevelRow="0" outlineLevelCol="0"/>
  <cols>
    <col collapsed="false" customWidth="true" hidden="false" outlineLevel="0" max="1" min="1" style="0" width="17.64"/>
    <col collapsed="false" customWidth="true" hidden="false" outlineLevel="0" max="2" min="2" style="0" width="16.37"/>
    <col collapsed="false" customWidth="true" hidden="false" outlineLevel="0" max="3" min="3" style="0" width="22.09"/>
    <col collapsed="false" customWidth="true" hidden="false" outlineLevel="0" max="4" min="4" style="0" width="20.94"/>
    <col collapsed="false" customWidth="true" hidden="false" outlineLevel="0" max="1025" min="5" style="0" width="10.34"/>
  </cols>
  <sheetData>
    <row r="1" customFormat="false" ht="13.8" hidden="false" customHeight="false" outlineLevel="0" collapsed="false">
      <c r="A1" s="79" t="s">
        <v>126</v>
      </c>
      <c r="B1" s="79"/>
      <c r="C1" s="79"/>
      <c r="D1" s="79"/>
    </row>
    <row r="2" customFormat="false" ht="14.4" hidden="false" customHeight="false" outlineLevel="0" collapsed="false">
      <c r="A2" s="103" t="s">
        <v>127</v>
      </c>
      <c r="B2" s="103" t="s">
        <v>128</v>
      </c>
      <c r="C2" s="104" t="s">
        <v>129</v>
      </c>
      <c r="D2" s="10" t="s">
        <v>130</v>
      </c>
    </row>
    <row r="3" customFormat="false" ht="14.4" hidden="false" customHeight="false" outlineLevel="0" collapsed="false">
      <c r="A3" s="19"/>
      <c r="B3" s="21"/>
      <c r="C3" s="21"/>
      <c r="D3" s="22"/>
    </row>
    <row r="4" customFormat="false" ht="13.8" hidden="false" customHeight="false" outlineLevel="0" collapsed="false">
      <c r="A4" s="105" t="s">
        <v>18</v>
      </c>
      <c r="B4" s="106" t="s">
        <v>131</v>
      </c>
      <c r="C4" s="107" t="s">
        <v>132</v>
      </c>
      <c r="D4" s="108" t="n">
        <v>20</v>
      </c>
    </row>
    <row r="5" customFormat="false" ht="13.8" hidden="false" customHeight="false" outlineLevel="0" collapsed="false">
      <c r="A5" s="105"/>
      <c r="B5" s="106" t="s">
        <v>133</v>
      </c>
      <c r="C5" s="109" t="s">
        <v>134</v>
      </c>
      <c r="D5" s="110" t="n">
        <v>6</v>
      </c>
    </row>
    <row r="6" customFormat="false" ht="13.8" hidden="false" customHeight="false" outlineLevel="0" collapsed="false">
      <c r="A6" s="105"/>
      <c r="B6" s="106"/>
      <c r="C6" s="109"/>
      <c r="D6" s="110"/>
    </row>
    <row r="7" customFormat="false" ht="13.8" hidden="false" customHeight="false" outlineLevel="0" collapsed="false">
      <c r="A7" s="105" t="s">
        <v>20</v>
      </c>
      <c r="B7" s="106" t="s">
        <v>135</v>
      </c>
      <c r="C7" s="109" t="s">
        <v>136</v>
      </c>
      <c r="D7" s="110" t="n">
        <v>67</v>
      </c>
    </row>
    <row r="8" customFormat="false" ht="13.8" hidden="false" customHeight="false" outlineLevel="0" collapsed="false">
      <c r="A8" s="105"/>
      <c r="B8" s="106"/>
      <c r="C8" s="109"/>
      <c r="D8" s="110"/>
    </row>
    <row r="9" customFormat="false" ht="13.8" hidden="false" customHeight="false" outlineLevel="0" collapsed="false">
      <c r="A9" s="105" t="s">
        <v>21</v>
      </c>
      <c r="B9" s="106" t="s">
        <v>135</v>
      </c>
      <c r="C9" s="109" t="s">
        <v>137</v>
      </c>
      <c r="D9" s="110" t="n">
        <v>28</v>
      </c>
    </row>
    <row r="10" customFormat="false" ht="13.8" hidden="false" customHeight="false" outlineLevel="0" collapsed="false">
      <c r="A10" s="105"/>
      <c r="B10" s="106"/>
      <c r="C10" s="109"/>
      <c r="D10" s="110"/>
    </row>
    <row r="11" customFormat="false" ht="13.8" hidden="false" customHeight="false" outlineLevel="0" collapsed="false">
      <c r="A11" s="105" t="s">
        <v>22</v>
      </c>
      <c r="B11" s="106" t="s">
        <v>131</v>
      </c>
      <c r="C11" s="109" t="s">
        <v>138</v>
      </c>
      <c r="D11" s="110" t="n">
        <v>34</v>
      </c>
    </row>
    <row r="12" customFormat="false" ht="13.8" hidden="false" customHeight="false" outlineLevel="0" collapsed="false">
      <c r="A12" s="105"/>
      <c r="B12" s="106" t="s">
        <v>139</v>
      </c>
      <c r="C12" s="109" t="s">
        <v>140</v>
      </c>
      <c r="D12" s="110" t="n">
        <v>38</v>
      </c>
    </row>
    <row r="13" customFormat="false" ht="13.8" hidden="false" customHeight="false" outlineLevel="0" collapsed="false">
      <c r="A13" s="105"/>
      <c r="B13" s="106" t="s">
        <v>139</v>
      </c>
      <c r="C13" s="111" t="s">
        <v>141</v>
      </c>
      <c r="D13" s="112" t="s">
        <v>142</v>
      </c>
    </row>
    <row r="14" customFormat="false" ht="13.8" hidden="false" customHeight="false" outlineLevel="0" collapsed="false">
      <c r="A14" s="113"/>
      <c r="B14" s="114"/>
      <c r="C14" s="111"/>
      <c r="D14" s="112"/>
    </row>
    <row r="15" customFormat="false" ht="13.8" hidden="false" customHeight="false" outlineLevel="0" collapsed="false">
      <c r="A15" s="113" t="s">
        <v>24</v>
      </c>
      <c r="B15" s="114" t="s">
        <v>135</v>
      </c>
      <c r="C15" s="111" t="s">
        <v>143</v>
      </c>
      <c r="D15" s="112" t="n">
        <v>7</v>
      </c>
    </row>
    <row r="16" customFormat="false" ht="13.8" hidden="false" customHeight="false" outlineLevel="0" collapsed="false">
      <c r="A16" s="113"/>
      <c r="B16" s="114"/>
      <c r="C16" s="111"/>
      <c r="D16" s="112"/>
    </row>
    <row r="17" customFormat="false" ht="13.8" hidden="false" customHeight="false" outlineLevel="0" collapsed="false">
      <c r="A17" s="115" t="s">
        <v>25</v>
      </c>
      <c r="B17" s="116" t="s">
        <v>131</v>
      </c>
      <c r="C17" s="111" t="s">
        <v>144</v>
      </c>
      <c r="D17" s="112" t="n">
        <v>6</v>
      </c>
    </row>
    <row r="18" customFormat="false" ht="13.8" hidden="false" customHeight="false" outlineLevel="0" collapsed="false">
      <c r="A18" s="113"/>
      <c r="B18" s="114" t="s">
        <v>135</v>
      </c>
      <c r="C18" s="117" t="s">
        <v>145</v>
      </c>
      <c r="D18" s="112" t="n">
        <v>46</v>
      </c>
    </row>
    <row r="19" customFormat="false" ht="13.8" hidden="false" customHeight="false" outlineLevel="0" collapsed="false">
      <c r="A19" s="115"/>
      <c r="B19" s="118"/>
      <c r="C19" s="118"/>
      <c r="D19" s="118"/>
    </row>
    <row r="20" customFormat="false" ht="13.8" hidden="false" customHeight="false" outlineLevel="0" collapsed="false">
      <c r="A20" s="115" t="s">
        <v>27</v>
      </c>
      <c r="B20" s="119" t="s">
        <v>135</v>
      </c>
      <c r="C20" s="119" t="s">
        <v>146</v>
      </c>
      <c r="D20" s="120" t="n">
        <v>9</v>
      </c>
    </row>
    <row r="21" customFormat="false" ht="13.8" hidden="false" customHeight="false" outlineLevel="0" collapsed="false">
      <c r="A21" s="115"/>
      <c r="B21" s="119"/>
      <c r="C21" s="119"/>
      <c r="D21" s="119"/>
    </row>
    <row r="22" customFormat="false" ht="13.8" hidden="false" customHeight="false" outlineLevel="0" collapsed="false">
      <c r="A22" s="115" t="s">
        <v>28</v>
      </c>
      <c r="B22" s="119" t="s">
        <v>131</v>
      </c>
      <c r="C22" s="119" t="s">
        <v>147</v>
      </c>
      <c r="D22" s="120" t="n">
        <v>9</v>
      </c>
    </row>
    <row r="23" customFormat="false" ht="13.8" hidden="false" customHeight="false" outlineLevel="0" collapsed="false">
      <c r="A23" s="115"/>
      <c r="B23" s="119" t="s">
        <v>135</v>
      </c>
      <c r="C23" s="119" t="s">
        <v>148</v>
      </c>
      <c r="D23" s="120" t="n">
        <v>44</v>
      </c>
    </row>
    <row r="24" customFormat="false" ht="13.8" hidden="false" customHeight="false" outlineLevel="0" collapsed="false">
      <c r="A24" s="115"/>
      <c r="B24" s="119"/>
      <c r="C24" s="119"/>
      <c r="D24" s="119"/>
    </row>
    <row r="25" customFormat="false" ht="13.8" hidden="false" customHeight="false" outlineLevel="0" collapsed="false">
      <c r="A25" s="121" t="s">
        <v>31</v>
      </c>
      <c r="B25" s="122" t="s">
        <v>135</v>
      </c>
      <c r="C25" s="122" t="s">
        <v>149</v>
      </c>
      <c r="D25" s="123" t="n">
        <v>21</v>
      </c>
    </row>
  </sheetData>
  <mergeCells count="1">
    <mergeCell ref="A1:D1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&amp;C&amp;"Arial,Bold"CLEARWATER COUNTY RESULTS
PRIMARY ELECTION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F19" activeCellId="0" sqref="F19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8" min="2" style="3" width="9.77"/>
    <col collapsed="false" customWidth="true" hidden="false" outlineLevel="0" max="9" min="9" style="3" width="19.8"/>
    <col collapsed="false" customWidth="true" hidden="false" outlineLevel="0" max="11" min="10" style="3" width="11.04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4"/>
      <c r="B1" s="124"/>
      <c r="C1" s="124"/>
      <c r="D1" s="55"/>
      <c r="E1" s="55"/>
      <c r="F1" s="55"/>
      <c r="G1" s="55"/>
      <c r="H1" s="55"/>
    </row>
    <row r="2" customFormat="false" ht="13.8" hidden="false" customHeight="false" outlineLevel="0" collapsed="false">
      <c r="A2" s="56"/>
      <c r="B2" s="89" t="s">
        <v>150</v>
      </c>
      <c r="C2" s="89"/>
      <c r="D2" s="10" t="s">
        <v>75</v>
      </c>
      <c r="E2" s="10"/>
      <c r="F2" s="10"/>
      <c r="G2" s="10"/>
      <c r="H2" s="10"/>
    </row>
    <row r="3" s="11" customFormat="true" ht="13.8" hidden="false" customHeight="false" outlineLevel="0" collapsed="false">
      <c r="A3" s="12"/>
      <c r="B3" s="89" t="s">
        <v>151</v>
      </c>
      <c r="C3" s="89"/>
      <c r="D3" s="10" t="s">
        <v>77</v>
      </c>
      <c r="E3" s="10"/>
      <c r="F3" s="10"/>
      <c r="G3" s="10"/>
      <c r="H3" s="10"/>
    </row>
    <row r="4" customFormat="false" ht="13.5" hidden="false" customHeight="true" outlineLevel="0" collapsed="false">
      <c r="A4" s="14"/>
      <c r="B4" s="41" t="s">
        <v>152</v>
      </c>
      <c r="C4" s="41"/>
      <c r="D4" s="61"/>
      <c r="E4" s="62"/>
      <c r="F4" s="62"/>
      <c r="G4" s="62"/>
      <c r="H4" s="63"/>
    </row>
    <row r="5" s="18" customFormat="true" ht="88.2" hidden="false" customHeight="true" outlineLevel="0" collapsed="false">
      <c r="A5" s="16" t="s">
        <v>6</v>
      </c>
      <c r="B5" s="91" t="s">
        <v>153</v>
      </c>
      <c r="C5" s="125" t="s">
        <v>154</v>
      </c>
      <c r="D5" s="17" t="s">
        <v>82</v>
      </c>
      <c r="E5" s="17" t="s">
        <v>83</v>
      </c>
      <c r="F5" s="17" t="s">
        <v>84</v>
      </c>
      <c r="G5" s="17" t="s">
        <v>85</v>
      </c>
      <c r="H5" s="48" t="s">
        <v>86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2"/>
    </row>
    <row r="7" s="23" customFormat="true" ht="13.8" hidden="false" customHeight="false" outlineLevel="0" collapsed="false">
      <c r="A7" s="24" t="s">
        <v>30</v>
      </c>
      <c r="B7" s="27" t="n">
        <v>20</v>
      </c>
      <c r="C7" s="126" t="n">
        <v>14</v>
      </c>
      <c r="D7" s="44" t="n">
        <v>79</v>
      </c>
      <c r="E7" s="28" t="n">
        <v>0</v>
      </c>
      <c r="F7" s="67" t="n">
        <v>79</v>
      </c>
      <c r="G7" s="28" t="n">
        <v>34</v>
      </c>
      <c r="H7" s="68" t="n">
        <f aca="false">IF(G7&lt;&gt;0,G7/F7,"")</f>
        <v>0.430379746835443</v>
      </c>
    </row>
    <row r="8" customFormat="false" ht="13.8" hidden="false" customHeight="false" outlineLevel="0" collapsed="false">
      <c r="A8" s="36" t="s">
        <v>32</v>
      </c>
      <c r="B8" s="37" t="n">
        <f aca="false">SUM(B7:B7)</f>
        <v>20</v>
      </c>
      <c r="C8" s="127" t="n">
        <f aca="false">SUM(C7:C7)</f>
        <v>14</v>
      </c>
      <c r="D8" s="37" t="n">
        <f aca="false">SUM(D7:D7)</f>
        <v>79</v>
      </c>
      <c r="E8" s="37" t="n">
        <f aca="false">SUM(E7:E7)</f>
        <v>0</v>
      </c>
      <c r="F8" s="37" t="n">
        <f aca="false">SUM(F7:F7)</f>
        <v>79</v>
      </c>
      <c r="G8" s="37" t="n">
        <f aca="false">SUM(G7:G7)</f>
        <v>34</v>
      </c>
      <c r="H8" s="75" t="n">
        <f aca="false">IF(G8&lt;&gt;0,G8/F8,"")</f>
        <v>0.430379746835443</v>
      </c>
    </row>
    <row r="9" customFormat="false" ht="13.8" hidden="false" customHeight="false" outlineLevel="0" collapsed="false">
      <c r="A9" s="76"/>
    </row>
    <row r="10" customFormat="false" ht="13.8" hidden="false" customHeight="false" outlineLevel="0" collapsed="false">
      <c r="A10" s="76"/>
      <c r="D10" s="77" t="s">
        <v>87</v>
      </c>
      <c r="E10" s="77"/>
      <c r="F10" s="77"/>
      <c r="G10" s="78" t="n">
        <v>0</v>
      </c>
    </row>
    <row r="11" customFormat="false" ht="13.8" hidden="false" customHeight="false" outlineLevel="0" collapsed="false">
      <c r="A11" s="76"/>
      <c r="D11" s="77"/>
      <c r="E11" s="77"/>
      <c r="F11" s="77"/>
      <c r="G11" s="128"/>
    </row>
    <row r="13" customFormat="false" ht="13.8" hidden="false" customHeight="false" outlineLevel="0" collapsed="false">
      <c r="A13" s="54"/>
      <c r="B13" s="8"/>
      <c r="C13" s="8"/>
      <c r="D13" s="55"/>
      <c r="E13" s="55"/>
      <c r="F13" s="55"/>
      <c r="G13" s="55"/>
      <c r="H13" s="55"/>
    </row>
    <row r="14" customFormat="false" ht="13.8" hidden="false" customHeight="false" outlineLevel="0" collapsed="false">
      <c r="A14" s="56"/>
      <c r="B14" s="10" t="s">
        <v>155</v>
      </c>
      <c r="C14" s="10"/>
      <c r="D14" s="10" t="s">
        <v>75</v>
      </c>
      <c r="E14" s="10"/>
      <c r="F14" s="10"/>
      <c r="G14" s="10"/>
      <c r="H14" s="10"/>
    </row>
    <row r="15" customFormat="false" ht="13.8" hidden="false" customHeight="false" outlineLevel="0" collapsed="false">
      <c r="A15" s="12"/>
      <c r="B15" s="10" t="s">
        <v>156</v>
      </c>
      <c r="C15" s="10"/>
      <c r="D15" s="10" t="s">
        <v>77</v>
      </c>
      <c r="E15" s="10"/>
      <c r="F15" s="10"/>
      <c r="G15" s="10"/>
      <c r="H15" s="10"/>
    </row>
    <row r="16" customFormat="false" ht="13.8" hidden="false" customHeight="false" outlineLevel="0" collapsed="false">
      <c r="A16" s="14"/>
      <c r="B16" s="13" t="s">
        <v>152</v>
      </c>
      <c r="C16" s="13"/>
      <c r="D16" s="61"/>
      <c r="E16" s="62"/>
      <c r="F16" s="62"/>
      <c r="G16" s="62"/>
      <c r="H16" s="63"/>
    </row>
    <row r="17" customFormat="false" ht="88.2" hidden="false" customHeight="true" outlineLevel="0" collapsed="false">
      <c r="A17" s="16" t="s">
        <v>6</v>
      </c>
      <c r="B17" s="91" t="s">
        <v>153</v>
      </c>
      <c r="C17" s="91" t="s">
        <v>154</v>
      </c>
      <c r="D17" s="17" t="s">
        <v>82</v>
      </c>
      <c r="E17" s="17" t="s">
        <v>83</v>
      </c>
      <c r="F17" s="17" t="s">
        <v>84</v>
      </c>
      <c r="G17" s="17" t="s">
        <v>85</v>
      </c>
      <c r="H17" s="48" t="s">
        <v>86</v>
      </c>
    </row>
    <row r="18" customFormat="false" ht="14.4" hidden="false" customHeight="false" outlineLevel="0" collapsed="false">
      <c r="A18" s="19"/>
      <c r="B18" s="21"/>
      <c r="C18" s="21"/>
      <c r="D18" s="21"/>
      <c r="E18" s="21"/>
      <c r="F18" s="21"/>
      <c r="G18" s="21"/>
      <c r="H18" s="22"/>
    </row>
    <row r="19" customFormat="false" ht="13.8" hidden="false" customHeight="false" outlineLevel="0" collapsed="false">
      <c r="A19" s="24" t="s">
        <v>21</v>
      </c>
      <c r="B19" s="27" t="n">
        <v>3</v>
      </c>
      <c r="C19" s="28" t="n">
        <v>2</v>
      </c>
      <c r="D19" s="28" t="n">
        <v>36</v>
      </c>
      <c r="E19" s="28" t="n">
        <v>0</v>
      </c>
      <c r="F19" s="67" t="n">
        <v>36</v>
      </c>
      <c r="G19" s="28" t="n">
        <v>5</v>
      </c>
      <c r="H19" s="68" t="n">
        <f aca="false">IF(G19&lt;&gt;0,G19/F19,"")</f>
        <v>0.138888888888889</v>
      </c>
    </row>
    <row r="20" customFormat="false" ht="13.8" hidden="false" customHeight="false" outlineLevel="0" collapsed="false">
      <c r="A20" s="36" t="s">
        <v>32</v>
      </c>
      <c r="B20" s="37" t="n">
        <f aca="false">SUM(B19:B19)</f>
        <v>3</v>
      </c>
      <c r="C20" s="37" t="n">
        <f aca="false">SUM(C19:C19)</f>
        <v>2</v>
      </c>
      <c r="D20" s="37" t="n">
        <f aca="false">SUM(D19:D19)</f>
        <v>36</v>
      </c>
      <c r="E20" s="37" t="n">
        <f aca="false">SUM(E19:E19)</f>
        <v>0</v>
      </c>
      <c r="F20" s="37" t="n">
        <f aca="false">SUM(F19:F19)</f>
        <v>36</v>
      </c>
      <c r="G20" s="37" t="n">
        <f aca="false">SUM(G19:G19)</f>
        <v>5</v>
      </c>
      <c r="H20" s="75" t="n">
        <f aca="false">IF(G20&lt;&gt;0,G20/F20,"")</f>
        <v>0.138888888888889</v>
      </c>
    </row>
    <row r="21" customFormat="false" ht="13.8" hidden="false" customHeight="false" outlineLevel="0" collapsed="false">
      <c r="A21" s="3"/>
    </row>
    <row r="22" customFormat="false" ht="13.8" hidden="false" customHeight="false" outlineLevel="0" collapsed="false">
      <c r="A22" s="3"/>
      <c r="D22" s="77" t="s">
        <v>87</v>
      </c>
      <c r="E22" s="77"/>
      <c r="F22" s="77"/>
      <c r="G22" s="78" t="n">
        <v>0</v>
      </c>
    </row>
  </sheetData>
  <mergeCells count="16">
    <mergeCell ref="B1:C1"/>
    <mergeCell ref="D1:H1"/>
    <mergeCell ref="B2:C2"/>
    <mergeCell ref="D2:H2"/>
    <mergeCell ref="B3:C3"/>
    <mergeCell ref="D3:H3"/>
    <mergeCell ref="B4:C4"/>
    <mergeCell ref="D10:F10"/>
    <mergeCell ref="B13:C13"/>
    <mergeCell ref="D13:H13"/>
    <mergeCell ref="B14:C14"/>
    <mergeCell ref="D14:H14"/>
    <mergeCell ref="B15:C15"/>
    <mergeCell ref="D15:H15"/>
    <mergeCell ref="B16:C16"/>
    <mergeCell ref="D22:F2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&amp;C&amp;"Arial,Bold"CLEARWATER COUNTY RESULTS
PRIMARY ELECTION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2014-06-03T18:15:03Z</cp:lastPrinted>
  <dcterms:modified xsi:type="dcterms:W3CDTF">2014-06-03T18:17:49Z</dcterms:modified>
  <cp:revision>0</cp:revision>
  <dc:subject/>
  <dc:title>94 primary by precinct</dc:title>
</cp:coreProperties>
</file>