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2"/>
  </bookViews>
  <sheets>
    <sheet name="US - AG" sheetId="1" state="visible" r:id="rId2"/>
    <sheet name="Supt - Jud" sheetId="2" state="visible" r:id="rId3"/>
    <sheet name="Voting Stats &amp; Leg" sheetId="3" state="visible" r:id="rId4"/>
    <sheet name="Leg - Dist Jdg" sheetId="4" state="visible" r:id="rId5"/>
    <sheet name="Prec Comm" sheetId="5" state="visible" r:id="rId6"/>
  </sheets>
  <definedNames>
    <definedName function="false" hidden="false" localSheetId="3" name="_xlnm.Print_Titles" vbProcedure="false">'Leg - Dist Jdg'!$1:$6</definedName>
    <definedName function="false" hidden="false" localSheetId="1" name="_xlnm.Print_Titles" vbProcedure="false">'Supt - Jud'!$A:$A</definedName>
    <definedName function="false" hidden="false" localSheetId="0" name="_xlnm.Print_Titles" vbProcedure="false">'US - AG'!$A:$A</definedName>
    <definedName function="false" hidden="false" localSheetId="2" name="_xlnm.Print_Titles" vbProcedure="false">'Voting Stats &amp; Leg'!$A:$A</definedName>
    <definedName function="false" hidden="false" localSheetId="3" name="Excel_BuiltIn_Print_Titles" vbProcedure="false">'Leg - Dist Jdg'!$1:$6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<sst xmlns="http://schemas.openxmlformats.org/spreadsheetml/2006/main" count="216" uniqueCount="122">
  <si>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</si>
  <si>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</si>
  <si>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</si>
  <si>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</si>
  <si>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</si>
  <si>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</si>
  <si>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</si>
  <si>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</si>
  <si>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</si>
  <si>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</si>
  <si>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</si>
  <si>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</si>
  <si>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</si>
  <si>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</si>
  <si>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</si>
  <si>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</si>
  <si>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</si>
  <si>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</si>
  <si>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</si>
  <si>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</si>
  <si>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</si>
  <si>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Arco 1</t>
  </si>
  <si>
    <t xml:space="preserve">Arco 2</t>
  </si>
  <si>
    <t xml:space="preserve">Moore</t>
  </si>
  <si>
    <t xml:space="preserve">Howe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</si>
  <si>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</si>
  <si>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</si>
  <si>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</si>
  <si>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</si>
  <si>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</si>
  <si>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</si>
  <si>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</si>
  <si>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</si>
  <si>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</si>
  <si>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</si>
  <si>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</si>
  <si>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</si>
  <si>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</si>
  <si>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</si>
  <si>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</si>
  <si>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</si>
  <si>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</si>
  <si>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</si>
  <si>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</si>
  <si>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</si>
  <si>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SUPREME COURT</t>
  </si>
  <si>
    <t xml:space="preserve">APPELLATE</t>
  </si>
  <si>
    <t xml:space="preserve">ATTORNEY</t>
  </si>
  <si>
    <t xml:space="preserve">SUPERINTENDENT OF</t>
  </si>
  <si>
    <t xml:space="preserve">JUSTICE</t>
  </si>
  <si>
    <t xml:space="preserve">COURT JUDGE</t>
  </si>
  <si>
    <t xml:space="preserve">GENERAL</t>
  </si>
  <si>
    <t xml:space="preserve">PUBLIC INSTRUCTION</t>
  </si>
  <si>
    <t xml:space="preserve">To Succeed:</t>
  </si>
  <si>
    <t xml:space="preserve">Joel Horton</t>
  </si>
  <si>
    <t xml:space="preserve">Warren E. Jones</t>
  </si>
  <si>
    <t xml:space="preserve">Sergio A. Gutierrez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</si>
  <si>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</si>
  <si>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</si>
  <si>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</si>
  <si>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</si>
  <si>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</si>
  <si>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</si>
  <si>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</si>
  <si>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</si>
  <si>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William "Breck" Seiniger</t>
  </si>
  <si>
    <t xml:space="preserve">COUNTY</t>
  </si>
  <si>
    <t xml:space="preserve">VOTING</t>
  </si>
  <si>
    <t xml:space="preserve">LEGISLATIVE DIST 35</t>
  </si>
  <si>
    <t xml:space="preserve">COMMISSIONER</t>
  </si>
  <si>
    <t xml:space="preserve">STATISTICS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</si>
  <si>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</si>
  <si>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</si>
  <si>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</si>
  <si>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</si>
  <si>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</si>
  <si>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</si>
  <si>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</si>
  <si>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</si>
  <si>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</si>
  <si>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</si>
  <si>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Jeff C. Siddoway</t>
  </si>
  <si>
    <t xml:space="preserve">Van Burtenshaw</t>
  </si>
  <si>
    <t xml:space="preserve">Danny G. Ferguson</t>
  </si>
  <si>
    <t xml:space="preserve">Paul Romrell</t>
  </si>
  <si>
    <t xml:space="preserve">Seth Beal</t>
  </si>
  <si>
    <t xml:space="preserve">Rose Bernal</t>
  </si>
  <si>
    <t xml:space="preserve">Kent Cummins</t>
  </si>
  <si>
    <t xml:space="preserve">Total # absentee ballots cast</t>
  </si>
  <si>
    <t xml:space="preserve">CLERK OF</t>
  </si>
  <si>
    <t xml:space="preserve">THE DISTRICT</t>
  </si>
  <si>
    <t xml:space="preserve">COURT</t>
  </si>
  <si>
    <t xml:space="preserve">CORONER</t>
  </si>
  <si>
    <t xml:space="preserve">Trilby McAffee</t>
  </si>
  <si>
    <t xml:space="preserve">Shelly Shaffer</t>
  </si>
  <si>
    <t xml:space="preserve">Lori Beck</t>
  </si>
  <si>
    <t xml:space="preserve">Matt Nelson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</si>
  <si>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</si>
  <si>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</si>
  <si>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</si>
  <si>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</si>
  <si>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</si>
  <si>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</si>
  <si>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</si>
  <si>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</si>
  <si>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</si>
  <si>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</si>
  <si>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</si>
  <si>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</si>
  <si>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</si>
  <si>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</si>
  <si>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</si>
  <si>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</si>
  <si>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</si>
  <si>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</si>
  <si>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</si>
  <si>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</si>
  <si>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</si>
  <si>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</si>
  <si>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Charlene (Charlie) Sanders</t>
  </si>
  <si>
    <t xml:space="preserve">Young Harvey Walker</t>
  </si>
  <si>
    <t xml:space="preserve">Carolyn Stauffer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</si>
</sst>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N10" activeCellId="0" sqref="N1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94.95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6</v>
      </c>
      <c r="C7" s="28" t="n">
        <v>11</v>
      </c>
      <c r="D7" s="27" t="n">
        <v>58</v>
      </c>
      <c r="E7" s="28" t="n">
        <v>192</v>
      </c>
      <c r="F7" s="29" t="n">
        <v>17</v>
      </c>
      <c r="G7" s="30" t="n">
        <v>203</v>
      </c>
      <c r="H7" s="31" t="n">
        <v>63</v>
      </c>
      <c r="I7" s="30" t="n">
        <v>9</v>
      </c>
      <c r="J7" s="31" t="n">
        <v>10</v>
      </c>
      <c r="K7" s="30" t="n">
        <v>10</v>
      </c>
      <c r="L7" s="32" t="n">
        <v>21</v>
      </c>
      <c r="M7" s="33" t="n">
        <v>76</v>
      </c>
      <c r="N7" s="31" t="n">
        <v>158</v>
      </c>
    </row>
    <row r="8" s="25" customFormat="true" ht="13.8" hidden="false" customHeight="false" outlineLevel="0" collapsed="false">
      <c r="A8" s="26" t="s">
        <v>22</v>
      </c>
      <c r="B8" s="34" t="n">
        <v>4</v>
      </c>
      <c r="C8" s="35" t="n">
        <v>12</v>
      </c>
      <c r="D8" s="34" t="n">
        <v>46</v>
      </c>
      <c r="E8" s="35" t="n">
        <v>101</v>
      </c>
      <c r="F8" s="36" t="n">
        <v>17</v>
      </c>
      <c r="G8" s="37" t="n">
        <v>102</v>
      </c>
      <c r="H8" s="38" t="n">
        <v>46</v>
      </c>
      <c r="I8" s="37" t="n">
        <v>6</v>
      </c>
      <c r="J8" s="38" t="n">
        <v>11</v>
      </c>
      <c r="K8" s="37" t="n">
        <v>9</v>
      </c>
      <c r="L8" s="39" t="n">
        <v>11</v>
      </c>
      <c r="M8" s="40" t="n">
        <v>31</v>
      </c>
      <c r="N8" s="38" t="n">
        <v>102</v>
      </c>
    </row>
    <row r="9" s="25" customFormat="true" ht="13.8" hidden="false" customHeight="false" outlineLevel="0" collapsed="false">
      <c r="A9" s="26" t="s">
        <v>23</v>
      </c>
      <c r="B9" s="34" t="n">
        <v>6</v>
      </c>
      <c r="C9" s="35" t="n">
        <v>5</v>
      </c>
      <c r="D9" s="34" t="n">
        <v>57</v>
      </c>
      <c r="E9" s="35" t="n">
        <v>167</v>
      </c>
      <c r="F9" s="36" t="n">
        <v>10</v>
      </c>
      <c r="G9" s="37" t="n">
        <v>145</v>
      </c>
      <c r="H9" s="38" t="n">
        <v>89</v>
      </c>
      <c r="I9" s="37" t="n">
        <v>7</v>
      </c>
      <c r="J9" s="38" t="n">
        <v>3</v>
      </c>
      <c r="K9" s="37" t="n">
        <v>13</v>
      </c>
      <c r="L9" s="39" t="n">
        <v>11</v>
      </c>
      <c r="M9" s="40" t="n">
        <v>71</v>
      </c>
      <c r="N9" s="38" t="n">
        <v>135</v>
      </c>
    </row>
    <row r="10" s="41" customFormat="true" ht="13.8" hidden="false" customHeight="false" outlineLevel="0" collapsed="false">
      <c r="A10" s="26" t="s">
        <v>24</v>
      </c>
      <c r="B10" s="34" t="n">
        <v>0</v>
      </c>
      <c r="C10" s="35" t="n">
        <v>2</v>
      </c>
      <c r="D10" s="34" t="n">
        <v>16</v>
      </c>
      <c r="E10" s="35" t="n">
        <v>97</v>
      </c>
      <c r="F10" s="36" t="n">
        <v>1</v>
      </c>
      <c r="G10" s="37" t="n">
        <v>80</v>
      </c>
      <c r="H10" s="38" t="n">
        <v>40</v>
      </c>
      <c r="I10" s="37" t="n">
        <v>0</v>
      </c>
      <c r="J10" s="38" t="n">
        <v>1</v>
      </c>
      <c r="K10" s="37" t="n">
        <v>2</v>
      </c>
      <c r="L10" s="39" t="n">
        <v>3</v>
      </c>
      <c r="M10" s="40" t="n">
        <v>36</v>
      </c>
      <c r="N10" s="38" t="n">
        <v>79</v>
      </c>
    </row>
    <row r="11" customFormat="false" ht="13.8" hidden="false" customHeight="false" outlineLevel="0" collapsed="false">
      <c r="A11" s="42" t="s">
        <v>25</v>
      </c>
      <c r="B11" s="43" t="n">
        <f aca="false">SUM(B7:B10)</f>
        <v>16</v>
      </c>
      <c r="C11" s="43" t="n">
        <f aca="false">SUM(C7:C10)</f>
        <v>30</v>
      </c>
      <c r="D11" s="43" t="n">
        <f aca="false">SUM(D7:D10)</f>
        <v>177</v>
      </c>
      <c r="E11" s="43" t="n">
        <f aca="false">SUM(E7:E10)</f>
        <v>557</v>
      </c>
      <c r="F11" s="43" t="n">
        <f aca="false">SUM(F7:F10)</f>
        <v>45</v>
      </c>
      <c r="G11" s="43" t="n">
        <f aca="false">SUM(G7:G10)</f>
        <v>530</v>
      </c>
      <c r="H11" s="43" t="n">
        <f aca="false">SUM(H7:H10)</f>
        <v>238</v>
      </c>
      <c r="I11" s="43" t="n">
        <f aca="false">SUM(I7:I10)</f>
        <v>22</v>
      </c>
      <c r="J11" s="43" t="n">
        <f aca="false">SUM(J7:J10)</f>
        <v>25</v>
      </c>
      <c r="K11" s="43" t="n">
        <f aca="false">SUM(K7:K10)</f>
        <v>34</v>
      </c>
      <c r="L11" s="43" t="n">
        <f aca="false">SUM(L7:L10)</f>
        <v>46</v>
      </c>
      <c r="M11" s="43" t="n">
        <f aca="false">SUM(M7:M10)</f>
        <v>214</v>
      </c>
      <c r="N11" s="43" t="n">
        <f aca="false">SUM(N7:N10)</f>
        <v>474</v>
      </c>
    </row>
    <row r="13" customFormat="false" ht="13.8" hidden="false" customHeight="false" outlineLevel="0" collapsed="false">
      <c r="A13" s="44"/>
      <c r="B13" s="9"/>
      <c r="C13" s="9"/>
      <c r="D13" s="9"/>
      <c r="E13" s="9"/>
      <c r="F13" s="9"/>
      <c r="G13" s="9"/>
      <c r="H13" s="9"/>
      <c r="I13" s="9"/>
      <c r="J13" s="45"/>
      <c r="K13" s="45"/>
      <c r="L13" s="9"/>
      <c r="M13" s="9"/>
      <c r="N13" s="9"/>
      <c r="O13" s="0"/>
      <c r="P13" s="0"/>
      <c r="Q13" s="0"/>
    </row>
    <row r="14" customFormat="false" ht="13.8" hidden="false" customHeight="false" outlineLevel="0" collapsed="false">
      <c r="A14" s="10"/>
      <c r="B14" s="11" t="s">
        <v>26</v>
      </c>
      <c r="C14" s="11"/>
      <c r="D14" s="11"/>
      <c r="E14" s="11" t="s">
        <v>27</v>
      </c>
      <c r="F14" s="11"/>
      <c r="G14" s="11"/>
      <c r="H14" s="11"/>
      <c r="I14" s="11"/>
      <c r="J14" s="11" t="s">
        <v>28</v>
      </c>
      <c r="K14" s="11"/>
      <c r="L14" s="46" t="s">
        <v>28</v>
      </c>
      <c r="M14" s="46"/>
      <c r="N14" s="46"/>
      <c r="O14" s="0"/>
      <c r="P14" s="0"/>
      <c r="Q14" s="0"/>
    </row>
    <row r="15" customFormat="false" ht="13.8" hidden="false" customHeight="false" outlineLevel="0" collapsed="false">
      <c r="A15" s="14"/>
      <c r="B15" s="15" t="s">
        <v>4</v>
      </c>
      <c r="C15" s="15"/>
      <c r="D15" s="15"/>
      <c r="E15" s="15" t="s">
        <v>29</v>
      </c>
      <c r="F15" s="15"/>
      <c r="G15" s="15"/>
      <c r="H15" s="15"/>
      <c r="I15" s="15"/>
      <c r="J15" s="15" t="s">
        <v>30</v>
      </c>
      <c r="K15" s="15"/>
      <c r="L15" s="15" t="s">
        <v>31</v>
      </c>
      <c r="M15" s="15"/>
      <c r="N15" s="15"/>
      <c r="O15" s="0"/>
      <c r="P15" s="0"/>
      <c r="Q15" s="0"/>
    </row>
    <row r="16" customFormat="false" ht="13.8" hidden="false" customHeight="false" outlineLevel="0" collapsed="false">
      <c r="A16" s="16"/>
      <c r="B16" s="17" t="s">
        <v>5</v>
      </c>
      <c r="C16" s="17" t="s">
        <v>6</v>
      </c>
      <c r="D16" s="17" t="s">
        <v>6</v>
      </c>
      <c r="E16" s="17" t="s">
        <v>5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  <c r="K16" s="17" t="s">
        <v>6</v>
      </c>
      <c r="L16" s="17" t="s">
        <v>5</v>
      </c>
      <c r="M16" s="17" t="s">
        <v>5</v>
      </c>
      <c r="N16" s="17" t="s">
        <v>6</v>
      </c>
      <c r="O16" s="0"/>
      <c r="P16" s="0"/>
      <c r="Q16" s="0"/>
    </row>
    <row r="17" customFormat="false" ht="94.95" hidden="false" customHeight="true" outlineLevel="0" collapsed="false">
      <c r="A17" s="18" t="s">
        <v>7</v>
      </c>
      <c r="B17" s="19" t="s">
        <v>32</v>
      </c>
      <c r="C17" s="19" t="s">
        <v>33</v>
      </c>
      <c r="D17" s="19" t="s">
        <v>34</v>
      </c>
      <c r="E17" s="47" t="s">
        <v>35</v>
      </c>
      <c r="F17" s="47" t="s">
        <v>36</v>
      </c>
      <c r="G17" s="47" t="s">
        <v>37</v>
      </c>
      <c r="H17" s="47" t="s">
        <v>38</v>
      </c>
      <c r="I17" s="47" t="s">
        <v>39</v>
      </c>
      <c r="J17" s="47" t="s">
        <v>40</v>
      </c>
      <c r="K17" s="47" t="s">
        <v>41</v>
      </c>
      <c r="L17" s="47" t="s">
        <v>42</v>
      </c>
      <c r="M17" s="47" t="s">
        <v>43</v>
      </c>
      <c r="N17" s="47" t="s">
        <v>44</v>
      </c>
      <c r="O17" s="0"/>
      <c r="P17" s="0"/>
      <c r="Q17" s="0"/>
    </row>
    <row r="18" customFormat="false" ht="14.4" hidden="false" customHeight="false" outlineLevel="0" collapsed="false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0"/>
      <c r="P18" s="0"/>
      <c r="Q18" s="0"/>
    </row>
    <row r="19" customFormat="false" ht="13.8" hidden="false" customHeight="false" outlineLevel="0" collapsed="false">
      <c r="A19" s="26" t="s">
        <v>21</v>
      </c>
      <c r="B19" s="29" t="n">
        <v>13</v>
      </c>
      <c r="C19" s="30" t="n">
        <v>43</v>
      </c>
      <c r="D19" s="31" t="n">
        <v>201</v>
      </c>
      <c r="E19" s="29" t="n">
        <v>13</v>
      </c>
      <c r="F19" s="30" t="n">
        <v>75</v>
      </c>
      <c r="G19" s="33" t="n">
        <v>81</v>
      </c>
      <c r="H19" s="33" t="n">
        <v>39</v>
      </c>
      <c r="I19" s="31" t="n">
        <v>24</v>
      </c>
      <c r="J19" s="30" t="n">
        <v>95</v>
      </c>
      <c r="K19" s="31" t="n">
        <v>129</v>
      </c>
      <c r="L19" s="30" t="n">
        <v>8</v>
      </c>
      <c r="M19" s="31" t="n">
        <v>9</v>
      </c>
      <c r="N19" s="29" t="n">
        <v>221</v>
      </c>
      <c r="O19" s="0"/>
      <c r="P19" s="0"/>
      <c r="Q19" s="0"/>
    </row>
    <row r="20" customFormat="false" ht="13.8" hidden="false" customHeight="false" outlineLevel="0" collapsed="false">
      <c r="A20" s="26" t="s">
        <v>22</v>
      </c>
      <c r="B20" s="36" t="n">
        <v>17</v>
      </c>
      <c r="C20" s="37" t="n">
        <v>30</v>
      </c>
      <c r="D20" s="38" t="n">
        <v>107</v>
      </c>
      <c r="E20" s="36" t="n">
        <v>17</v>
      </c>
      <c r="F20" s="37" t="n">
        <v>49</v>
      </c>
      <c r="G20" s="40" t="n">
        <v>39</v>
      </c>
      <c r="H20" s="40" t="n">
        <v>31</v>
      </c>
      <c r="I20" s="38" t="n">
        <v>13</v>
      </c>
      <c r="J20" s="37" t="n">
        <v>52</v>
      </c>
      <c r="K20" s="38" t="n">
        <v>78</v>
      </c>
      <c r="L20" s="37" t="n">
        <v>15</v>
      </c>
      <c r="M20" s="38" t="n">
        <v>2</v>
      </c>
      <c r="N20" s="36" t="n">
        <v>127</v>
      </c>
      <c r="O20" s="0"/>
      <c r="P20" s="0"/>
      <c r="Q20" s="0"/>
    </row>
    <row r="21" customFormat="false" ht="13.8" hidden="false" customHeight="false" outlineLevel="0" collapsed="false">
      <c r="A21" s="26" t="s">
        <v>23</v>
      </c>
      <c r="B21" s="36" t="n">
        <v>10</v>
      </c>
      <c r="C21" s="37" t="n">
        <v>52</v>
      </c>
      <c r="D21" s="38" t="n">
        <v>166</v>
      </c>
      <c r="E21" s="36" t="n">
        <v>10</v>
      </c>
      <c r="F21" s="37" t="n">
        <v>52</v>
      </c>
      <c r="G21" s="40" t="n">
        <v>62</v>
      </c>
      <c r="H21" s="40" t="n">
        <v>63</v>
      </c>
      <c r="I21" s="38" t="n">
        <v>24</v>
      </c>
      <c r="J21" s="37" t="n">
        <v>74</v>
      </c>
      <c r="K21" s="38" t="n">
        <v>134</v>
      </c>
      <c r="L21" s="37" t="n">
        <v>6</v>
      </c>
      <c r="M21" s="38" t="n">
        <v>4</v>
      </c>
      <c r="N21" s="36" t="n">
        <v>188</v>
      </c>
      <c r="O21" s="0"/>
      <c r="P21" s="0"/>
      <c r="Q21" s="0"/>
    </row>
    <row r="22" customFormat="false" ht="13.8" hidden="false" customHeight="false" outlineLevel="0" collapsed="false">
      <c r="A22" s="26" t="s">
        <v>24</v>
      </c>
      <c r="B22" s="36" t="n">
        <v>2</v>
      </c>
      <c r="C22" s="37" t="n">
        <v>15</v>
      </c>
      <c r="D22" s="38" t="n">
        <v>101</v>
      </c>
      <c r="E22" s="36" t="n">
        <v>1</v>
      </c>
      <c r="F22" s="37" t="n">
        <v>25</v>
      </c>
      <c r="G22" s="40" t="n">
        <v>37</v>
      </c>
      <c r="H22" s="40" t="n">
        <v>13</v>
      </c>
      <c r="I22" s="38" t="n">
        <v>20</v>
      </c>
      <c r="J22" s="37" t="n">
        <v>40</v>
      </c>
      <c r="K22" s="38" t="n">
        <v>57</v>
      </c>
      <c r="L22" s="37" t="n">
        <v>1</v>
      </c>
      <c r="M22" s="38" t="n">
        <v>1</v>
      </c>
      <c r="N22" s="36" t="n">
        <v>104</v>
      </c>
      <c r="O22" s="0"/>
      <c r="P22" s="0"/>
      <c r="Q22" s="0"/>
    </row>
    <row r="23" customFormat="false" ht="13.8" hidden="false" customHeight="false" outlineLevel="0" collapsed="false">
      <c r="A23" s="42" t="s">
        <v>25</v>
      </c>
      <c r="B23" s="43" t="n">
        <f aca="false">SUM(B19:B22)</f>
        <v>42</v>
      </c>
      <c r="C23" s="43" t="n">
        <f aca="false">SUM(C19:C22)</f>
        <v>140</v>
      </c>
      <c r="D23" s="43" t="n">
        <f aca="false">SUM(D19:D22)</f>
        <v>575</v>
      </c>
      <c r="E23" s="43" t="n">
        <f aca="false">SUM(E19:E22)</f>
        <v>41</v>
      </c>
      <c r="F23" s="43" t="n">
        <f aca="false">SUM(F19:F22)</f>
        <v>201</v>
      </c>
      <c r="G23" s="43" t="n">
        <f aca="false">SUM(G19:G22)</f>
        <v>219</v>
      </c>
      <c r="H23" s="43" t="n">
        <f aca="false">SUM(H19:H22)</f>
        <v>146</v>
      </c>
      <c r="I23" s="43" t="n">
        <f aca="false">SUM(I19:I22)</f>
        <v>81</v>
      </c>
      <c r="J23" s="43" t="n">
        <f aca="false">SUM(J19:J22)</f>
        <v>261</v>
      </c>
      <c r="K23" s="43" t="n">
        <f aca="false">SUM(K19:K22)</f>
        <v>398</v>
      </c>
      <c r="L23" s="43" t="n">
        <f aca="false">SUM(L19:L22)</f>
        <v>30</v>
      </c>
      <c r="M23" s="43" t="n">
        <f aca="false">SUM(M19:M22)</f>
        <v>16</v>
      </c>
      <c r="N23" s="43" t="n">
        <f aca="false">SUM(N19:N22)</f>
        <v>640</v>
      </c>
      <c r="O23" s="0"/>
      <c r="P23" s="0"/>
      <c r="Q23" s="0"/>
    </row>
  </sheetData>
  <mergeCells count="20">
    <mergeCell ref="F1:H1"/>
    <mergeCell ref="I1:N1"/>
    <mergeCell ref="B2:E2"/>
    <mergeCell ref="F2:H2"/>
    <mergeCell ref="I2:N2"/>
    <mergeCell ref="B3:E3"/>
    <mergeCell ref="F3:H3"/>
    <mergeCell ref="I3:N3"/>
    <mergeCell ref="B13:D13"/>
    <mergeCell ref="E13:I13"/>
    <mergeCell ref="J13:K13"/>
    <mergeCell ref="L13:N13"/>
    <mergeCell ref="B14:D14"/>
    <mergeCell ref="E14:I14"/>
    <mergeCell ref="J14:K14"/>
    <mergeCell ref="L14:N14"/>
    <mergeCell ref="B15:D15"/>
    <mergeCell ref="E15:I15"/>
    <mergeCell ref="J15:K15"/>
    <mergeCell ref="L15:N1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&amp;C&amp;"Arial,Bold"BUTTE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4" min="2" style="3" width="9.77"/>
    <col collapsed="false" customWidth="true" hidden="false" outlineLevel="0" max="7" min="5" style="2" width="9.77"/>
    <col collapsed="false" customWidth="true" hidden="false" outlineLevel="0" max="11" min="8" style="3" width="9.77"/>
    <col collapsed="false" customWidth="true" hidden="false" outlineLevel="0" max="12" min="12" style="3" width="14.34"/>
    <col collapsed="false" customWidth="true" hidden="false" outlineLevel="0" max="13" min="13" style="3" width="16.37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4"/>
      <c r="B1" s="9"/>
      <c r="C1" s="9"/>
      <c r="D1" s="9"/>
      <c r="E1" s="45"/>
      <c r="F1" s="45"/>
      <c r="G1" s="45"/>
      <c r="H1" s="45"/>
      <c r="I1" s="45"/>
      <c r="J1" s="8" t="s">
        <v>45</v>
      </c>
      <c r="K1" s="8"/>
      <c r="L1" s="8"/>
      <c r="M1" s="8" t="s">
        <v>46</v>
      </c>
    </row>
    <row r="2" customFormat="false" ht="13.8" hidden="false" customHeight="false" outlineLevel="0" collapsed="false">
      <c r="A2" s="48"/>
      <c r="B2" s="46" t="s">
        <v>47</v>
      </c>
      <c r="C2" s="46"/>
      <c r="D2" s="46"/>
      <c r="E2" s="11" t="s">
        <v>48</v>
      </c>
      <c r="F2" s="11"/>
      <c r="G2" s="11"/>
      <c r="H2" s="11"/>
      <c r="I2" s="11"/>
      <c r="J2" s="15" t="s">
        <v>49</v>
      </c>
      <c r="K2" s="15"/>
      <c r="L2" s="15"/>
      <c r="M2" s="15" t="s">
        <v>50</v>
      </c>
    </row>
    <row r="3" customFormat="false" ht="13.8" hidden="false" customHeight="false" outlineLevel="0" collapsed="false">
      <c r="A3" s="10"/>
      <c r="B3" s="15" t="s">
        <v>51</v>
      </c>
      <c r="C3" s="15"/>
      <c r="D3" s="15"/>
      <c r="E3" s="49" t="s">
        <v>52</v>
      </c>
      <c r="F3" s="49"/>
      <c r="G3" s="49"/>
      <c r="H3" s="49"/>
      <c r="I3" s="49"/>
      <c r="J3" s="50" t="s">
        <v>53</v>
      </c>
      <c r="K3" s="50"/>
      <c r="L3" s="51" t="s">
        <v>53</v>
      </c>
      <c r="M3" s="52" t="s">
        <v>53</v>
      </c>
    </row>
    <row r="4" customFormat="false" ht="13.8" hidden="false" customHeight="false" outlineLevel="0" collapsed="false">
      <c r="A4" s="53"/>
      <c r="B4" s="17" t="s">
        <v>5</v>
      </c>
      <c r="C4" s="54" t="s">
        <v>6</v>
      </c>
      <c r="D4" s="54" t="s">
        <v>6</v>
      </c>
      <c r="E4" s="54" t="s">
        <v>5</v>
      </c>
      <c r="F4" s="54" t="s">
        <v>6</v>
      </c>
      <c r="G4" s="54" t="s">
        <v>6</v>
      </c>
      <c r="H4" s="54" t="s">
        <v>6</v>
      </c>
      <c r="I4" s="54" t="s">
        <v>6</v>
      </c>
      <c r="J4" s="55" t="s">
        <v>54</v>
      </c>
      <c r="K4" s="55"/>
      <c r="L4" s="56" t="s">
        <v>55</v>
      </c>
      <c r="M4" s="52" t="s">
        <v>56</v>
      </c>
    </row>
    <row r="5" customFormat="false" ht="94.95" hidden="false" customHeight="true" outlineLevel="0" collapsed="false">
      <c r="A5" s="18" t="s">
        <v>7</v>
      </c>
      <c r="B5" s="57" t="s">
        <v>57</v>
      </c>
      <c r="C5" s="57" t="s">
        <v>58</v>
      </c>
      <c r="D5" s="57" t="s">
        <v>59</v>
      </c>
      <c r="E5" s="57" t="s">
        <v>60</v>
      </c>
      <c r="F5" s="57" t="s">
        <v>61</v>
      </c>
      <c r="G5" s="57" t="s">
        <v>62</v>
      </c>
      <c r="H5" s="57" t="s">
        <v>63</v>
      </c>
      <c r="I5" s="57" t="s">
        <v>64</v>
      </c>
      <c r="J5" s="58" t="s">
        <v>54</v>
      </c>
      <c r="K5" s="58" t="s">
        <v>65</v>
      </c>
      <c r="L5" s="58" t="s">
        <v>55</v>
      </c>
      <c r="M5" s="58" t="s">
        <v>56</v>
      </c>
    </row>
    <row r="6" customFormat="false" ht="14.4" hidden="false" customHeight="false" outlineLevel="0" collapsed="false">
      <c r="A6" s="21"/>
      <c r="B6" s="23"/>
      <c r="C6" s="23"/>
      <c r="D6" s="24"/>
      <c r="E6" s="23"/>
      <c r="F6" s="23"/>
      <c r="G6" s="23"/>
      <c r="H6" s="23"/>
      <c r="I6" s="23"/>
      <c r="J6" s="23"/>
      <c r="K6" s="23"/>
      <c r="L6" s="23"/>
      <c r="M6" s="24"/>
    </row>
    <row r="7" customFormat="false" ht="13.8" hidden="false" customHeight="false" outlineLevel="0" collapsed="false">
      <c r="A7" s="26" t="s">
        <v>21</v>
      </c>
      <c r="B7" s="29" t="n">
        <v>15</v>
      </c>
      <c r="C7" s="30" t="n">
        <v>74</v>
      </c>
      <c r="D7" s="31" t="n">
        <v>155</v>
      </c>
      <c r="E7" s="29" t="n">
        <v>15</v>
      </c>
      <c r="F7" s="30" t="n">
        <v>29</v>
      </c>
      <c r="G7" s="33" t="n">
        <v>57</v>
      </c>
      <c r="H7" s="33" t="n">
        <v>62</v>
      </c>
      <c r="I7" s="31" t="n">
        <v>76</v>
      </c>
      <c r="J7" s="30" t="n">
        <v>160</v>
      </c>
      <c r="K7" s="31" t="n">
        <v>73</v>
      </c>
      <c r="L7" s="59" t="n">
        <v>218</v>
      </c>
      <c r="M7" s="29" t="n">
        <v>213</v>
      </c>
    </row>
    <row r="8" customFormat="false" ht="13.8" hidden="false" customHeight="false" outlineLevel="0" collapsed="false">
      <c r="A8" s="26" t="s">
        <v>22</v>
      </c>
      <c r="B8" s="36" t="n">
        <v>17</v>
      </c>
      <c r="C8" s="37" t="n">
        <v>52</v>
      </c>
      <c r="D8" s="38" t="n">
        <v>82</v>
      </c>
      <c r="E8" s="36" t="n">
        <v>15</v>
      </c>
      <c r="F8" s="37" t="n">
        <v>14</v>
      </c>
      <c r="G8" s="40" t="n">
        <v>15</v>
      </c>
      <c r="H8" s="40" t="n">
        <v>46</v>
      </c>
      <c r="I8" s="38" t="n">
        <v>65</v>
      </c>
      <c r="J8" s="37" t="n">
        <v>96</v>
      </c>
      <c r="K8" s="38" t="n">
        <v>47</v>
      </c>
      <c r="L8" s="60" t="n">
        <v>132</v>
      </c>
      <c r="M8" s="36" t="n">
        <v>139</v>
      </c>
    </row>
    <row r="9" customFormat="false" ht="13.8" hidden="false" customHeight="false" outlineLevel="0" collapsed="false">
      <c r="A9" s="26" t="s">
        <v>23</v>
      </c>
      <c r="B9" s="36" t="n">
        <v>10</v>
      </c>
      <c r="C9" s="37" t="n">
        <v>73</v>
      </c>
      <c r="D9" s="38" t="n">
        <v>134</v>
      </c>
      <c r="E9" s="36" t="n">
        <v>10</v>
      </c>
      <c r="F9" s="37" t="n">
        <v>34</v>
      </c>
      <c r="G9" s="40" t="n">
        <v>35</v>
      </c>
      <c r="H9" s="40" t="n">
        <v>64</v>
      </c>
      <c r="I9" s="38" t="n">
        <v>69</v>
      </c>
      <c r="J9" s="37" t="n">
        <v>127</v>
      </c>
      <c r="K9" s="38" t="n">
        <v>85</v>
      </c>
      <c r="L9" s="60" t="n">
        <v>195</v>
      </c>
      <c r="M9" s="36" t="n">
        <v>192</v>
      </c>
    </row>
    <row r="10" customFormat="false" ht="13.8" hidden="false" customHeight="false" outlineLevel="0" collapsed="false">
      <c r="A10" s="26" t="s">
        <v>24</v>
      </c>
      <c r="B10" s="36" t="n">
        <v>1</v>
      </c>
      <c r="C10" s="37" t="n">
        <v>33</v>
      </c>
      <c r="D10" s="38" t="n">
        <v>67</v>
      </c>
      <c r="E10" s="36" t="n">
        <v>1</v>
      </c>
      <c r="F10" s="37" t="n">
        <v>13</v>
      </c>
      <c r="G10" s="40" t="n">
        <v>20</v>
      </c>
      <c r="H10" s="40" t="n">
        <v>23</v>
      </c>
      <c r="I10" s="38" t="n">
        <v>42</v>
      </c>
      <c r="J10" s="37" t="n">
        <v>66</v>
      </c>
      <c r="K10" s="38" t="n">
        <v>30</v>
      </c>
      <c r="L10" s="60" t="n">
        <v>88</v>
      </c>
      <c r="M10" s="36" t="n">
        <v>89</v>
      </c>
    </row>
    <row r="11" customFormat="false" ht="13.8" hidden="false" customHeight="false" outlineLevel="0" collapsed="false">
      <c r="A11" s="42" t="s">
        <v>25</v>
      </c>
      <c r="B11" s="43" t="n">
        <f aca="false">SUM(B7:B10)</f>
        <v>43</v>
      </c>
      <c r="C11" s="43" t="n">
        <f aca="false">SUM(C7:C10)</f>
        <v>232</v>
      </c>
      <c r="D11" s="43" t="n">
        <f aca="false">SUM(D7:D10)</f>
        <v>438</v>
      </c>
      <c r="E11" s="43" t="n">
        <f aca="false">SUM(E7:E10)</f>
        <v>41</v>
      </c>
      <c r="F11" s="43" t="n">
        <f aca="false">SUM(F7:F10)</f>
        <v>90</v>
      </c>
      <c r="G11" s="43" t="n">
        <f aca="false">SUM(G7:G10)</f>
        <v>127</v>
      </c>
      <c r="H11" s="43" t="n">
        <f aca="false">SUM(H7:H10)</f>
        <v>195</v>
      </c>
      <c r="I11" s="43" t="n">
        <f aca="false">SUM(I7:I10)</f>
        <v>252</v>
      </c>
      <c r="J11" s="43" t="n">
        <f aca="false">SUM(J7:J10)</f>
        <v>449</v>
      </c>
      <c r="K11" s="43" t="n">
        <f aca="false">SUM(K7:K10)</f>
        <v>235</v>
      </c>
      <c r="L11" s="43" t="n">
        <f aca="false">SUM(L7:L10)</f>
        <v>633</v>
      </c>
      <c r="M11" s="43" t="n">
        <f aca="false">SUM(M7:M10)</f>
        <v>633</v>
      </c>
    </row>
  </sheetData>
  <mergeCells count="10">
    <mergeCell ref="B1:D1"/>
    <mergeCell ref="E1:I1"/>
    <mergeCell ref="J1:L1"/>
    <mergeCell ref="B2:D2"/>
    <mergeCell ref="E2:I2"/>
    <mergeCell ref="J2:L2"/>
    <mergeCell ref="B3:D3"/>
    <mergeCell ref="E3:I3"/>
    <mergeCell ref="J3:K3"/>
    <mergeCell ref="J4:K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&amp;C&amp;"Arial,Bold"BUTTE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6" min="2" style="3" width="9.77"/>
    <col collapsed="false" customWidth="true" hidden="false" outlineLevel="0" max="7" min="7" style="3" width="8.75"/>
    <col collapsed="false" customWidth="true" hidden="false" outlineLevel="0" max="8" min="8" style="3" width="9.13"/>
    <col collapsed="false" customWidth="true" hidden="false" outlineLevel="0" max="9" min="9" style="3" width="8.75"/>
    <col collapsed="false" customWidth="true" hidden="false" outlineLevel="0" max="10" min="10" style="3" width="9.26"/>
    <col collapsed="false" customWidth="true" hidden="false" outlineLevel="0" max="11" min="11" style="3" width="8.12"/>
    <col collapsed="false" customWidth="true" hidden="false" outlineLevel="0" max="12" min="12" style="3" width="8.37"/>
    <col collapsed="false" customWidth="true" hidden="false" outlineLevel="0" max="13" min="13" style="3" width="8.49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4"/>
      <c r="B1" s="50"/>
      <c r="C1" s="50"/>
      <c r="D1" s="50"/>
      <c r="E1" s="50"/>
      <c r="F1" s="50"/>
      <c r="G1" s="50"/>
      <c r="H1" s="50"/>
      <c r="I1" s="50"/>
      <c r="J1" s="50"/>
      <c r="K1" s="8" t="s">
        <v>66</v>
      </c>
      <c r="L1" s="8"/>
      <c r="M1" s="8"/>
    </row>
    <row r="2" customFormat="false" ht="13.8" hidden="false" customHeight="false" outlineLevel="0" collapsed="false">
      <c r="A2" s="48"/>
      <c r="B2" s="11" t="s">
        <v>67</v>
      </c>
      <c r="C2" s="11"/>
      <c r="D2" s="11"/>
      <c r="E2" s="11"/>
      <c r="F2" s="11"/>
      <c r="G2" s="15" t="s">
        <v>68</v>
      </c>
      <c r="H2" s="15"/>
      <c r="I2" s="15"/>
      <c r="J2" s="15"/>
      <c r="K2" s="11" t="s">
        <v>69</v>
      </c>
      <c r="L2" s="11"/>
      <c r="M2" s="11"/>
    </row>
    <row r="3" customFormat="false" ht="13.8" hidden="false" customHeight="false" outlineLevel="0" collapsed="false">
      <c r="A3" s="10"/>
      <c r="B3" s="11" t="s">
        <v>70</v>
      </c>
      <c r="C3" s="11"/>
      <c r="D3" s="11"/>
      <c r="E3" s="11"/>
      <c r="F3" s="11"/>
      <c r="G3" s="61" t="s">
        <v>71</v>
      </c>
      <c r="H3" s="62" t="s">
        <v>72</v>
      </c>
      <c r="I3" s="62"/>
      <c r="J3" s="62" t="s">
        <v>73</v>
      </c>
      <c r="K3" s="61" t="s">
        <v>74</v>
      </c>
      <c r="L3" s="62" t="s">
        <v>75</v>
      </c>
      <c r="M3" s="62"/>
    </row>
    <row r="4" customFormat="false" ht="13.8" hidden="false" customHeight="false" outlineLevel="0" collapsed="false">
      <c r="A4" s="53"/>
      <c r="B4" s="63"/>
      <c r="C4" s="64"/>
      <c r="D4" s="64"/>
      <c r="E4" s="64"/>
      <c r="F4" s="65"/>
      <c r="G4" s="17" t="s">
        <v>6</v>
      </c>
      <c r="H4" s="17" t="s">
        <v>6</v>
      </c>
      <c r="I4" s="17" t="s">
        <v>6</v>
      </c>
      <c r="J4" s="17" t="s">
        <v>6</v>
      </c>
      <c r="K4" s="17" t="s">
        <v>6</v>
      </c>
      <c r="L4" s="17" t="s">
        <v>6</v>
      </c>
      <c r="M4" s="17" t="s">
        <v>6</v>
      </c>
    </row>
    <row r="5" customFormat="false" ht="94.95" hidden="false" customHeight="true" outlineLevel="0" collapsed="false">
      <c r="A5" s="18" t="s">
        <v>7</v>
      </c>
      <c r="B5" s="19" t="s">
        <v>76</v>
      </c>
      <c r="C5" s="19" t="s">
        <v>77</v>
      </c>
      <c r="D5" s="19" t="s">
        <v>78</v>
      </c>
      <c r="E5" s="19" t="s">
        <v>79</v>
      </c>
      <c r="F5" s="47" t="s">
        <v>80</v>
      </c>
      <c r="G5" s="47" t="s">
        <v>81</v>
      </c>
      <c r="H5" s="57" t="s">
        <v>82</v>
      </c>
      <c r="I5" s="57" t="s">
        <v>83</v>
      </c>
      <c r="J5" s="57" t="s">
        <v>84</v>
      </c>
      <c r="K5" s="47" t="s">
        <v>85</v>
      </c>
      <c r="L5" s="47" t="s">
        <v>86</v>
      </c>
      <c r="M5" s="47" t="s">
        <v>87</v>
      </c>
    </row>
    <row r="6" customFormat="fals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customFormat="false" ht="13.8" hidden="false" customHeight="false" outlineLevel="0" collapsed="false">
      <c r="A7" s="26" t="s">
        <v>21</v>
      </c>
      <c r="B7" s="31" t="n">
        <v>507</v>
      </c>
      <c r="C7" s="31" t="n">
        <v>26</v>
      </c>
      <c r="D7" s="66" t="n">
        <v>533</v>
      </c>
      <c r="E7" s="31" t="n">
        <v>310</v>
      </c>
      <c r="F7" s="67" t="n">
        <f aca="false">IF(E7&lt;&gt;0,E7/D7,"")</f>
        <v>0.581613508442777</v>
      </c>
      <c r="G7" s="30" t="n">
        <v>227</v>
      </c>
      <c r="H7" s="30" t="n">
        <v>148</v>
      </c>
      <c r="I7" s="31" t="n">
        <v>76</v>
      </c>
      <c r="J7" s="29" t="n">
        <v>213</v>
      </c>
      <c r="K7" s="29" t="n">
        <v>238</v>
      </c>
      <c r="L7" s="68" t="n">
        <v>195</v>
      </c>
      <c r="M7" s="69" t="n">
        <v>86</v>
      </c>
    </row>
    <row r="8" customFormat="false" ht="13.8" hidden="false" customHeight="false" outlineLevel="0" collapsed="false">
      <c r="A8" s="26" t="s">
        <v>22</v>
      </c>
      <c r="B8" s="38" t="n">
        <v>304</v>
      </c>
      <c r="C8" s="38" t="n">
        <v>15</v>
      </c>
      <c r="D8" s="70" t="n">
        <v>319</v>
      </c>
      <c r="E8" s="38" t="n">
        <v>185</v>
      </c>
      <c r="F8" s="67" t="n">
        <f aca="false">IF(E8&lt;&gt;0,E8/D8,"")</f>
        <v>0.579937304075235</v>
      </c>
      <c r="G8" s="71" t="n">
        <v>130</v>
      </c>
      <c r="H8" s="71" t="n">
        <v>76</v>
      </c>
      <c r="I8" s="72" t="n">
        <v>57</v>
      </c>
      <c r="J8" s="73" t="n">
        <v>128</v>
      </c>
      <c r="K8" s="73" t="n">
        <v>132</v>
      </c>
      <c r="L8" s="74" t="n">
        <v>122</v>
      </c>
      <c r="M8" s="75" t="n">
        <v>42</v>
      </c>
    </row>
    <row r="9" customFormat="false" ht="13.8" hidden="false" customHeight="false" outlineLevel="0" collapsed="false">
      <c r="A9" s="26" t="s">
        <v>23</v>
      </c>
      <c r="B9" s="38" t="n">
        <v>488</v>
      </c>
      <c r="C9" s="38" t="n">
        <v>11</v>
      </c>
      <c r="D9" s="70" t="n">
        <v>499</v>
      </c>
      <c r="E9" s="38" t="n">
        <v>258</v>
      </c>
      <c r="F9" s="67" t="n">
        <f aca="false">IF(E9&lt;&gt;0,E9/D9,"")</f>
        <v>0.517034068136273</v>
      </c>
      <c r="G9" s="71" t="n">
        <v>205</v>
      </c>
      <c r="H9" s="71" t="n">
        <v>125</v>
      </c>
      <c r="I9" s="72" t="n">
        <v>86</v>
      </c>
      <c r="J9" s="73" t="n">
        <v>198</v>
      </c>
      <c r="K9" s="36" t="n">
        <v>198</v>
      </c>
      <c r="L9" s="74" t="n">
        <v>156</v>
      </c>
      <c r="M9" s="75" t="n">
        <v>83</v>
      </c>
    </row>
    <row r="10" customFormat="false" ht="13.8" hidden="false" customHeight="false" outlineLevel="0" collapsed="false">
      <c r="A10" s="26" t="s">
        <v>24</v>
      </c>
      <c r="B10" s="38" t="n">
        <v>161</v>
      </c>
      <c r="C10" s="38" t="n">
        <v>10</v>
      </c>
      <c r="D10" s="70" t="n">
        <v>171</v>
      </c>
      <c r="E10" s="38" t="n">
        <v>125</v>
      </c>
      <c r="F10" s="67" t="n">
        <f aca="false">IF(E10&lt;&gt;0,E10/D10,"")</f>
        <v>0.730994152046784</v>
      </c>
      <c r="G10" s="71" t="n">
        <v>107</v>
      </c>
      <c r="H10" s="71" t="n">
        <v>90</v>
      </c>
      <c r="I10" s="72" t="n">
        <v>26</v>
      </c>
      <c r="J10" s="73" t="n">
        <v>97</v>
      </c>
      <c r="K10" s="76" t="n">
        <v>104</v>
      </c>
      <c r="L10" s="77" t="n">
        <v>38</v>
      </c>
      <c r="M10" s="75" t="n">
        <v>79</v>
      </c>
    </row>
    <row r="11" customFormat="false" ht="13.8" hidden="false" customHeight="false" outlineLevel="0" collapsed="false">
      <c r="A11" s="42" t="s">
        <v>25</v>
      </c>
      <c r="B11" s="43" t="n">
        <f aca="false">SUM(B7:B10)</f>
        <v>1460</v>
      </c>
      <c r="C11" s="43" t="n">
        <f aca="false">SUM(C7:C10)</f>
        <v>62</v>
      </c>
      <c r="D11" s="43" t="n">
        <f aca="false">SUM(D7:D10)</f>
        <v>1522</v>
      </c>
      <c r="E11" s="43" t="n">
        <f aca="false">SUM(E7:E10)</f>
        <v>878</v>
      </c>
      <c r="F11" s="78" t="n">
        <f aca="false">IF(E11&lt;&gt;0,E11/D11,"")</f>
        <v>0.576872536136662</v>
      </c>
      <c r="G11" s="79" t="n">
        <f aca="false">SUM(G7:G10)</f>
        <v>669</v>
      </c>
      <c r="H11" s="43" t="n">
        <f aca="false">SUM(H7:H10)</f>
        <v>439</v>
      </c>
      <c r="I11" s="43" t="n">
        <f aca="false">SUM(I7:I10)</f>
        <v>245</v>
      </c>
      <c r="J11" s="43" t="n">
        <f aca="false">SUM(J7:J10)</f>
        <v>636</v>
      </c>
      <c r="K11" s="43" t="n">
        <f aca="false">SUM(K7:K10)</f>
        <v>672</v>
      </c>
      <c r="L11" s="43" t="n">
        <f aca="false">SUM(L7:L10)</f>
        <v>511</v>
      </c>
      <c r="M11" s="43" t="n">
        <f aca="false">SUM(M7:M10)</f>
        <v>290</v>
      </c>
    </row>
    <row r="13" customFormat="false" ht="13.8" hidden="false" customHeight="false" outlineLevel="0" collapsed="false">
      <c r="B13" s="80" t="s">
        <v>88</v>
      </c>
      <c r="C13" s="80"/>
      <c r="D13" s="80"/>
      <c r="E13" s="81" t="n">
        <v>71</v>
      </c>
    </row>
  </sheetData>
  <mergeCells count="10">
    <mergeCell ref="B1:F1"/>
    <mergeCell ref="G1:J1"/>
    <mergeCell ref="K1:M1"/>
    <mergeCell ref="B2:F2"/>
    <mergeCell ref="G2:J2"/>
    <mergeCell ref="K2:M2"/>
    <mergeCell ref="B3:F3"/>
    <mergeCell ref="H3:I3"/>
    <mergeCell ref="L3:M3"/>
    <mergeCell ref="B13:D1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&amp;C&amp;"Arial,Bold"BUTTE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2" activeCellId="0" sqref="J22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3" width="12.44"/>
    <col collapsed="false" customWidth="true" hidden="false" outlineLevel="0" max="3" min="3" style="3" width="9.77"/>
    <col collapsed="false" customWidth="true" hidden="false" outlineLevel="0" max="4" min="4" style="3" width="11.8"/>
    <col collapsed="false" customWidth="true" hidden="false" outlineLevel="0" max="5" min="5" style="3" width="10.65"/>
    <col collapsed="false" customWidth="true" hidden="false" outlineLevel="0" max="7" min="6" style="3" width="9.77"/>
    <col collapsed="false" customWidth="true" hidden="false" outlineLevel="0" max="9" min="8" style="3" width="10.4"/>
    <col collapsed="false" customWidth="true" hidden="false" outlineLevel="0" max="10" min="10" style="3" width="12.56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2" t="s">
        <v>89</v>
      </c>
      <c r="C1" s="82"/>
      <c r="D1" s="82"/>
      <c r="E1" s="82"/>
    </row>
    <row r="2" s="13" customFormat="true" ht="13.8" hidden="false" customHeight="false" outlineLevel="0" collapsed="false">
      <c r="A2" s="10"/>
      <c r="B2" s="11" t="s">
        <v>90</v>
      </c>
      <c r="C2" s="11"/>
      <c r="D2" s="11" t="s">
        <v>66</v>
      </c>
      <c r="E2" s="11" t="s">
        <v>66</v>
      </c>
    </row>
    <row r="3" s="13" customFormat="true" ht="13.8" hidden="false" customHeight="false" outlineLevel="0" collapsed="false">
      <c r="A3" s="10"/>
      <c r="B3" s="15" t="s">
        <v>91</v>
      </c>
      <c r="C3" s="15"/>
      <c r="D3" s="15" t="s">
        <v>31</v>
      </c>
      <c r="E3" s="15" t="s">
        <v>92</v>
      </c>
    </row>
    <row r="4" customFormat="false" ht="13.8" hidden="false" customHeight="false" outlineLevel="0" collapsed="false">
      <c r="A4" s="53"/>
      <c r="B4" s="17" t="s">
        <v>6</v>
      </c>
      <c r="C4" s="17" t="s">
        <v>6</v>
      </c>
      <c r="D4" s="54" t="s">
        <v>6</v>
      </c>
      <c r="E4" s="54" t="s">
        <v>6</v>
      </c>
    </row>
    <row r="5" s="20" customFormat="true" ht="94.95" hidden="false" customHeight="true" outlineLevel="0" collapsed="false">
      <c r="A5" s="83" t="s">
        <v>7</v>
      </c>
      <c r="B5" s="47" t="s">
        <v>93</v>
      </c>
      <c r="C5" s="47" t="s">
        <v>94</v>
      </c>
      <c r="D5" s="57" t="s">
        <v>95</v>
      </c>
      <c r="E5" s="47" t="s">
        <v>96</v>
      </c>
    </row>
    <row r="6" s="25" customFormat="true" ht="12.75" hidden="false" customHeight="true" outlineLevel="0" collapsed="false">
      <c r="A6" s="21"/>
      <c r="B6" s="22"/>
      <c r="C6" s="22"/>
      <c r="D6" s="23"/>
      <c r="E6" s="24"/>
    </row>
    <row r="7" s="25" customFormat="true" ht="13.8" hidden="false" customHeight="false" outlineLevel="0" collapsed="false">
      <c r="A7" s="26" t="s">
        <v>21</v>
      </c>
      <c r="B7" s="27" t="n">
        <v>124</v>
      </c>
      <c r="C7" s="28" t="n">
        <v>159</v>
      </c>
      <c r="D7" s="29" t="n">
        <v>272</v>
      </c>
      <c r="E7" s="29" t="n">
        <v>169</v>
      </c>
    </row>
    <row r="8" s="25" customFormat="true" ht="13.8" hidden="false" customHeight="false" outlineLevel="0" collapsed="false">
      <c r="A8" s="26" t="s">
        <v>22</v>
      </c>
      <c r="B8" s="34" t="n">
        <v>59</v>
      </c>
      <c r="C8" s="35" t="n">
        <v>103</v>
      </c>
      <c r="D8" s="36" t="n">
        <v>156</v>
      </c>
      <c r="E8" s="36" t="n">
        <v>99</v>
      </c>
    </row>
    <row r="9" s="25" customFormat="true" ht="13.8" hidden="false" customHeight="false" outlineLevel="0" collapsed="false">
      <c r="A9" s="26" t="s">
        <v>23</v>
      </c>
      <c r="B9" s="34" t="n">
        <v>112</v>
      </c>
      <c r="C9" s="35" t="n">
        <v>131</v>
      </c>
      <c r="D9" s="36" t="n">
        <v>223</v>
      </c>
      <c r="E9" s="36" t="n">
        <v>154</v>
      </c>
    </row>
    <row r="10" s="41" customFormat="true" ht="13.8" hidden="false" customHeight="false" outlineLevel="0" collapsed="false">
      <c r="A10" s="26" t="s">
        <v>24</v>
      </c>
      <c r="B10" s="84" t="n">
        <v>81</v>
      </c>
      <c r="C10" s="85" t="n">
        <v>40</v>
      </c>
      <c r="D10" s="36" t="n">
        <v>116</v>
      </c>
      <c r="E10" s="76" t="n">
        <v>76</v>
      </c>
    </row>
    <row r="11" customFormat="false" ht="13.8" hidden="false" customHeight="false" outlineLevel="0" collapsed="false">
      <c r="A11" s="42" t="s">
        <v>25</v>
      </c>
      <c r="B11" s="43" t="n">
        <f aca="false">SUM(B7:B10)</f>
        <v>376</v>
      </c>
      <c r="C11" s="43" t="n">
        <f aca="false">SUM(C7:C10)</f>
        <v>433</v>
      </c>
      <c r="D11" s="43" t="n">
        <f aca="false">SUM(D7:D10)</f>
        <v>767</v>
      </c>
      <c r="E11" s="43" t="n">
        <f aca="false">SUM(E7:E10)</f>
        <v>498</v>
      </c>
    </row>
    <row r="13" customFormat="false" ht="13.8" hidden="false" customHeight="false" outlineLevel="0" collapsed="false">
      <c r="A13" s="4"/>
      <c r="B13" s="86" t="s">
        <v>97</v>
      </c>
      <c r="C13" s="86"/>
      <c r="D13" s="86"/>
      <c r="E13" s="86"/>
      <c r="F13" s="86"/>
      <c r="G13" s="86"/>
      <c r="H13" s="86"/>
      <c r="I13" s="86"/>
      <c r="J13" s="86"/>
    </row>
    <row r="14" customFormat="false" ht="13.8" hidden="false" customHeight="false" outlineLevel="0" collapsed="false">
      <c r="A14" s="10"/>
      <c r="B14" s="87" t="s">
        <v>98</v>
      </c>
      <c r="C14" s="87"/>
      <c r="D14" s="87"/>
      <c r="E14" s="87"/>
      <c r="F14" s="87"/>
      <c r="G14" s="87"/>
      <c r="H14" s="87"/>
      <c r="I14" s="87"/>
      <c r="J14" s="87"/>
    </row>
    <row r="15" customFormat="false" ht="13.8" hidden="false" customHeight="false" outlineLevel="0" collapsed="false">
      <c r="A15" s="10"/>
      <c r="B15" s="50" t="s">
        <v>53</v>
      </c>
      <c r="C15" s="50" t="s">
        <v>53</v>
      </c>
      <c r="D15" s="50"/>
      <c r="E15" s="50"/>
      <c r="F15" s="50" t="s">
        <v>53</v>
      </c>
      <c r="G15" s="50"/>
      <c r="H15" s="51" t="s">
        <v>53</v>
      </c>
      <c r="I15" s="51"/>
      <c r="J15" s="88" t="s">
        <v>53</v>
      </c>
    </row>
    <row r="16" customFormat="false" ht="13.8" hidden="false" customHeight="false" outlineLevel="0" collapsed="false">
      <c r="A16" s="53"/>
      <c r="B16" s="55" t="s">
        <v>99</v>
      </c>
      <c r="C16" s="55" t="s">
        <v>100</v>
      </c>
      <c r="D16" s="55"/>
      <c r="E16" s="55"/>
      <c r="F16" s="55" t="s">
        <v>101</v>
      </c>
      <c r="G16" s="55"/>
      <c r="H16" s="56" t="s">
        <v>102</v>
      </c>
      <c r="I16" s="56"/>
      <c r="J16" s="89" t="s">
        <v>103</v>
      </c>
    </row>
    <row r="17" s="91" customFormat="true" ht="94.95" hidden="false" customHeight="true" outlineLevel="0" collapsed="false">
      <c r="A17" s="90" t="s">
        <v>7</v>
      </c>
      <c r="B17" s="19" t="s">
        <v>104</v>
      </c>
      <c r="C17" s="19" t="s">
        <v>105</v>
      </c>
      <c r="D17" s="19" t="s">
        <v>106</v>
      </c>
      <c r="E17" s="19" t="s">
        <v>107</v>
      </c>
      <c r="F17" s="19" t="s">
        <v>108</v>
      </c>
      <c r="G17" s="19" t="s">
        <v>109</v>
      </c>
      <c r="H17" s="19" t="s">
        <v>110</v>
      </c>
      <c r="I17" s="19" t="s">
        <v>111</v>
      </c>
      <c r="J17" s="19" t="s">
        <v>112</v>
      </c>
    </row>
    <row r="18" customFormat="false" ht="14.4" hidden="false" customHeight="false" outlineLevel="0" collapsed="false">
      <c r="A18" s="21"/>
      <c r="B18" s="92"/>
      <c r="C18" s="92"/>
      <c r="D18" s="92"/>
      <c r="E18" s="92"/>
      <c r="F18" s="92"/>
      <c r="G18" s="92"/>
      <c r="H18" s="92"/>
      <c r="I18" s="92"/>
      <c r="J18" s="93"/>
    </row>
    <row r="19" customFormat="false" ht="13.8" hidden="false" customHeight="false" outlineLevel="0" collapsed="false">
      <c r="A19" s="26" t="s">
        <v>21</v>
      </c>
      <c r="B19" s="68" t="n">
        <v>221</v>
      </c>
      <c r="C19" s="68" t="n">
        <v>48</v>
      </c>
      <c r="D19" s="33" t="n">
        <v>89</v>
      </c>
      <c r="E19" s="69" t="n">
        <v>87</v>
      </c>
      <c r="F19" s="30" t="n">
        <v>65</v>
      </c>
      <c r="G19" s="28" t="n">
        <v>168</v>
      </c>
      <c r="H19" s="27" t="n">
        <v>91</v>
      </c>
      <c r="I19" s="28" t="n">
        <v>149</v>
      </c>
      <c r="J19" s="94" t="n">
        <v>227</v>
      </c>
    </row>
    <row r="20" customFormat="false" ht="13.8" hidden="false" customHeight="false" outlineLevel="0" collapsed="false">
      <c r="A20" s="26" t="s">
        <v>22</v>
      </c>
      <c r="B20" s="95" t="n">
        <v>134</v>
      </c>
      <c r="C20" s="95" t="n">
        <v>36</v>
      </c>
      <c r="D20" s="96" t="n">
        <v>53</v>
      </c>
      <c r="E20" s="97" t="n">
        <v>51</v>
      </c>
      <c r="F20" s="71" t="n">
        <v>52</v>
      </c>
      <c r="G20" s="98" t="n">
        <v>93</v>
      </c>
      <c r="H20" s="99" t="n">
        <v>64</v>
      </c>
      <c r="I20" s="98" t="n">
        <v>76</v>
      </c>
      <c r="J20" s="100" t="n">
        <v>141</v>
      </c>
    </row>
    <row r="21" customFormat="false" ht="13.8" hidden="false" customHeight="false" outlineLevel="0" collapsed="false">
      <c r="A21" s="26" t="s">
        <v>23</v>
      </c>
      <c r="B21" s="95" t="n">
        <v>206</v>
      </c>
      <c r="C21" s="95" t="n">
        <v>46</v>
      </c>
      <c r="D21" s="96" t="n">
        <v>78</v>
      </c>
      <c r="E21" s="97" t="n">
        <v>85</v>
      </c>
      <c r="F21" s="71" t="n">
        <v>69</v>
      </c>
      <c r="G21" s="98" t="n">
        <v>145</v>
      </c>
      <c r="H21" s="99" t="n">
        <v>99</v>
      </c>
      <c r="I21" s="98" t="n">
        <v>116</v>
      </c>
      <c r="J21" s="100" t="n">
        <v>209</v>
      </c>
    </row>
    <row r="22" customFormat="false" ht="13.8" hidden="false" customHeight="false" outlineLevel="0" collapsed="false">
      <c r="A22" s="26" t="s">
        <v>24</v>
      </c>
      <c r="B22" s="95" t="n">
        <v>89</v>
      </c>
      <c r="C22" s="95" t="n">
        <v>25</v>
      </c>
      <c r="D22" s="101" t="n">
        <v>42</v>
      </c>
      <c r="E22" s="97" t="n">
        <v>26</v>
      </c>
      <c r="F22" s="102" t="n">
        <v>33</v>
      </c>
      <c r="G22" s="103" t="n">
        <v>63</v>
      </c>
      <c r="H22" s="104" t="n">
        <v>37</v>
      </c>
      <c r="I22" s="103" t="n">
        <v>62</v>
      </c>
      <c r="J22" s="100" t="n">
        <v>96</v>
      </c>
    </row>
    <row r="23" customFormat="false" ht="13.8" hidden="false" customHeight="false" outlineLevel="0" collapsed="false">
      <c r="A23" s="42" t="s">
        <v>25</v>
      </c>
      <c r="B23" s="43" t="n">
        <f aca="false">SUM(B19:B22)</f>
        <v>650</v>
      </c>
      <c r="C23" s="43" t="n">
        <f aca="false">SUM(C19:C22)</f>
        <v>155</v>
      </c>
      <c r="D23" s="43" t="n">
        <f aca="false">SUM(D19:D22)</f>
        <v>262</v>
      </c>
      <c r="E23" s="43" t="n">
        <f aca="false">SUM(E19:E22)</f>
        <v>249</v>
      </c>
      <c r="F23" s="43" t="n">
        <f aca="false">SUM(F19:F22)</f>
        <v>219</v>
      </c>
      <c r="G23" s="43" t="n">
        <f aca="false">SUM(G19:G22)</f>
        <v>469</v>
      </c>
      <c r="H23" s="43" t="n">
        <f aca="false">SUM(H19:H22)</f>
        <v>291</v>
      </c>
      <c r="I23" s="43" t="n">
        <f aca="false">SUM(I19:I22)</f>
        <v>403</v>
      </c>
      <c r="J23" s="43" t="n">
        <f aca="false">SUM(J19:J22)</f>
        <v>673</v>
      </c>
    </row>
  </sheetData>
  <mergeCells count="11">
    <mergeCell ref="B1:C1"/>
    <mergeCell ref="B2:C2"/>
    <mergeCell ref="B3:C3"/>
    <mergeCell ref="B13:J13"/>
    <mergeCell ref="B14:J14"/>
    <mergeCell ref="C15:E15"/>
    <mergeCell ref="F15:G15"/>
    <mergeCell ref="H15:I15"/>
    <mergeCell ref="C16:E16"/>
    <mergeCell ref="F16:G16"/>
    <mergeCell ref="H16:I1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&amp;C&amp;"Arial,Bold"BUTTE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:F8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1.3"/>
    <col collapsed="false" customWidth="true" hidden="false" outlineLevel="0" max="5" min="5" style="3" width="12.44"/>
    <col collapsed="false" customWidth="true" hidden="false" outlineLevel="0" max="6" min="6" style="3" width="10.28"/>
    <col collapsed="false" customWidth="true" hidden="false" outlineLevel="0" max="7" min="7" style="3" width="9.77"/>
    <col collapsed="false" customWidth="true" hidden="false" outlineLevel="0" max="8" min="8" style="3" width="9.89"/>
    <col collapsed="false" customWidth="true" hidden="false" outlineLevel="0" max="9" min="9" style="3" width="9.51"/>
    <col collapsed="false" customWidth="true" hidden="false" outlineLevel="0" max="10" min="10" style="3" width="12.44"/>
    <col collapsed="false" customWidth="true" hidden="false" outlineLevel="0" max="11" min="11" style="3" width="11.92"/>
    <col collapsed="false" customWidth="true" hidden="false" outlineLevel="0" max="12" min="12" style="3" width="11.04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15" min="15" style="3" width="13.19"/>
    <col collapsed="false" customWidth="true" hidden="false" outlineLevel="0" max="16" min="16" style="3" width="11.92"/>
    <col collapsed="false" customWidth="true" hidden="false" outlineLevel="0" max="17" min="17" style="3" width="10.65"/>
    <col collapsed="false" customWidth="true" hidden="false" outlineLevel="0" max="18" min="18" style="3" width="9.64"/>
    <col collapsed="false" customWidth="true" hidden="false" outlineLevel="0" max="19" min="19" style="3" width="11.04"/>
    <col collapsed="false" customWidth="true" hidden="false" outlineLevel="0" max="20" min="20" style="3" width="12.18"/>
    <col collapsed="false" customWidth="true" hidden="false" outlineLevel="0" max="21" min="21" style="3" width="11.92"/>
    <col collapsed="false" customWidth="true" hidden="false" outlineLevel="0" max="22" min="22" style="3" width="11.04"/>
    <col collapsed="false" customWidth="true" hidden="false" outlineLevel="0" max="23" min="23" style="3" width="15.23"/>
    <col collapsed="false" customWidth="true" hidden="false" outlineLevel="0" max="24" min="24" style="3" width="11.42"/>
    <col collapsed="false" customWidth="true" hidden="false" outlineLevel="0" max="257" min="2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62" t="s">
        <v>113</v>
      </c>
      <c r="B1" s="62"/>
      <c r="C1" s="62"/>
      <c r="D1" s="62"/>
      <c r="E1" s="62"/>
      <c r="F1" s="62"/>
      <c r="G1" s="105"/>
      <c r="H1" s="105"/>
      <c r="I1" s="105"/>
    </row>
    <row r="2" customFormat="false" ht="14.4" hidden="false" customHeight="false" outlineLevel="0" collapsed="false">
      <c r="A2" s="106" t="s">
        <v>114</v>
      </c>
      <c r="B2" s="106" t="s">
        <v>115</v>
      </c>
      <c r="C2" s="106" t="s">
        <v>116</v>
      </c>
      <c r="D2" s="106"/>
      <c r="E2" s="11" t="s">
        <v>117</v>
      </c>
      <c r="F2" s="11"/>
      <c r="G2" s="105"/>
      <c r="H2" s="105"/>
      <c r="I2" s="105"/>
    </row>
    <row r="3" customFormat="false" ht="14.4" hidden="false" customHeight="false" outlineLevel="0" collapsed="false">
      <c r="A3" s="21"/>
      <c r="B3" s="23"/>
      <c r="C3" s="23"/>
      <c r="D3" s="23"/>
      <c r="E3" s="23"/>
      <c r="F3" s="24"/>
      <c r="G3" s="107"/>
      <c r="H3" s="107"/>
      <c r="I3" s="107"/>
    </row>
    <row r="4" customFormat="false" ht="13.8" hidden="false" customHeight="false" outlineLevel="0" collapsed="false">
      <c r="A4" s="108" t="s">
        <v>21</v>
      </c>
      <c r="B4" s="109" t="s">
        <v>118</v>
      </c>
      <c r="C4" s="110" t="s">
        <v>119</v>
      </c>
      <c r="D4" s="110"/>
      <c r="E4" s="111" t="n">
        <v>229</v>
      </c>
      <c r="F4" s="111"/>
      <c r="G4" s="112"/>
      <c r="H4" s="112"/>
      <c r="I4" s="112"/>
    </row>
    <row r="5" customFormat="false" ht="13.8" hidden="false" customHeight="true" outlineLevel="0" collapsed="false">
      <c r="A5" s="108"/>
      <c r="B5" s="109"/>
      <c r="C5" s="113"/>
      <c r="D5" s="113"/>
      <c r="E5" s="114"/>
      <c r="F5" s="114"/>
      <c r="G5" s="112"/>
      <c r="H5" s="112"/>
      <c r="I5" s="112"/>
    </row>
    <row r="6" customFormat="false" ht="13.8" hidden="false" customHeight="false" outlineLevel="0" collapsed="false">
      <c r="A6" s="115" t="s">
        <v>22</v>
      </c>
      <c r="B6" s="116" t="s">
        <v>118</v>
      </c>
      <c r="C6" s="113" t="s">
        <v>120</v>
      </c>
      <c r="D6" s="113"/>
      <c r="E6" s="114" t="n">
        <v>122</v>
      </c>
      <c r="F6" s="114"/>
      <c r="G6" s="112"/>
      <c r="H6" s="112"/>
      <c r="I6" s="112"/>
    </row>
    <row r="7" customFormat="false" ht="13.8" hidden="false" customHeight="false" outlineLevel="0" collapsed="false">
      <c r="A7" s="115"/>
      <c r="B7" s="116"/>
      <c r="C7" s="113"/>
      <c r="D7" s="113"/>
      <c r="E7" s="114"/>
      <c r="F7" s="114"/>
      <c r="G7" s="112"/>
      <c r="H7" s="112"/>
      <c r="I7" s="112"/>
    </row>
    <row r="8" customFormat="false" ht="13.8" hidden="false" customHeight="false" outlineLevel="0" collapsed="false">
      <c r="A8" s="117" t="s">
        <v>24</v>
      </c>
      <c r="B8" s="118" t="s">
        <v>118</v>
      </c>
      <c r="C8" s="119" t="s">
        <v>121</v>
      </c>
      <c r="D8" s="119"/>
      <c r="E8" s="120" t="n">
        <v>112</v>
      </c>
      <c r="F8" s="120"/>
      <c r="G8" s="112"/>
      <c r="H8" s="112"/>
      <c r="I8" s="112"/>
    </row>
  </sheetData>
  <mergeCells count="13">
    <mergeCell ref="A1:F1"/>
    <mergeCell ref="C2:D2"/>
    <mergeCell ref="E2:F2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&amp;C&amp;"Arial,Bold"BUTTE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2014-05-21T18:45:19Z</cp:lastPrinted>
  <dcterms:modified xsi:type="dcterms:W3CDTF">2014-05-30T19:58:35Z</dcterms:modified>
  <cp:revision>0</cp:revision>
  <dc:subject/>
  <dc:title>94 primary by precinct</dc:title>
</cp:coreProperties>
</file>