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US Sen - Gov" sheetId="1" state="visible" r:id="rId2"/>
    <sheet name="LT Gov - St Treas" sheetId="2" state="visible" r:id="rId3"/>
    <sheet name="AG - Sup Int" sheetId="3" state="visible" r:id="rId4"/>
    <sheet name="St Jud &amp; Voting Stats" sheetId="4" state="visible" r:id="rId5"/>
    <sheet name="Leg &amp; Co Comm" sheetId="5" state="visible" r:id="rId6"/>
    <sheet name="County" sheetId="6" state="visible" r:id="rId7"/>
    <sheet name="Dist Jdg" sheetId="7" state="visible" r:id="rId8"/>
    <sheet name="Precinct" sheetId="8" state="visible" r:id="rId9"/>
    <sheet name="Hospital" sheetId="9" state="visible" r:id="rId10"/>
    <sheet name="Sheet1" sheetId="10" state="visible" r:id="rId11"/>
  </sheets>
  <definedNames>
    <definedName function="false" hidden="false" localSheetId="2" name="_xlnm.Print_Titles" vbProcedure="false">'AG - Sup Int'!$A:$A</definedName>
    <definedName function="false" hidden="false" localSheetId="5" name="_xlnm.Print_Titles" vbProcedure="false">County!$A:$A</definedName>
    <definedName function="false" hidden="false" localSheetId="6" name="_xlnm.Print_Titles" vbProcedure="false">'Dist Jdg'!$A:$A</definedName>
    <definedName function="false" hidden="false" localSheetId="4" name="_xlnm.Print_Titles" vbProcedure="false">'Leg &amp; Co Comm'!$1:$6</definedName>
    <definedName function="false" hidden="false" localSheetId="1" name="_xlnm.Print_Titles" vbProcedure="false">'LT Gov - St Treas'!$A:$A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4" name="Excel_BuiltIn_Print_Titles" vbProcedure="false">'Leg &amp; Co Comm'!$1:$6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<sst xmlns="http://schemas.openxmlformats.org/spreadsheetml/2006/main" count="315" uniqueCount="149">
  <si>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</si>
  <si>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</si>
  <si>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</si>
  <si>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</si>
  <si>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</si>
  <si>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</si>
  <si>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</si>
  <si>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</si>
  <si>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</si>
  <si>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</si>
  <si>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</si>
  <si>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</si>
  <si>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</si>
  <si>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</si>
  <si>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</si>
  <si>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</si>
  <si>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</si>
  <si>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</si>
  <si>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</si>
  <si>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</si>
  <si>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</si>
  <si>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</si>
  <si>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</si>
  <si>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</si>
  <si>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</si>
  <si>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</si>
  <si>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</si>
  <si>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</si>
  <si>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</si>
  <si>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</si>
  <si>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Absentee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</si>
  <si>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</si>
  <si>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</si>
  <si>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</si>
  <si>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</si>
  <si>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</si>
  <si>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</si>
  <si>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</si>
  <si>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</si>
  <si>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</si>
  <si>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</si>
  <si>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</si>
  <si>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</si>
  <si>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</si>
  <si>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</si>
  <si>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</si>
  <si>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</si>
  <si>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</si>
  <si>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</si>
  <si>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</si>
  <si>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</si>
  <si>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</si>
  <si>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</si>
  <si>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</si>
  <si>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</si>
  <si>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</si>
  <si>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</si>
  <si>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</si>
  <si>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</si>
  <si>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</si>
  <si>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</si>
  <si>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</si>
  <si>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</si>
  <si>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Mackay </t>
  </si>
  <si>
    <t xml:space="preserve">Leslie 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</si>
  <si>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</si>
  <si>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</si>
  <si>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</si>
  <si>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</si>
  <si>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</si>
  <si>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</si>
  <si>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</si>
  <si>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</si>
  <si>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</si>
  <si>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</si>
  <si>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</si>
  <si>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</si>
  <si>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</si>
  <si>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</si>
  <si>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</si>
  <si>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</si>
  <si>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</si>
  <si>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8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</si>
  <si>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</si>
  <si>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</si>
  <si>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</si>
  <si>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</si>
  <si>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</si>
  <si>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</si>
  <si>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Steven P. Thayn</t>
  </si>
  <si>
    <t xml:space="preserve">Terry F. Gestrin</t>
  </si>
  <si>
    <t xml:space="preserve">Ernest Walker</t>
  </si>
  <si>
    <t xml:space="preserve">Jocelyn Francis Plass</t>
  </si>
  <si>
    <t xml:space="preserve">Brent Adamson</t>
  </si>
  <si>
    <t xml:space="preserve">Lenore Hardy Barrett</t>
  </si>
  <si>
    <t xml:space="preserve">Merrill Beyeler</t>
  </si>
  <si>
    <t xml:space="preserve">Wayne F. Butts</t>
  </si>
  <si>
    <t xml:space="preserve">Lisa Benson</t>
  </si>
  <si>
    <t xml:space="preserve">Doyle Lamb</t>
  </si>
  <si>
    <t xml:space="preserve">CLERK OF </t>
  </si>
  <si>
    <t xml:space="preserve">THE DISTRICT</t>
  </si>
  <si>
    <t xml:space="preserve">COURT</t>
  </si>
  <si>
    <t xml:space="preserve">ASSESSOR</t>
  </si>
  <si>
    <t xml:space="preserve">CORONER</t>
  </si>
  <si>
    <t xml:space="preserve">Lura Baker</t>
  </si>
  <si>
    <t xml:space="preserve">Tracy Barrett</t>
  </si>
  <si>
    <t xml:space="preserve">Allicyn Latimer</t>
  </si>
  <si>
    <t xml:space="preserve">Jacquel Bruno</t>
  </si>
  <si>
    <t xml:space="preserve">Roland (Ron) Oxley</t>
  </si>
  <si>
    <t xml:space="preserve">Kandice Rembelski</t>
  </si>
  <si>
    <t xml:space="preserve">James Stewart Swigert</t>
  </si>
  <si>
    <t xml:space="preserve">Vicki Armbruster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</si>
  <si>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</si>
  <si>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</si>
  <si>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</si>
  <si>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</si>
  <si>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</si>
  <si>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</si>
  <si>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</si>
  <si>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</si>
  <si>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</si>
  <si>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</si>
  <si>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</si>
  <si>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</si>
  <si>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</si>
  <si>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</si>
  <si>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</si>
  <si>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</si>
  <si>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</si>
  <si>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</si>
  <si>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</si>
  <si>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</si>
  <si>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</si>
  <si>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</si>
  <si>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Jon Winegarner</t>
  </si>
  <si>
    <t xml:space="preserve">Republican</t>
  </si>
  <si>
    <t xml:space="preserve">Michael Barrett</t>
  </si>
  <si>
    <t xml:space="preserve">Laddy A. Dale</t>
  </si>
  <si>
    <t xml:space="preserve">Cheryl J. Bingham</t>
  </si>
  <si>
    <t xml:space="preserve">Vicki J. Dunn</t>
  </si>
  <si>
    <t xml:space="preserve">Darr Moon</t>
  </si>
  <si>
    <t xml:space="preserve">Paul L. May</t>
  </si>
  <si>
    <t xml:space="preserve">Randy Corgatelli</t>
  </si>
  <si>
    <t xml:space="preserve">Sandy Thomas</t>
  </si>
  <si>
    <t xml:space="preserve">NORTH CUSTER</t>
  </si>
  <si>
    <t xml:space="preserve">HOSPITAL</t>
  </si>
  <si>
    <t xml:space="preserve">DISTRICT LEVY</t>
  </si>
  <si>
    <t xml:space="preserve">In Favor Of</t>
  </si>
  <si>
    <t xml:space="preserve">Against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</si>
</sst>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79.5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2</v>
      </c>
      <c r="C7" s="28" t="n">
        <v>6</v>
      </c>
      <c r="D7" s="27" t="n">
        <v>54</v>
      </c>
      <c r="E7" s="28" t="n">
        <v>140</v>
      </c>
      <c r="F7" s="29" t="n">
        <v>9</v>
      </c>
      <c r="G7" s="30" t="n">
        <v>118</v>
      </c>
      <c r="H7" s="31" t="n">
        <v>87</v>
      </c>
      <c r="I7" s="32" t="n">
        <v>2</v>
      </c>
      <c r="J7" s="31" t="n">
        <v>6</v>
      </c>
      <c r="K7" s="32" t="n">
        <v>7</v>
      </c>
      <c r="L7" s="30" t="n">
        <v>10</v>
      </c>
      <c r="M7" s="33" t="n">
        <v>82</v>
      </c>
      <c r="N7" s="31" t="n">
        <v>110</v>
      </c>
    </row>
    <row r="8" s="25" customFormat="true" ht="13.8" hidden="false" customHeight="false" outlineLevel="0" collapsed="false">
      <c r="A8" s="26" t="s">
        <v>22</v>
      </c>
      <c r="B8" s="34" t="n">
        <v>0</v>
      </c>
      <c r="C8" s="35" t="n">
        <v>10</v>
      </c>
      <c r="D8" s="34" t="n">
        <v>22</v>
      </c>
      <c r="E8" s="35" t="n">
        <v>46</v>
      </c>
      <c r="F8" s="36" t="n">
        <v>10</v>
      </c>
      <c r="G8" s="37" t="n">
        <v>44</v>
      </c>
      <c r="H8" s="38" t="n">
        <v>26</v>
      </c>
      <c r="I8" s="39" t="n">
        <v>2</v>
      </c>
      <c r="J8" s="38" t="n">
        <v>8</v>
      </c>
      <c r="K8" s="39" t="n">
        <v>3</v>
      </c>
      <c r="L8" s="37" t="n">
        <v>5</v>
      </c>
      <c r="M8" s="40" t="n">
        <v>24</v>
      </c>
      <c r="N8" s="38" t="n">
        <v>40</v>
      </c>
    </row>
    <row r="9" s="25" customFormat="true" ht="13.8" hidden="false" customHeight="false" outlineLevel="0" collapsed="false">
      <c r="A9" s="26" t="s">
        <v>23</v>
      </c>
      <c r="B9" s="34" t="n">
        <v>3</v>
      </c>
      <c r="C9" s="35" t="n">
        <v>5</v>
      </c>
      <c r="D9" s="34" t="n">
        <v>42</v>
      </c>
      <c r="E9" s="35" t="n">
        <v>100</v>
      </c>
      <c r="F9" s="36" t="n">
        <v>9</v>
      </c>
      <c r="G9" s="37" t="n">
        <v>89</v>
      </c>
      <c r="H9" s="38" t="n">
        <v>54</v>
      </c>
      <c r="I9" s="39" t="n">
        <v>3</v>
      </c>
      <c r="J9" s="38" t="n">
        <v>6</v>
      </c>
      <c r="K9" s="39" t="n">
        <v>8</v>
      </c>
      <c r="L9" s="37" t="n">
        <v>9</v>
      </c>
      <c r="M9" s="40" t="n">
        <v>58</v>
      </c>
      <c r="N9" s="38" t="n">
        <v>68</v>
      </c>
    </row>
    <row r="10" s="41" customFormat="true" ht="13.8" hidden="false" customHeight="false" outlineLevel="0" collapsed="false">
      <c r="A10" s="26" t="s">
        <v>24</v>
      </c>
      <c r="B10" s="34" t="n">
        <v>1</v>
      </c>
      <c r="C10" s="35" t="n">
        <v>4</v>
      </c>
      <c r="D10" s="34" t="n">
        <v>5</v>
      </c>
      <c r="E10" s="35" t="n">
        <v>39</v>
      </c>
      <c r="F10" s="36" t="n">
        <v>5</v>
      </c>
      <c r="G10" s="37" t="n">
        <v>32</v>
      </c>
      <c r="H10" s="38" t="n">
        <v>15</v>
      </c>
      <c r="I10" s="39" t="n">
        <v>4</v>
      </c>
      <c r="J10" s="38" t="n">
        <v>1</v>
      </c>
      <c r="K10" s="39" t="n">
        <v>0</v>
      </c>
      <c r="L10" s="37" t="n">
        <v>2</v>
      </c>
      <c r="M10" s="40" t="n">
        <v>8</v>
      </c>
      <c r="N10" s="38" t="n">
        <v>37</v>
      </c>
    </row>
    <row r="11" s="41" customFormat="true" ht="13.8" hidden="false" customHeight="false" outlineLevel="0" collapsed="false">
      <c r="A11" s="26" t="s">
        <v>25</v>
      </c>
      <c r="B11" s="34" t="n">
        <v>6</v>
      </c>
      <c r="C11" s="35" t="n">
        <v>12</v>
      </c>
      <c r="D11" s="34" t="n">
        <v>7</v>
      </c>
      <c r="E11" s="35" t="n">
        <v>18</v>
      </c>
      <c r="F11" s="36" t="n">
        <v>19</v>
      </c>
      <c r="G11" s="37" t="n">
        <v>20</v>
      </c>
      <c r="H11" s="38" t="n">
        <v>7</v>
      </c>
      <c r="I11" s="39" t="n">
        <v>15</v>
      </c>
      <c r="J11" s="38" t="n">
        <v>4</v>
      </c>
      <c r="K11" s="39" t="n">
        <v>0</v>
      </c>
      <c r="L11" s="37" t="n">
        <v>2</v>
      </c>
      <c r="M11" s="40" t="n">
        <v>9</v>
      </c>
      <c r="N11" s="38" t="n">
        <v>15</v>
      </c>
    </row>
    <row r="12" s="41" customFormat="true" ht="13.8" hidden="false" customHeight="false" outlineLevel="0" collapsed="false">
      <c r="A12" s="26" t="s">
        <v>26</v>
      </c>
      <c r="B12" s="34" t="n">
        <v>0</v>
      </c>
      <c r="C12" s="35" t="n">
        <v>2</v>
      </c>
      <c r="D12" s="34" t="n">
        <v>16</v>
      </c>
      <c r="E12" s="35" t="n">
        <v>35</v>
      </c>
      <c r="F12" s="36" t="n">
        <v>1</v>
      </c>
      <c r="G12" s="37" t="n">
        <v>34</v>
      </c>
      <c r="H12" s="38" t="n">
        <v>21</v>
      </c>
      <c r="I12" s="39" t="n">
        <v>2</v>
      </c>
      <c r="J12" s="38" t="n">
        <v>0</v>
      </c>
      <c r="K12" s="39" t="n">
        <v>0</v>
      </c>
      <c r="L12" s="37" t="n">
        <v>5</v>
      </c>
      <c r="M12" s="40" t="n">
        <v>19</v>
      </c>
      <c r="N12" s="38" t="n">
        <v>34</v>
      </c>
    </row>
    <row r="13" s="41" customFormat="true" ht="13.8" hidden="false" customHeight="false" outlineLevel="0" collapsed="false">
      <c r="A13" s="26" t="s">
        <v>27</v>
      </c>
      <c r="B13" s="34" t="n">
        <v>1</v>
      </c>
      <c r="C13" s="35" t="n">
        <v>1</v>
      </c>
      <c r="D13" s="34" t="n">
        <v>55</v>
      </c>
      <c r="E13" s="35" t="n">
        <v>183</v>
      </c>
      <c r="F13" s="36" t="n">
        <v>3</v>
      </c>
      <c r="G13" s="37" t="n">
        <v>118</v>
      </c>
      <c r="H13" s="38" t="n">
        <v>124</v>
      </c>
      <c r="I13" s="39" t="n">
        <v>2</v>
      </c>
      <c r="J13" s="38" t="n">
        <v>1</v>
      </c>
      <c r="K13" s="39" t="n">
        <v>4</v>
      </c>
      <c r="L13" s="37" t="n">
        <v>14</v>
      </c>
      <c r="M13" s="40" t="n">
        <v>113</v>
      </c>
      <c r="N13" s="38" t="n">
        <v>118</v>
      </c>
    </row>
    <row r="14" s="41" customFormat="true" ht="13.8" hidden="false" customHeight="false" outlineLevel="0" collapsed="false">
      <c r="A14" s="26" t="s">
        <v>28</v>
      </c>
      <c r="B14" s="34" t="n">
        <v>0</v>
      </c>
      <c r="C14" s="35" t="n">
        <v>1</v>
      </c>
      <c r="D14" s="34" t="n">
        <v>22</v>
      </c>
      <c r="E14" s="35" t="n">
        <v>112</v>
      </c>
      <c r="F14" s="36" t="n">
        <v>1</v>
      </c>
      <c r="G14" s="37" t="n">
        <v>89</v>
      </c>
      <c r="H14" s="38" t="n">
        <v>63</v>
      </c>
      <c r="I14" s="39" t="n">
        <v>1</v>
      </c>
      <c r="J14" s="38" t="n">
        <v>0</v>
      </c>
      <c r="K14" s="39" t="n">
        <v>4</v>
      </c>
      <c r="L14" s="37" t="n">
        <v>4</v>
      </c>
      <c r="M14" s="40" t="n">
        <v>66</v>
      </c>
      <c r="N14" s="38" t="n">
        <v>76</v>
      </c>
    </row>
    <row r="15" s="41" customFormat="true" ht="13.8" hidden="false" customHeight="false" outlineLevel="0" collapsed="false">
      <c r="A15" s="26" t="s">
        <v>29</v>
      </c>
      <c r="B15" s="34" t="n">
        <v>0</v>
      </c>
      <c r="C15" s="35" t="n">
        <v>0</v>
      </c>
      <c r="D15" s="34" t="n">
        <v>3</v>
      </c>
      <c r="E15" s="35" t="n">
        <v>29</v>
      </c>
      <c r="F15" s="42" t="n">
        <v>2</v>
      </c>
      <c r="G15" s="37" t="n">
        <v>28</v>
      </c>
      <c r="H15" s="38" t="n">
        <v>6</v>
      </c>
      <c r="I15" s="39" t="n">
        <v>0</v>
      </c>
      <c r="J15" s="38" t="n">
        <v>0</v>
      </c>
      <c r="K15" s="39" t="n">
        <v>0</v>
      </c>
      <c r="L15" s="37" t="n">
        <v>0</v>
      </c>
      <c r="M15" s="40" t="n">
        <v>5</v>
      </c>
      <c r="N15" s="38" t="n">
        <v>29</v>
      </c>
    </row>
    <row r="16" s="41" customFormat="true" ht="13.8" hidden="false" customHeight="false" outlineLevel="0" collapsed="false">
      <c r="A16" s="26" t="s">
        <v>30</v>
      </c>
      <c r="B16" s="34" t="n">
        <v>0</v>
      </c>
      <c r="C16" s="35" t="n">
        <v>5</v>
      </c>
      <c r="D16" s="34" t="n">
        <v>48</v>
      </c>
      <c r="E16" s="35" t="n">
        <v>127</v>
      </c>
      <c r="F16" s="43" t="n">
        <v>5</v>
      </c>
      <c r="G16" s="37" t="n">
        <v>97</v>
      </c>
      <c r="H16" s="38" t="n">
        <v>85</v>
      </c>
      <c r="I16" s="39" t="n">
        <v>5</v>
      </c>
      <c r="J16" s="38" t="n">
        <v>0</v>
      </c>
      <c r="K16" s="39" t="n">
        <v>4</v>
      </c>
      <c r="L16" s="37" t="n">
        <v>7</v>
      </c>
      <c r="M16" s="40" t="n">
        <v>87</v>
      </c>
      <c r="N16" s="38" t="n">
        <v>88</v>
      </c>
    </row>
    <row r="17" customFormat="false" ht="13.8" hidden="false" customHeight="false" outlineLevel="0" collapsed="false">
      <c r="A17" s="44" t="s">
        <v>31</v>
      </c>
      <c r="B17" s="45" t="n">
        <f aca="false">SUM(B7:B16)</f>
        <v>13</v>
      </c>
      <c r="C17" s="45" t="n">
        <f aca="false">SUM(C7:C16)</f>
        <v>46</v>
      </c>
      <c r="D17" s="45" t="n">
        <f aca="false">SUM(D7:D16)</f>
        <v>274</v>
      </c>
      <c r="E17" s="45" t="n">
        <f aca="false">SUM(E7:E16)</f>
        <v>829</v>
      </c>
      <c r="F17" s="45" t="n">
        <f aca="false">SUM(F7:F16)</f>
        <v>64</v>
      </c>
      <c r="G17" s="46" t="n">
        <f aca="false">SUM(G7:G16)</f>
        <v>669</v>
      </c>
      <c r="H17" s="45" t="n">
        <f aca="false">SUM(H7:H16)</f>
        <v>488</v>
      </c>
      <c r="I17" s="45" t="n">
        <f aca="false">SUM(I7:I16)</f>
        <v>36</v>
      </c>
      <c r="J17" s="45" t="n">
        <f aca="false">SUM(J7:J16)</f>
        <v>26</v>
      </c>
      <c r="K17" s="45" t="n">
        <f aca="false">SUM(K7:K16)</f>
        <v>30</v>
      </c>
      <c r="L17" s="45" t="n">
        <f aca="false">SUM(L7:L16)</f>
        <v>58</v>
      </c>
      <c r="M17" s="45" t="n">
        <f aca="false">SUM(M7:M16)</f>
        <v>471</v>
      </c>
      <c r="N17" s="45" t="n">
        <f aca="false">SUM(N7:N16)</f>
        <v>615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&amp;C&amp;"Arial,Bold"OFFICIAL CUSTER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14" min="2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/>
      <c r="C1" s="47"/>
      <c r="D1" s="47"/>
      <c r="E1" s="9"/>
      <c r="F1" s="9"/>
      <c r="G1" s="9"/>
      <c r="H1" s="9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32</v>
      </c>
      <c r="C2" s="11"/>
      <c r="D2" s="11"/>
      <c r="E2" s="11" t="s">
        <v>33</v>
      </c>
      <c r="F2" s="11"/>
      <c r="G2" s="11"/>
      <c r="H2" s="11"/>
      <c r="I2" s="11"/>
      <c r="J2" s="11" t="s">
        <v>34</v>
      </c>
      <c r="K2" s="11"/>
      <c r="L2" s="48" t="s">
        <v>34</v>
      </c>
      <c r="M2" s="48"/>
      <c r="N2" s="48"/>
    </row>
    <row r="3" s="13" customFormat="true" ht="13.8" hidden="false" customHeight="false" outlineLevel="0" collapsed="false">
      <c r="A3" s="14"/>
      <c r="B3" s="15" t="s">
        <v>4</v>
      </c>
      <c r="C3" s="15"/>
      <c r="D3" s="15"/>
      <c r="E3" s="15" t="s">
        <v>35</v>
      </c>
      <c r="F3" s="15"/>
      <c r="G3" s="15"/>
      <c r="H3" s="15"/>
      <c r="I3" s="15"/>
      <c r="J3" s="15" t="s">
        <v>36</v>
      </c>
      <c r="K3" s="15"/>
      <c r="L3" s="15" t="s">
        <v>37</v>
      </c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6</v>
      </c>
      <c r="D4" s="17" t="s">
        <v>6</v>
      </c>
      <c r="E4" s="17" t="s">
        <v>5</v>
      </c>
      <c r="F4" s="17" t="s">
        <v>6</v>
      </c>
      <c r="G4" s="17" t="s">
        <v>6</v>
      </c>
      <c r="H4" s="17" t="s">
        <v>6</v>
      </c>
      <c r="I4" s="17" t="s">
        <v>6</v>
      </c>
      <c r="J4" s="17" t="s">
        <v>6</v>
      </c>
      <c r="K4" s="17" t="s">
        <v>6</v>
      </c>
      <c r="L4" s="17" t="s">
        <v>5</v>
      </c>
      <c r="M4" s="17" t="s">
        <v>5</v>
      </c>
      <c r="N4" s="17" t="s">
        <v>6</v>
      </c>
    </row>
    <row r="5" s="20" customFormat="true" ht="79.5" hidden="false" customHeight="true" outlineLevel="0" collapsed="false">
      <c r="A5" s="18" t="s">
        <v>7</v>
      </c>
      <c r="B5" s="19" t="s">
        <v>38</v>
      </c>
      <c r="C5" s="19" t="s">
        <v>39</v>
      </c>
      <c r="D5" s="19" t="s">
        <v>40</v>
      </c>
      <c r="E5" s="49" t="s">
        <v>41</v>
      </c>
      <c r="F5" s="49" t="s">
        <v>42</v>
      </c>
      <c r="G5" s="49" t="s">
        <v>43</v>
      </c>
      <c r="H5" s="49" t="s">
        <v>44</v>
      </c>
      <c r="I5" s="49" t="s">
        <v>45</v>
      </c>
      <c r="J5" s="49" t="s">
        <v>46</v>
      </c>
      <c r="K5" s="49" t="s">
        <v>47</v>
      </c>
      <c r="L5" s="49" t="s">
        <v>48</v>
      </c>
      <c r="M5" s="49" t="s">
        <v>49</v>
      </c>
      <c r="N5" s="49" t="s">
        <v>50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9" t="n">
        <v>9</v>
      </c>
      <c r="C7" s="32" t="n">
        <v>66</v>
      </c>
      <c r="D7" s="31" t="n">
        <v>118</v>
      </c>
      <c r="E7" s="29" t="n">
        <v>9</v>
      </c>
      <c r="F7" s="32" t="n">
        <v>84</v>
      </c>
      <c r="G7" s="33" t="n">
        <v>32</v>
      </c>
      <c r="H7" s="33" t="n">
        <v>46</v>
      </c>
      <c r="I7" s="31" t="n">
        <v>11</v>
      </c>
      <c r="J7" s="32" t="n">
        <v>98</v>
      </c>
      <c r="K7" s="31" t="n">
        <v>73</v>
      </c>
      <c r="L7" s="32" t="n">
        <v>4</v>
      </c>
      <c r="M7" s="31" t="n">
        <v>3</v>
      </c>
      <c r="N7" s="29" t="n">
        <v>174</v>
      </c>
    </row>
    <row r="8" s="25" customFormat="true" ht="13.8" hidden="false" customHeight="false" outlineLevel="0" collapsed="false">
      <c r="A8" s="26" t="s">
        <v>22</v>
      </c>
      <c r="B8" s="36" t="n">
        <v>10</v>
      </c>
      <c r="C8" s="39" t="n">
        <v>18</v>
      </c>
      <c r="D8" s="38" t="n">
        <v>50</v>
      </c>
      <c r="E8" s="36" t="n">
        <v>10</v>
      </c>
      <c r="F8" s="39" t="n">
        <v>16</v>
      </c>
      <c r="G8" s="40" t="n">
        <v>22</v>
      </c>
      <c r="H8" s="40" t="n">
        <v>16</v>
      </c>
      <c r="I8" s="38" t="n">
        <v>7</v>
      </c>
      <c r="J8" s="39" t="n">
        <v>33</v>
      </c>
      <c r="K8" s="38" t="n">
        <v>35</v>
      </c>
      <c r="L8" s="39" t="n">
        <v>9</v>
      </c>
      <c r="M8" s="38" t="n">
        <v>1</v>
      </c>
      <c r="N8" s="36" t="n">
        <v>60</v>
      </c>
    </row>
    <row r="9" s="25" customFormat="true" ht="13.8" hidden="false" customHeight="false" outlineLevel="0" collapsed="false">
      <c r="A9" s="26" t="s">
        <v>23</v>
      </c>
      <c r="B9" s="36" t="n">
        <v>9</v>
      </c>
      <c r="C9" s="39" t="n">
        <v>50</v>
      </c>
      <c r="D9" s="38" t="n">
        <v>87</v>
      </c>
      <c r="E9" s="36" t="n">
        <v>9</v>
      </c>
      <c r="F9" s="39" t="n">
        <v>37</v>
      </c>
      <c r="G9" s="40" t="n">
        <v>45</v>
      </c>
      <c r="H9" s="40" t="n">
        <v>39</v>
      </c>
      <c r="I9" s="38" t="n">
        <v>10</v>
      </c>
      <c r="J9" s="39" t="n">
        <v>49</v>
      </c>
      <c r="K9" s="38" t="n">
        <v>86</v>
      </c>
      <c r="L9" s="39" t="n">
        <v>5</v>
      </c>
      <c r="M9" s="38" t="n">
        <v>3</v>
      </c>
      <c r="N9" s="36" t="n">
        <v>119</v>
      </c>
    </row>
    <row r="10" s="41" customFormat="true" ht="13.8" hidden="false" customHeight="false" outlineLevel="0" collapsed="false">
      <c r="A10" s="26" t="s">
        <v>24</v>
      </c>
      <c r="B10" s="36" t="n">
        <v>5</v>
      </c>
      <c r="C10" s="39" t="n">
        <v>10</v>
      </c>
      <c r="D10" s="38" t="n">
        <v>36</v>
      </c>
      <c r="E10" s="36" t="n">
        <v>5</v>
      </c>
      <c r="F10" s="39" t="n">
        <v>26</v>
      </c>
      <c r="G10" s="40" t="n">
        <v>9</v>
      </c>
      <c r="H10" s="40" t="n">
        <v>7</v>
      </c>
      <c r="I10" s="38" t="n">
        <v>1</v>
      </c>
      <c r="J10" s="39" t="n">
        <v>22</v>
      </c>
      <c r="K10" s="38" t="n">
        <v>20</v>
      </c>
      <c r="L10" s="39" t="n">
        <v>5</v>
      </c>
      <c r="M10" s="38" t="n">
        <v>0</v>
      </c>
      <c r="N10" s="36" t="n">
        <v>40</v>
      </c>
    </row>
    <row r="11" s="41" customFormat="true" ht="13.8" hidden="false" customHeight="false" outlineLevel="0" collapsed="false">
      <c r="A11" s="26" t="s">
        <v>25</v>
      </c>
      <c r="B11" s="36" t="n">
        <v>16</v>
      </c>
      <c r="C11" s="39" t="n">
        <v>3</v>
      </c>
      <c r="D11" s="38" t="n">
        <v>18</v>
      </c>
      <c r="E11" s="36" t="n">
        <v>17</v>
      </c>
      <c r="F11" s="39" t="n">
        <v>8</v>
      </c>
      <c r="G11" s="40" t="n">
        <v>0</v>
      </c>
      <c r="H11" s="40" t="n">
        <v>5</v>
      </c>
      <c r="I11" s="38" t="n">
        <v>5</v>
      </c>
      <c r="J11" s="39" t="n">
        <v>5</v>
      </c>
      <c r="K11" s="38" t="n">
        <v>13</v>
      </c>
      <c r="L11" s="39" t="n">
        <v>17</v>
      </c>
      <c r="M11" s="38" t="n">
        <v>2</v>
      </c>
      <c r="N11" s="36" t="n">
        <v>15</v>
      </c>
    </row>
    <row r="12" s="41" customFormat="true" ht="13.8" hidden="false" customHeight="false" outlineLevel="0" collapsed="false">
      <c r="A12" s="26" t="s">
        <v>26</v>
      </c>
      <c r="B12" s="36" t="n">
        <v>1</v>
      </c>
      <c r="C12" s="39" t="n">
        <v>19</v>
      </c>
      <c r="D12" s="38" t="n">
        <v>30</v>
      </c>
      <c r="E12" s="36" t="n">
        <v>1</v>
      </c>
      <c r="F12" s="39" t="n">
        <v>18</v>
      </c>
      <c r="G12" s="40" t="n">
        <v>8</v>
      </c>
      <c r="H12" s="40" t="n">
        <v>6</v>
      </c>
      <c r="I12" s="38" t="n">
        <v>6</v>
      </c>
      <c r="J12" s="39" t="n">
        <v>18</v>
      </c>
      <c r="K12" s="38" t="n">
        <v>20</v>
      </c>
      <c r="L12" s="39" t="n">
        <v>2</v>
      </c>
      <c r="M12" s="38" t="n">
        <v>0</v>
      </c>
      <c r="N12" s="36" t="n">
        <v>37</v>
      </c>
    </row>
    <row r="13" s="41" customFormat="true" ht="13.8" hidden="false" customHeight="false" outlineLevel="0" collapsed="false">
      <c r="A13" s="26" t="s">
        <v>27</v>
      </c>
      <c r="B13" s="36" t="n">
        <v>2</v>
      </c>
      <c r="C13" s="39" t="n">
        <v>92</v>
      </c>
      <c r="D13" s="38" t="n">
        <v>130</v>
      </c>
      <c r="E13" s="36" t="n">
        <v>3</v>
      </c>
      <c r="F13" s="50" t="n">
        <v>116</v>
      </c>
      <c r="G13" s="51" t="n">
        <v>35</v>
      </c>
      <c r="H13" s="51" t="n">
        <v>30</v>
      </c>
      <c r="I13" s="52" t="n">
        <v>26</v>
      </c>
      <c r="J13" s="50" t="n">
        <v>125</v>
      </c>
      <c r="K13" s="52" t="n">
        <v>83</v>
      </c>
      <c r="L13" s="50" t="n">
        <v>4</v>
      </c>
      <c r="M13" s="52" t="n">
        <v>0</v>
      </c>
      <c r="N13" s="36" t="n">
        <v>198</v>
      </c>
    </row>
    <row r="14" s="41" customFormat="true" ht="13.8" hidden="false" customHeight="false" outlineLevel="0" collapsed="false">
      <c r="A14" s="26" t="s">
        <v>28</v>
      </c>
      <c r="B14" s="36" t="n">
        <v>1</v>
      </c>
      <c r="C14" s="39" t="n">
        <v>60</v>
      </c>
      <c r="D14" s="38" t="n">
        <v>76</v>
      </c>
      <c r="E14" s="36" t="n">
        <v>1</v>
      </c>
      <c r="F14" s="50" t="n">
        <v>70</v>
      </c>
      <c r="G14" s="51" t="n">
        <v>20</v>
      </c>
      <c r="H14" s="51" t="n">
        <v>28</v>
      </c>
      <c r="I14" s="52" t="n">
        <v>6</v>
      </c>
      <c r="J14" s="50" t="n">
        <v>77</v>
      </c>
      <c r="K14" s="52" t="n">
        <v>48</v>
      </c>
      <c r="L14" s="50" t="n">
        <v>1</v>
      </c>
      <c r="M14" s="52" t="n">
        <v>0</v>
      </c>
      <c r="N14" s="36" t="n">
        <v>119</v>
      </c>
    </row>
    <row r="15" s="41" customFormat="true" ht="13.8" hidden="false" customHeight="false" outlineLevel="0" collapsed="false">
      <c r="A15" s="26" t="s">
        <v>29</v>
      </c>
      <c r="B15" s="36" t="n">
        <v>0</v>
      </c>
      <c r="C15" s="39" t="n">
        <v>1</v>
      </c>
      <c r="D15" s="38" t="n">
        <v>27</v>
      </c>
      <c r="E15" s="36" t="n">
        <v>0</v>
      </c>
      <c r="F15" s="39" t="n">
        <v>11</v>
      </c>
      <c r="G15" s="40" t="n">
        <v>6</v>
      </c>
      <c r="H15" s="40" t="n">
        <v>8</v>
      </c>
      <c r="I15" s="38" t="n">
        <v>3</v>
      </c>
      <c r="J15" s="39" t="n">
        <v>9</v>
      </c>
      <c r="K15" s="38" t="n">
        <v>20</v>
      </c>
      <c r="L15" s="39" t="n">
        <v>1</v>
      </c>
      <c r="M15" s="38" t="n">
        <v>0</v>
      </c>
      <c r="N15" s="36" t="n">
        <v>26</v>
      </c>
    </row>
    <row r="16" s="41" customFormat="true" ht="13.8" hidden="false" customHeight="false" outlineLevel="0" collapsed="false">
      <c r="A16" s="26" t="s">
        <v>30</v>
      </c>
      <c r="B16" s="36" t="n">
        <v>3</v>
      </c>
      <c r="C16" s="39" t="n">
        <v>67</v>
      </c>
      <c r="D16" s="38" t="n">
        <v>106</v>
      </c>
      <c r="E16" s="36" t="n">
        <v>4</v>
      </c>
      <c r="F16" s="53" t="n">
        <v>83</v>
      </c>
      <c r="G16" s="54" t="n">
        <v>19</v>
      </c>
      <c r="H16" s="54" t="n">
        <v>41</v>
      </c>
      <c r="I16" s="55" t="n">
        <v>18</v>
      </c>
      <c r="J16" s="53" t="n">
        <v>82</v>
      </c>
      <c r="K16" s="55" t="n">
        <v>67</v>
      </c>
      <c r="L16" s="53" t="n">
        <v>3</v>
      </c>
      <c r="M16" s="55" t="n">
        <v>2</v>
      </c>
      <c r="N16" s="36" t="n">
        <v>139</v>
      </c>
    </row>
    <row r="17" customFormat="false" ht="13.8" hidden="false" customHeight="false" outlineLevel="0" collapsed="false">
      <c r="A17" s="44" t="s">
        <v>31</v>
      </c>
      <c r="B17" s="45" t="n">
        <f aca="false">SUM(B7:B16)</f>
        <v>56</v>
      </c>
      <c r="C17" s="45" t="n">
        <f aca="false">SUM(C7:C16)</f>
        <v>386</v>
      </c>
      <c r="D17" s="45" t="n">
        <f aca="false">SUM(D7:D16)</f>
        <v>678</v>
      </c>
      <c r="E17" s="45" t="n">
        <f aca="false">SUM(E7:E16)</f>
        <v>59</v>
      </c>
      <c r="F17" s="45" t="n">
        <f aca="false">SUM(F7:F16)</f>
        <v>469</v>
      </c>
      <c r="G17" s="45" t="n">
        <f aca="false">SUM(G7:G16)</f>
        <v>196</v>
      </c>
      <c r="H17" s="45" t="n">
        <f aca="false">SUM(H7:H16)</f>
        <v>226</v>
      </c>
      <c r="I17" s="45" t="n">
        <f aca="false">SUM(I7:I16)</f>
        <v>93</v>
      </c>
      <c r="J17" s="45" t="n">
        <f aca="false">SUM(J7:J16)</f>
        <v>518</v>
      </c>
      <c r="K17" s="45" t="n">
        <f aca="false">SUM(K7:K16)</f>
        <v>465</v>
      </c>
      <c r="L17" s="45" t="n">
        <f aca="false">SUM(L7:L16)</f>
        <v>51</v>
      </c>
      <c r="M17" s="45" t="n">
        <f aca="false">SUM(M7:M16)</f>
        <v>11</v>
      </c>
      <c r="N17" s="45" t="n">
        <f aca="false">SUM(N7:N16)</f>
        <v>927</v>
      </c>
    </row>
  </sheetData>
  <mergeCells count="12">
    <mergeCell ref="B1:D1"/>
    <mergeCell ref="E1:I1"/>
    <mergeCell ref="J1:K1"/>
    <mergeCell ref="L1:N1"/>
    <mergeCell ref="B2:D2"/>
    <mergeCell ref="E2:I2"/>
    <mergeCell ref="J2:K2"/>
    <mergeCell ref="L2:N2"/>
    <mergeCell ref="B3:D3"/>
    <mergeCell ref="E3:I3"/>
    <mergeCell ref="J3:K3"/>
    <mergeCell ref="L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&amp;C&amp;"Arial,Bold"OFFICIAL CUSTER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3.8" zeroHeight="false" outlineLevelRow="0" outlineLevelCol="0"/>
  <cols>
    <col collapsed="false" customWidth="true" hidden="false" outlineLevel="0" max="1" min="1" style="1" width="13.83"/>
    <col collapsed="false" customWidth="true" hidden="false" outlineLevel="0" max="4" min="2" style="3" width="9.77"/>
    <col collapsed="false" customWidth="true" hidden="false" outlineLevel="0" max="9" min="5" style="1" width="9.77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6"/>
      <c r="B1" s="9"/>
      <c r="C1" s="9"/>
      <c r="D1" s="9"/>
      <c r="E1" s="9"/>
      <c r="F1" s="9"/>
      <c r="G1" s="9"/>
      <c r="H1" s="9"/>
      <c r="I1" s="9"/>
    </row>
    <row r="2" customFormat="false" ht="13.8" hidden="false" customHeight="false" outlineLevel="0" collapsed="false">
      <c r="A2" s="57"/>
      <c r="B2" s="48" t="s">
        <v>51</v>
      </c>
      <c r="C2" s="48"/>
      <c r="D2" s="48"/>
      <c r="E2" s="11" t="s">
        <v>52</v>
      </c>
      <c r="F2" s="11"/>
      <c r="G2" s="11"/>
      <c r="H2" s="11"/>
      <c r="I2" s="11"/>
    </row>
    <row r="3" s="13" customFormat="true" ht="13.8" hidden="false" customHeight="false" outlineLevel="0" collapsed="false">
      <c r="A3" s="14"/>
      <c r="B3" s="15" t="s">
        <v>53</v>
      </c>
      <c r="C3" s="15"/>
      <c r="D3" s="15"/>
      <c r="E3" s="15" t="s">
        <v>54</v>
      </c>
      <c r="F3" s="15"/>
      <c r="G3" s="15"/>
      <c r="H3" s="15"/>
      <c r="I3" s="15"/>
    </row>
    <row r="4" customFormat="false" ht="13.5" hidden="false" customHeight="true" outlineLevel="0" collapsed="false">
      <c r="A4" s="16"/>
      <c r="B4" s="17" t="s">
        <v>5</v>
      </c>
      <c r="C4" s="58" t="s">
        <v>6</v>
      </c>
      <c r="D4" s="58" t="s">
        <v>6</v>
      </c>
      <c r="E4" s="17" t="s">
        <v>5</v>
      </c>
      <c r="F4" s="58" t="s">
        <v>6</v>
      </c>
      <c r="G4" s="58" t="s">
        <v>6</v>
      </c>
      <c r="H4" s="58" t="s">
        <v>6</v>
      </c>
      <c r="I4" s="58" t="s">
        <v>6</v>
      </c>
    </row>
    <row r="5" s="20" customFormat="true" ht="75" hidden="false" customHeight="true" outlineLevel="0" collapsed="false">
      <c r="A5" s="18" t="s">
        <v>7</v>
      </c>
      <c r="B5" s="59" t="s">
        <v>55</v>
      </c>
      <c r="C5" s="59" t="s">
        <v>56</v>
      </c>
      <c r="D5" s="59" t="s">
        <v>57</v>
      </c>
      <c r="E5" s="59" t="s">
        <v>58</v>
      </c>
      <c r="F5" s="59" t="s">
        <v>59</v>
      </c>
      <c r="G5" s="59" t="s">
        <v>60</v>
      </c>
      <c r="H5" s="59" t="s">
        <v>61</v>
      </c>
      <c r="I5" s="59" t="s">
        <v>62</v>
      </c>
    </row>
    <row r="6" s="25" customFormat="true" ht="14.4" hidden="false" customHeight="false" outlineLevel="0" collapsed="false">
      <c r="A6" s="21"/>
      <c r="B6" s="23"/>
      <c r="C6" s="23"/>
      <c r="D6" s="24"/>
      <c r="E6" s="23"/>
      <c r="F6" s="23"/>
      <c r="G6" s="23"/>
      <c r="H6" s="23"/>
      <c r="I6" s="23"/>
    </row>
    <row r="7" s="25" customFormat="true" ht="13.8" hidden="false" customHeight="false" outlineLevel="0" collapsed="false">
      <c r="A7" s="26" t="s">
        <v>21</v>
      </c>
      <c r="B7" s="29" t="n">
        <v>9</v>
      </c>
      <c r="C7" s="32" t="n">
        <v>86</v>
      </c>
      <c r="D7" s="31" t="n">
        <v>96</v>
      </c>
      <c r="E7" s="29" t="n">
        <v>9</v>
      </c>
      <c r="F7" s="32" t="n">
        <v>40</v>
      </c>
      <c r="G7" s="33" t="n">
        <v>27</v>
      </c>
      <c r="H7" s="33" t="n">
        <v>42</v>
      </c>
      <c r="I7" s="31" t="n">
        <v>65</v>
      </c>
    </row>
    <row r="8" s="25" customFormat="true" ht="13.8" hidden="false" customHeight="false" outlineLevel="0" collapsed="false">
      <c r="A8" s="26" t="s">
        <v>63</v>
      </c>
      <c r="B8" s="36" t="n">
        <v>9</v>
      </c>
      <c r="C8" s="39" t="n">
        <v>17</v>
      </c>
      <c r="D8" s="38" t="n">
        <v>43</v>
      </c>
      <c r="E8" s="36" t="n">
        <v>10</v>
      </c>
      <c r="F8" s="39" t="n">
        <v>7</v>
      </c>
      <c r="G8" s="40" t="n">
        <v>9</v>
      </c>
      <c r="H8" s="40" t="n">
        <v>20</v>
      </c>
      <c r="I8" s="38" t="n">
        <v>28</v>
      </c>
    </row>
    <row r="9" s="25" customFormat="true" ht="13.8" hidden="false" customHeight="false" outlineLevel="0" collapsed="false">
      <c r="A9" s="26" t="s">
        <v>64</v>
      </c>
      <c r="B9" s="36" t="n">
        <v>9</v>
      </c>
      <c r="C9" s="39" t="n">
        <v>50</v>
      </c>
      <c r="D9" s="38" t="n">
        <v>84</v>
      </c>
      <c r="E9" s="36" t="n">
        <v>9</v>
      </c>
      <c r="F9" s="39" t="n">
        <v>38</v>
      </c>
      <c r="G9" s="40" t="n">
        <v>20</v>
      </c>
      <c r="H9" s="40" t="n">
        <v>32</v>
      </c>
      <c r="I9" s="38" t="n">
        <v>33</v>
      </c>
    </row>
    <row r="10" s="41" customFormat="true" ht="13.8" hidden="false" customHeight="false" outlineLevel="0" collapsed="false">
      <c r="A10" s="26" t="s">
        <v>24</v>
      </c>
      <c r="B10" s="36" t="n">
        <v>5</v>
      </c>
      <c r="C10" s="39" t="n">
        <v>21</v>
      </c>
      <c r="D10" s="38" t="n">
        <v>22</v>
      </c>
      <c r="E10" s="36" t="n">
        <v>5</v>
      </c>
      <c r="F10" s="39" t="n">
        <v>10</v>
      </c>
      <c r="G10" s="40" t="n">
        <v>7</v>
      </c>
      <c r="H10" s="40" t="n">
        <v>12</v>
      </c>
      <c r="I10" s="38" t="n">
        <v>12</v>
      </c>
    </row>
    <row r="11" s="41" customFormat="true" ht="13.8" hidden="false" customHeight="false" outlineLevel="0" collapsed="false">
      <c r="A11" s="26" t="s">
        <v>25</v>
      </c>
      <c r="B11" s="36" t="n">
        <v>17</v>
      </c>
      <c r="C11" s="39" t="n">
        <v>4</v>
      </c>
      <c r="D11" s="38" t="n">
        <v>16</v>
      </c>
      <c r="E11" s="36" t="n">
        <v>17</v>
      </c>
      <c r="F11" s="39" t="n">
        <v>0</v>
      </c>
      <c r="G11" s="40" t="n">
        <v>3</v>
      </c>
      <c r="H11" s="40" t="n">
        <v>6</v>
      </c>
      <c r="I11" s="38" t="n">
        <v>11</v>
      </c>
    </row>
    <row r="12" s="41" customFormat="true" ht="13.8" hidden="false" customHeight="false" outlineLevel="0" collapsed="false">
      <c r="A12" s="26" t="s">
        <v>26</v>
      </c>
      <c r="B12" s="36" t="n">
        <v>2</v>
      </c>
      <c r="C12" s="39" t="n">
        <v>18</v>
      </c>
      <c r="D12" s="38" t="n">
        <v>19</v>
      </c>
      <c r="E12" s="36" t="n">
        <v>2</v>
      </c>
      <c r="F12" s="39" t="n">
        <v>11</v>
      </c>
      <c r="G12" s="40" t="n">
        <v>10</v>
      </c>
      <c r="H12" s="40" t="n">
        <v>12</v>
      </c>
      <c r="I12" s="38" t="n">
        <v>7</v>
      </c>
    </row>
    <row r="13" s="41" customFormat="true" ht="13.8" hidden="false" customHeight="false" outlineLevel="0" collapsed="false">
      <c r="A13" s="26" t="s">
        <v>27</v>
      </c>
      <c r="B13" s="36" t="n">
        <v>3</v>
      </c>
      <c r="C13" s="39" t="n">
        <v>97</v>
      </c>
      <c r="D13" s="38" t="n">
        <v>107</v>
      </c>
      <c r="E13" s="36" t="n">
        <v>4</v>
      </c>
      <c r="F13" s="39" t="n">
        <v>56</v>
      </c>
      <c r="G13" s="40" t="n">
        <v>33</v>
      </c>
      <c r="H13" s="40" t="n">
        <v>53</v>
      </c>
      <c r="I13" s="38" t="n">
        <v>67</v>
      </c>
    </row>
    <row r="14" s="41" customFormat="true" ht="13.8" hidden="false" customHeight="false" outlineLevel="0" collapsed="false">
      <c r="A14" s="26" t="s">
        <v>28</v>
      </c>
      <c r="B14" s="36" t="n">
        <v>1</v>
      </c>
      <c r="C14" s="39" t="n">
        <v>71</v>
      </c>
      <c r="D14" s="38" t="n">
        <v>59</v>
      </c>
      <c r="E14" s="36" t="n">
        <v>1</v>
      </c>
      <c r="F14" s="39" t="n">
        <v>50</v>
      </c>
      <c r="G14" s="40" t="n">
        <v>19</v>
      </c>
      <c r="H14" s="40" t="n">
        <v>25</v>
      </c>
      <c r="I14" s="38" t="n">
        <v>37</v>
      </c>
    </row>
    <row r="15" s="41" customFormat="true" ht="13.8" hidden="false" customHeight="false" outlineLevel="0" collapsed="false">
      <c r="A15" s="26" t="s">
        <v>29</v>
      </c>
      <c r="B15" s="36" t="n">
        <v>0</v>
      </c>
      <c r="C15" s="50" t="n">
        <v>13</v>
      </c>
      <c r="D15" s="52" t="n">
        <v>18</v>
      </c>
      <c r="E15" s="36" t="n">
        <v>2</v>
      </c>
      <c r="F15" s="50" t="n">
        <v>6</v>
      </c>
      <c r="G15" s="51" t="n">
        <v>3</v>
      </c>
      <c r="H15" s="51" t="n">
        <v>5</v>
      </c>
      <c r="I15" s="52" t="n">
        <v>8</v>
      </c>
    </row>
    <row r="16" s="41" customFormat="true" ht="13.8" hidden="false" customHeight="false" outlineLevel="0" collapsed="false">
      <c r="A16" s="26" t="s">
        <v>30</v>
      </c>
      <c r="B16" s="36" t="n">
        <v>5</v>
      </c>
      <c r="C16" s="53" t="n">
        <v>71</v>
      </c>
      <c r="D16" s="55" t="n">
        <v>87</v>
      </c>
      <c r="E16" s="36" t="n">
        <v>4</v>
      </c>
      <c r="F16" s="53" t="n">
        <v>57</v>
      </c>
      <c r="G16" s="54" t="n">
        <v>17</v>
      </c>
      <c r="H16" s="54" t="n">
        <v>25</v>
      </c>
      <c r="I16" s="55" t="n">
        <v>56</v>
      </c>
    </row>
    <row r="17" customFormat="false" ht="13.8" hidden="false" customHeight="false" outlineLevel="0" collapsed="false">
      <c r="A17" s="44" t="s">
        <v>31</v>
      </c>
      <c r="B17" s="45" t="n">
        <f aca="false">SUM(B7:B16)</f>
        <v>60</v>
      </c>
      <c r="C17" s="45" t="n">
        <f aca="false">SUM(C7:C16)</f>
        <v>448</v>
      </c>
      <c r="D17" s="45" t="n">
        <f aca="false">SUM(D7:D16)</f>
        <v>551</v>
      </c>
      <c r="E17" s="45" t="n">
        <f aca="false">SUM(E7:E16)</f>
        <v>63</v>
      </c>
      <c r="F17" s="45" t="n">
        <f aca="false">SUM(F7:F16)</f>
        <v>275</v>
      </c>
      <c r="G17" s="45" t="n">
        <f aca="false">SUM(G7:G16)</f>
        <v>148</v>
      </c>
      <c r="H17" s="45" t="n">
        <f aca="false">SUM(H7:H16)</f>
        <v>232</v>
      </c>
      <c r="I17" s="45" t="n">
        <f aca="false">SUM(I7:I16)</f>
        <v>324</v>
      </c>
    </row>
  </sheetData>
  <mergeCells count="6">
    <mergeCell ref="B1:D1"/>
    <mergeCell ref="E1:I1"/>
    <mergeCell ref="B2:D2"/>
    <mergeCell ref="E2:I2"/>
    <mergeCell ref="B3:D3"/>
    <mergeCell ref="E3:I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&amp;C&amp;"Arial,Bold"OFFICIAL CUSTER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C24" activeCellId="0" sqref="C24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6"/>
      <c r="B1" s="8" t="s">
        <v>65</v>
      </c>
      <c r="C1" s="8"/>
      <c r="D1" s="8"/>
      <c r="E1" s="8" t="s">
        <v>66</v>
      </c>
      <c r="F1" s="60"/>
      <c r="G1" s="60"/>
      <c r="H1" s="60"/>
      <c r="I1" s="60"/>
      <c r="J1" s="60"/>
    </row>
    <row r="2" customFormat="false" ht="13.8" hidden="false" customHeight="false" outlineLevel="0" collapsed="false">
      <c r="A2" s="57"/>
      <c r="B2" s="15" t="s">
        <v>67</v>
      </c>
      <c r="C2" s="15"/>
      <c r="D2" s="15"/>
      <c r="E2" s="15" t="s">
        <v>68</v>
      </c>
      <c r="F2" s="11" t="s">
        <v>69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60" t="s">
        <v>70</v>
      </c>
      <c r="C3" s="60"/>
      <c r="D3" s="61" t="s">
        <v>70</v>
      </c>
      <c r="E3" s="62" t="s">
        <v>70</v>
      </c>
      <c r="F3" s="11" t="s">
        <v>71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63" t="s">
        <v>72</v>
      </c>
      <c r="C4" s="63"/>
      <c r="D4" s="64" t="s">
        <v>73</v>
      </c>
      <c r="E4" s="62" t="s">
        <v>74</v>
      </c>
      <c r="F4" s="65"/>
      <c r="G4" s="66"/>
      <c r="H4" s="66"/>
      <c r="I4" s="66"/>
      <c r="J4" s="67"/>
    </row>
    <row r="5" s="20" customFormat="true" ht="106.5" hidden="false" customHeight="true" outlineLevel="0" collapsed="false">
      <c r="A5" s="18" t="s">
        <v>7</v>
      </c>
      <c r="B5" s="68" t="s">
        <v>72</v>
      </c>
      <c r="C5" s="68" t="s">
        <v>75</v>
      </c>
      <c r="D5" s="68" t="s">
        <v>73</v>
      </c>
      <c r="E5" s="68" t="s">
        <v>74</v>
      </c>
      <c r="F5" s="19" t="s">
        <v>76</v>
      </c>
      <c r="G5" s="19" t="s">
        <v>77</v>
      </c>
      <c r="H5" s="19" t="s">
        <v>78</v>
      </c>
      <c r="I5" s="19" t="s">
        <v>79</v>
      </c>
      <c r="J5" s="49" t="s">
        <v>80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s">
        <v>21</v>
      </c>
      <c r="B7" s="32" t="n">
        <v>123</v>
      </c>
      <c r="C7" s="31" t="n">
        <v>60</v>
      </c>
      <c r="D7" s="69" t="n">
        <v>154</v>
      </c>
      <c r="E7" s="29" t="n">
        <v>174</v>
      </c>
      <c r="F7" s="31" t="n">
        <v>594</v>
      </c>
      <c r="G7" s="31" t="n">
        <v>12</v>
      </c>
      <c r="H7" s="70" t="n">
        <f aca="false">IF(G7&lt;&gt;0,G7+F7,"")</f>
        <v>606</v>
      </c>
      <c r="I7" s="31" t="n">
        <v>232</v>
      </c>
      <c r="J7" s="71" t="n">
        <f aca="false">IF(I7&lt;&gt;0,I7/H7,"")</f>
        <v>0.382838283828383</v>
      </c>
    </row>
    <row r="8" s="25" customFormat="true" ht="13.8" hidden="false" customHeight="false" outlineLevel="0" collapsed="false">
      <c r="A8" s="26" t="s">
        <v>63</v>
      </c>
      <c r="B8" s="39" t="n">
        <v>51</v>
      </c>
      <c r="C8" s="38" t="n">
        <v>22</v>
      </c>
      <c r="D8" s="72" t="n">
        <v>70</v>
      </c>
      <c r="E8" s="36" t="n">
        <v>72</v>
      </c>
      <c r="F8" s="38" t="n">
        <v>318</v>
      </c>
      <c r="G8" s="38" t="n">
        <v>5</v>
      </c>
      <c r="H8" s="73" t="n">
        <f aca="false">IF(G8&lt;&gt;0,G8+F8,"")</f>
        <v>323</v>
      </c>
      <c r="I8" s="38" t="n">
        <v>91</v>
      </c>
      <c r="J8" s="71" t="n">
        <f aca="false">IF(I8&lt;&gt;0,I8/H8,"")</f>
        <v>0.281733746130031</v>
      </c>
    </row>
    <row r="9" s="25" customFormat="true" ht="13.8" hidden="false" customHeight="false" outlineLevel="0" collapsed="false">
      <c r="A9" s="26" t="s">
        <v>64</v>
      </c>
      <c r="B9" s="39" t="n">
        <v>86</v>
      </c>
      <c r="C9" s="38" t="n">
        <v>44</v>
      </c>
      <c r="D9" s="72" t="n">
        <v>122</v>
      </c>
      <c r="E9" s="36" t="n">
        <v>118</v>
      </c>
      <c r="F9" s="38" t="n">
        <v>448</v>
      </c>
      <c r="G9" s="38" t="n">
        <v>7</v>
      </c>
      <c r="H9" s="73" t="n">
        <f aca="false">IF(G9&lt;&gt;0,G9+F9,"")</f>
        <v>455</v>
      </c>
      <c r="I9" s="38" t="n">
        <v>157</v>
      </c>
      <c r="J9" s="71" t="n">
        <f aca="false">IF(I9&lt;&gt;0,I9/H9,"")</f>
        <v>0.345054945054945</v>
      </c>
    </row>
    <row r="10" s="25" customFormat="true" ht="13.8" hidden="false" customHeight="false" outlineLevel="0" collapsed="false">
      <c r="A10" s="26" t="s">
        <v>24</v>
      </c>
      <c r="B10" s="39" t="n">
        <v>41</v>
      </c>
      <c r="C10" s="38" t="n">
        <v>15</v>
      </c>
      <c r="D10" s="72" t="n">
        <v>49</v>
      </c>
      <c r="E10" s="36" t="n">
        <v>52</v>
      </c>
      <c r="F10" s="38" t="n">
        <v>113</v>
      </c>
      <c r="G10" s="38" t="n">
        <v>1</v>
      </c>
      <c r="H10" s="73" t="n">
        <v>114</v>
      </c>
      <c r="I10" s="38" t="n">
        <v>65</v>
      </c>
      <c r="J10" s="71" t="n">
        <f aca="false">IF(I10&lt;&gt;0,I10/H10,"")</f>
        <v>0.570175438596491</v>
      </c>
    </row>
    <row r="11" s="25" customFormat="true" ht="13.8" hidden="false" customHeight="false" outlineLevel="0" collapsed="false">
      <c r="A11" s="26" t="s">
        <v>25</v>
      </c>
      <c r="B11" s="39" t="n">
        <v>23</v>
      </c>
      <c r="C11" s="38" t="n">
        <v>13</v>
      </c>
      <c r="D11" s="72" t="n">
        <v>35</v>
      </c>
      <c r="E11" s="36" t="n">
        <v>33</v>
      </c>
      <c r="F11" s="38" t="n">
        <v>217</v>
      </c>
      <c r="G11" s="38" t="n">
        <v>2</v>
      </c>
      <c r="H11" s="73" t="n">
        <f aca="false">IF(G11&lt;&gt;0,G11+F11,"")</f>
        <v>219</v>
      </c>
      <c r="I11" s="38" t="n">
        <v>52</v>
      </c>
      <c r="J11" s="71" t="n">
        <f aca="false">IF(I11&lt;&gt;0,I11/H11,"")</f>
        <v>0.237442922374429</v>
      </c>
    </row>
    <row r="12" s="41" customFormat="true" ht="13.8" hidden="false" customHeight="false" outlineLevel="0" collapsed="false">
      <c r="A12" s="26" t="s">
        <v>26</v>
      </c>
      <c r="B12" s="39" t="n">
        <v>21</v>
      </c>
      <c r="C12" s="38" t="n">
        <v>23</v>
      </c>
      <c r="D12" s="72" t="n">
        <v>31</v>
      </c>
      <c r="E12" s="36" t="n">
        <v>32</v>
      </c>
      <c r="F12" s="38" t="n">
        <v>161</v>
      </c>
      <c r="G12" s="38" t="n">
        <v>2</v>
      </c>
      <c r="H12" s="73" t="n">
        <f aca="false">IF(G12&lt;&gt;0,G12+F12,"")</f>
        <v>163</v>
      </c>
      <c r="I12" s="38" t="n">
        <v>60</v>
      </c>
      <c r="J12" s="71" t="n">
        <f aca="false">IF(I12&lt;&gt;0,I12/H12,"")</f>
        <v>0.368098159509202</v>
      </c>
    </row>
    <row r="13" s="41" customFormat="true" ht="13.8" hidden="false" customHeight="false" outlineLevel="0" collapsed="false">
      <c r="A13" s="26" t="s">
        <v>27</v>
      </c>
      <c r="B13" s="39" t="n">
        <v>127</v>
      </c>
      <c r="C13" s="38" t="n">
        <v>71</v>
      </c>
      <c r="D13" s="72" t="n">
        <v>177</v>
      </c>
      <c r="E13" s="36" t="n">
        <v>176</v>
      </c>
      <c r="F13" s="38" t="n">
        <v>533</v>
      </c>
      <c r="G13" s="38" t="n">
        <v>21</v>
      </c>
      <c r="H13" s="73" t="n">
        <f aca="false">IF(G13&lt;&gt;0,G13+F13,"")</f>
        <v>554</v>
      </c>
      <c r="I13" s="38" t="n">
        <v>261</v>
      </c>
      <c r="J13" s="71" t="n">
        <f aca="false">IF(I13&lt;&gt;0,I13/H13,"")</f>
        <v>0.471119133574007</v>
      </c>
    </row>
    <row r="14" s="41" customFormat="true" ht="13.8" hidden="false" customHeight="false" outlineLevel="0" collapsed="false">
      <c r="A14" s="26" t="s">
        <v>28</v>
      </c>
      <c r="B14" s="50" t="n">
        <v>74</v>
      </c>
      <c r="C14" s="52" t="n">
        <v>48</v>
      </c>
      <c r="D14" s="72" t="n">
        <v>107</v>
      </c>
      <c r="E14" s="36" t="n">
        <v>110</v>
      </c>
      <c r="F14" s="38" t="n">
        <v>341</v>
      </c>
      <c r="G14" s="38" t="n">
        <v>11</v>
      </c>
      <c r="H14" s="73" t="n">
        <f aca="false">IF(G14&lt;&gt;0,G14+F14,"")</f>
        <v>352</v>
      </c>
      <c r="I14" s="38" t="n">
        <v>160</v>
      </c>
      <c r="J14" s="71" t="n">
        <f aca="false">IF(I14&lt;&gt;0,I14/H14,"")</f>
        <v>0.454545454545455</v>
      </c>
    </row>
    <row r="15" s="41" customFormat="true" ht="13.8" hidden="false" customHeight="false" outlineLevel="0" collapsed="false">
      <c r="A15" s="26" t="s">
        <v>29</v>
      </c>
      <c r="B15" s="74" t="n">
        <v>18</v>
      </c>
      <c r="C15" s="75" t="n">
        <v>6</v>
      </c>
      <c r="D15" s="72" t="n">
        <v>23</v>
      </c>
      <c r="E15" s="36" t="n">
        <v>25</v>
      </c>
      <c r="F15" s="38" t="n">
        <v>58</v>
      </c>
      <c r="G15" s="38" t="n">
        <v>2</v>
      </c>
      <c r="H15" s="73" t="n">
        <v>60</v>
      </c>
      <c r="I15" s="38" t="n">
        <v>37</v>
      </c>
      <c r="J15" s="71" t="n">
        <f aca="false">IF(I15&lt;&gt;0,I15/H15,"")</f>
        <v>0.616666666666667</v>
      </c>
    </row>
    <row r="16" s="41" customFormat="true" ht="13.8" hidden="false" customHeight="false" outlineLevel="0" collapsed="false">
      <c r="A16" s="26" t="s">
        <v>30</v>
      </c>
      <c r="B16" s="76" t="n">
        <v>101</v>
      </c>
      <c r="C16" s="77" t="n">
        <v>61</v>
      </c>
      <c r="D16" s="72" t="n">
        <v>125</v>
      </c>
      <c r="E16" s="36" t="n">
        <v>130</v>
      </c>
      <c r="F16" s="78"/>
      <c r="G16" s="78"/>
      <c r="H16" s="79"/>
      <c r="I16" s="38" t="n">
        <v>201</v>
      </c>
      <c r="J16" s="80"/>
    </row>
    <row r="17" customFormat="false" ht="13.8" hidden="false" customHeight="false" outlineLevel="0" collapsed="false">
      <c r="A17" s="44" t="s">
        <v>31</v>
      </c>
      <c r="B17" s="45" t="n">
        <f aca="false">SUM(B7:B16)</f>
        <v>665</v>
      </c>
      <c r="C17" s="45" t="n">
        <f aca="false">SUM(C7:C16)</f>
        <v>363</v>
      </c>
      <c r="D17" s="45" t="n">
        <f aca="false">SUM(D7:D16)</f>
        <v>893</v>
      </c>
      <c r="E17" s="45" t="n">
        <f aca="false">SUM(E7:E16)</f>
        <v>922</v>
      </c>
      <c r="F17" s="45" t="n">
        <f aca="false">SUM(F7:F16)</f>
        <v>2783</v>
      </c>
      <c r="G17" s="45" t="n">
        <f aca="false">SUM(G7:G16)</f>
        <v>63</v>
      </c>
      <c r="H17" s="45" t="n">
        <f aca="false">SUM(H7:H16)</f>
        <v>2846</v>
      </c>
      <c r="I17" s="45" t="n">
        <f aca="false">SUM(I7:I16)</f>
        <v>1316</v>
      </c>
      <c r="J17" s="81" t="n">
        <f aca="false">IF(I17&lt;&gt;0,I17/H17,"")</f>
        <v>0.462403373155306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 OFFICIAL CUSTER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11" min="2" style="3" width="9.77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1"/>
      <c r="C1" s="61"/>
      <c r="D1" s="61"/>
      <c r="E1" s="61"/>
      <c r="F1" s="61"/>
      <c r="G1" s="61"/>
      <c r="H1" s="61"/>
      <c r="I1" s="8" t="s">
        <v>81</v>
      </c>
      <c r="J1" s="8"/>
      <c r="K1" s="8"/>
    </row>
    <row r="2" s="13" customFormat="true" ht="13.8" hidden="false" customHeight="false" outlineLevel="0" collapsed="false">
      <c r="A2" s="10"/>
      <c r="B2" s="82" t="s">
        <v>82</v>
      </c>
      <c r="C2" s="82"/>
      <c r="D2" s="82"/>
      <c r="E2" s="82"/>
      <c r="F2" s="82"/>
      <c r="G2" s="82"/>
      <c r="H2" s="82"/>
      <c r="I2" s="11" t="s">
        <v>83</v>
      </c>
      <c r="J2" s="11"/>
      <c r="K2" s="11"/>
    </row>
    <row r="3" s="13" customFormat="true" ht="13.8" hidden="false" customHeight="false" outlineLevel="0" collapsed="false">
      <c r="A3" s="10"/>
      <c r="B3" s="83" t="s">
        <v>84</v>
      </c>
      <c r="C3" s="84" t="s">
        <v>85</v>
      </c>
      <c r="D3" s="84"/>
      <c r="E3" s="84" t="s">
        <v>86</v>
      </c>
      <c r="F3" s="84"/>
      <c r="G3" s="84"/>
      <c r="H3" s="84"/>
      <c r="I3" s="83" t="s">
        <v>87</v>
      </c>
      <c r="J3" s="84" t="s">
        <v>88</v>
      </c>
      <c r="K3" s="84"/>
    </row>
    <row r="4" customFormat="false" ht="13.8" hidden="false" customHeight="false" outlineLevel="0" collapsed="false">
      <c r="A4" s="85"/>
      <c r="B4" s="17" t="s">
        <v>6</v>
      </c>
      <c r="C4" s="17" t="s">
        <v>6</v>
      </c>
      <c r="D4" s="17" t="s">
        <v>6</v>
      </c>
      <c r="E4" s="17" t="s">
        <v>5</v>
      </c>
      <c r="F4" s="17" t="s">
        <v>6</v>
      </c>
      <c r="G4" s="17" t="s">
        <v>6</v>
      </c>
      <c r="H4" s="17" t="s">
        <v>6</v>
      </c>
      <c r="I4" s="17" t="s">
        <v>6</v>
      </c>
      <c r="J4" s="17" t="s">
        <v>6</v>
      </c>
      <c r="K4" s="17" t="s">
        <v>6</v>
      </c>
    </row>
    <row r="5" s="20" customFormat="true" ht="63.6" hidden="false" customHeight="false" outlineLevel="0" collapsed="false">
      <c r="A5" s="86" t="s">
        <v>7</v>
      </c>
      <c r="B5" s="49" t="s">
        <v>89</v>
      </c>
      <c r="C5" s="59" t="s">
        <v>90</v>
      </c>
      <c r="D5" s="59" t="s">
        <v>91</v>
      </c>
      <c r="E5" s="59" t="s">
        <v>92</v>
      </c>
      <c r="F5" s="59" t="s">
        <v>93</v>
      </c>
      <c r="G5" s="59" t="s">
        <v>94</v>
      </c>
      <c r="H5" s="59" t="s">
        <v>95</v>
      </c>
      <c r="I5" s="49" t="s">
        <v>96</v>
      </c>
      <c r="J5" s="49" t="s">
        <v>97</v>
      </c>
      <c r="K5" s="49" t="s">
        <v>98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4"/>
    </row>
    <row r="7" s="25" customFormat="true" ht="13.8" hidden="false" customHeight="false" outlineLevel="0" collapsed="false">
      <c r="A7" s="26" t="s">
        <v>21</v>
      </c>
      <c r="B7" s="32" t="n">
        <v>177</v>
      </c>
      <c r="C7" s="32" t="n">
        <v>99</v>
      </c>
      <c r="D7" s="31" t="n">
        <v>72</v>
      </c>
      <c r="E7" s="32" t="n">
        <v>9</v>
      </c>
      <c r="F7" s="32" t="n">
        <v>39</v>
      </c>
      <c r="G7" s="30" t="n">
        <v>83</v>
      </c>
      <c r="H7" s="31" t="n">
        <v>83</v>
      </c>
      <c r="I7" s="29" t="n">
        <v>176</v>
      </c>
      <c r="J7" s="32" t="n">
        <v>73</v>
      </c>
      <c r="K7" s="87" t="n">
        <v>143</v>
      </c>
    </row>
    <row r="8" s="25" customFormat="true" ht="13.8" hidden="false" customHeight="false" outlineLevel="0" collapsed="false">
      <c r="A8" s="26" t="s">
        <v>63</v>
      </c>
      <c r="B8" s="50" t="n">
        <v>59</v>
      </c>
      <c r="C8" s="50" t="n">
        <v>26</v>
      </c>
      <c r="D8" s="52" t="n">
        <v>32</v>
      </c>
      <c r="E8" s="50" t="n">
        <v>9</v>
      </c>
      <c r="F8" s="50" t="n">
        <v>10</v>
      </c>
      <c r="G8" s="88" t="n">
        <v>34</v>
      </c>
      <c r="H8" s="52" t="n">
        <v>22</v>
      </c>
      <c r="I8" s="42" t="n">
        <v>55</v>
      </c>
      <c r="J8" s="50" t="n">
        <v>23</v>
      </c>
      <c r="K8" s="89" t="n">
        <v>39</v>
      </c>
    </row>
    <row r="9" s="25" customFormat="true" ht="13.8" hidden="false" customHeight="false" outlineLevel="0" collapsed="false">
      <c r="A9" s="26" t="s">
        <v>64</v>
      </c>
      <c r="B9" s="50" t="n">
        <v>122</v>
      </c>
      <c r="C9" s="50" t="n">
        <v>78</v>
      </c>
      <c r="D9" s="52" t="n">
        <v>44</v>
      </c>
      <c r="E9" s="50" t="n">
        <v>8</v>
      </c>
      <c r="F9" s="50" t="n">
        <v>23</v>
      </c>
      <c r="G9" s="88" t="n">
        <v>60</v>
      </c>
      <c r="H9" s="52" t="n">
        <v>54</v>
      </c>
      <c r="I9" s="36" t="n">
        <v>113</v>
      </c>
      <c r="J9" s="39" t="n">
        <v>56</v>
      </c>
      <c r="K9" s="89" t="n">
        <v>73</v>
      </c>
    </row>
    <row r="10" s="25" customFormat="true" ht="13.8" hidden="false" customHeight="false" outlineLevel="0" collapsed="false">
      <c r="A10" s="26" t="s">
        <v>24</v>
      </c>
      <c r="B10" s="50" t="n">
        <v>40</v>
      </c>
      <c r="C10" s="50" t="n">
        <v>27</v>
      </c>
      <c r="D10" s="52" t="n">
        <v>14</v>
      </c>
      <c r="E10" s="50" t="n">
        <v>3</v>
      </c>
      <c r="F10" s="50" t="n">
        <v>9</v>
      </c>
      <c r="G10" s="88" t="n">
        <v>25</v>
      </c>
      <c r="H10" s="52" t="n">
        <v>14</v>
      </c>
      <c r="I10" s="36" t="n">
        <v>39</v>
      </c>
      <c r="J10" s="39" t="n">
        <v>12</v>
      </c>
      <c r="K10" s="89" t="n">
        <v>34</v>
      </c>
    </row>
    <row r="11" s="25" customFormat="true" ht="13.8" hidden="false" customHeight="false" outlineLevel="0" collapsed="false">
      <c r="A11" s="26" t="s">
        <v>25</v>
      </c>
      <c r="B11" s="50" t="n">
        <v>17</v>
      </c>
      <c r="C11" s="50" t="n">
        <v>9</v>
      </c>
      <c r="D11" s="52" t="n">
        <v>7</v>
      </c>
      <c r="E11" s="50" t="n">
        <v>18</v>
      </c>
      <c r="F11" s="50" t="n">
        <v>10</v>
      </c>
      <c r="G11" s="88" t="n">
        <v>7</v>
      </c>
      <c r="H11" s="52" t="n">
        <v>8</v>
      </c>
      <c r="I11" s="36" t="n">
        <v>19</v>
      </c>
      <c r="J11" s="39" t="n">
        <v>9</v>
      </c>
      <c r="K11" s="89" t="n">
        <v>15</v>
      </c>
    </row>
    <row r="12" s="41" customFormat="true" ht="13.8" hidden="false" customHeight="false" outlineLevel="0" collapsed="false">
      <c r="A12" s="26" t="s">
        <v>26</v>
      </c>
      <c r="B12" s="50" t="n">
        <v>33</v>
      </c>
      <c r="C12" s="50" t="n">
        <v>27</v>
      </c>
      <c r="D12" s="52" t="n">
        <v>15</v>
      </c>
      <c r="E12" s="50" t="n">
        <v>2</v>
      </c>
      <c r="F12" s="50" t="n">
        <v>8</v>
      </c>
      <c r="G12" s="88" t="n">
        <v>31</v>
      </c>
      <c r="H12" s="52" t="n">
        <v>18</v>
      </c>
      <c r="I12" s="36" t="n">
        <v>40</v>
      </c>
      <c r="J12" s="39" t="n">
        <v>17</v>
      </c>
      <c r="K12" s="89" t="n">
        <v>41</v>
      </c>
    </row>
    <row r="13" customFormat="false" ht="13.8" hidden="false" customHeight="false" outlineLevel="0" collapsed="false">
      <c r="A13" s="26" t="s">
        <v>27</v>
      </c>
      <c r="B13" s="50" t="n">
        <v>195</v>
      </c>
      <c r="C13" s="50" t="n">
        <v>136</v>
      </c>
      <c r="D13" s="52" t="n">
        <v>74</v>
      </c>
      <c r="E13" s="50" t="n">
        <v>3</v>
      </c>
      <c r="F13" s="50" t="n">
        <v>36</v>
      </c>
      <c r="G13" s="88" t="n">
        <v>110</v>
      </c>
      <c r="H13" s="52" t="n">
        <v>103</v>
      </c>
      <c r="I13" s="36" t="n">
        <v>191</v>
      </c>
      <c r="J13" s="39" t="n">
        <v>111</v>
      </c>
      <c r="K13" s="89" t="n">
        <v>141</v>
      </c>
    </row>
    <row r="14" customFormat="false" ht="13.8" hidden="false" customHeight="false" outlineLevel="0" collapsed="false">
      <c r="A14" s="26" t="s">
        <v>28</v>
      </c>
      <c r="B14" s="74" t="n">
        <v>125</v>
      </c>
      <c r="C14" s="50" t="n">
        <v>78</v>
      </c>
      <c r="D14" s="52" t="n">
        <v>43</v>
      </c>
      <c r="E14" s="74" t="n">
        <v>1</v>
      </c>
      <c r="F14" s="74" t="n">
        <v>22</v>
      </c>
      <c r="G14" s="90" t="n">
        <v>74</v>
      </c>
      <c r="H14" s="75" t="n">
        <v>58</v>
      </c>
      <c r="I14" s="42" t="n">
        <v>117</v>
      </c>
      <c r="J14" s="50" t="n">
        <v>62</v>
      </c>
      <c r="K14" s="89" t="n">
        <v>95</v>
      </c>
    </row>
    <row r="15" customFormat="false" ht="13.8" hidden="false" customHeight="false" outlineLevel="0" collapsed="false">
      <c r="A15" s="26" t="s">
        <v>29</v>
      </c>
      <c r="B15" s="74" t="n">
        <v>27</v>
      </c>
      <c r="C15" s="74" t="n">
        <v>16</v>
      </c>
      <c r="D15" s="75" t="n">
        <v>9</v>
      </c>
      <c r="E15" s="74" t="n">
        <v>0</v>
      </c>
      <c r="F15" s="74" t="n">
        <v>3</v>
      </c>
      <c r="G15" s="90" t="n">
        <v>5</v>
      </c>
      <c r="H15" s="75" t="n">
        <v>24</v>
      </c>
      <c r="I15" s="91" t="n">
        <v>24</v>
      </c>
      <c r="J15" s="74" t="n">
        <v>4</v>
      </c>
      <c r="K15" s="89" t="n">
        <v>29</v>
      </c>
    </row>
    <row r="16" customFormat="false" ht="13.8" hidden="false" customHeight="false" outlineLevel="0" collapsed="false">
      <c r="A16" s="26" t="s">
        <v>30</v>
      </c>
      <c r="B16" s="76" t="n">
        <v>149</v>
      </c>
      <c r="C16" s="76" t="n">
        <v>100</v>
      </c>
      <c r="D16" s="77" t="n">
        <v>54</v>
      </c>
      <c r="E16" s="76" t="n">
        <v>4</v>
      </c>
      <c r="F16" s="76" t="n">
        <v>27</v>
      </c>
      <c r="G16" s="92" t="n">
        <v>98</v>
      </c>
      <c r="H16" s="77" t="n">
        <v>61</v>
      </c>
      <c r="I16" s="93" t="n">
        <v>128</v>
      </c>
      <c r="J16" s="76" t="n">
        <v>67</v>
      </c>
      <c r="K16" s="89" t="n">
        <v>124</v>
      </c>
    </row>
    <row r="17" customFormat="false" ht="13.8" hidden="false" customHeight="false" outlineLevel="0" collapsed="false">
      <c r="A17" s="44" t="s">
        <v>31</v>
      </c>
      <c r="B17" s="46" t="n">
        <f aca="false">SUM(B7:B16)</f>
        <v>944</v>
      </c>
      <c r="C17" s="45" t="n">
        <f aca="false">SUM(C7:C16)</f>
        <v>596</v>
      </c>
      <c r="D17" s="45" t="n">
        <f aca="false">SUM(D7:D16)</f>
        <v>364</v>
      </c>
      <c r="E17" s="45" t="n">
        <f aca="false">SUM(E7:E16)</f>
        <v>57</v>
      </c>
      <c r="F17" s="45" t="n">
        <f aca="false">SUM(F7:F16)</f>
        <v>187</v>
      </c>
      <c r="G17" s="45" t="n">
        <f aca="false">SUM(G7:G16)</f>
        <v>527</v>
      </c>
      <c r="H17" s="45" t="n">
        <f aca="false">SUM(H7:H16)</f>
        <v>445</v>
      </c>
      <c r="I17" s="45" t="n">
        <f aca="false">SUM(I7:I16)</f>
        <v>902</v>
      </c>
      <c r="J17" s="45" t="n">
        <f aca="false">SUM(J7:J16)</f>
        <v>434</v>
      </c>
      <c r="K17" s="45" t="n">
        <f aca="false">SUM(K7:K16)</f>
        <v>734</v>
      </c>
    </row>
  </sheetData>
  <mergeCells count="7">
    <mergeCell ref="B1:H1"/>
    <mergeCell ref="I1:K1"/>
    <mergeCell ref="B2:H2"/>
    <mergeCell ref="I2:K2"/>
    <mergeCell ref="C3:D3"/>
    <mergeCell ref="E3:H3"/>
    <mergeCell ref="J3:K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 OFFICIAL CUSTER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3" min="2" style="3" width="9.77"/>
    <col collapsed="false" customWidth="true" hidden="false" outlineLevel="0" max="4" min="4" style="3" width="11.8"/>
    <col collapsed="false" customWidth="true" hidden="false" outlineLevel="0" max="8" min="5" style="3" width="9.77"/>
    <col collapsed="false" customWidth="true" hidden="false" outlineLevel="0" max="9" min="9" style="3" width="9.89"/>
    <col collapsed="false" customWidth="true" hidden="false" outlineLevel="0" max="10" min="10" style="3" width="15.23"/>
    <col collapsed="false" customWidth="true" hidden="false" outlineLevel="0" max="11" min="11" style="3" width="11.42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4" t="s">
        <v>99</v>
      </c>
      <c r="C1" s="94"/>
      <c r="D1" s="94"/>
      <c r="E1" s="94"/>
      <c r="F1" s="94"/>
      <c r="G1" s="94"/>
      <c r="H1" s="94"/>
      <c r="I1" s="95"/>
    </row>
    <row r="2" customFormat="false" ht="13.8" hidden="false" customHeight="false" outlineLevel="0" collapsed="false">
      <c r="A2" s="10"/>
      <c r="B2" s="11" t="s">
        <v>100</v>
      </c>
      <c r="C2" s="11"/>
      <c r="D2" s="11" t="s">
        <v>81</v>
      </c>
      <c r="E2" s="11" t="s">
        <v>81</v>
      </c>
      <c r="F2" s="11"/>
      <c r="G2" s="11"/>
      <c r="H2" s="11"/>
      <c r="I2" s="11" t="s">
        <v>81</v>
      </c>
    </row>
    <row r="3" customFormat="false" ht="13.8" hidden="false" customHeight="false" outlineLevel="0" collapsed="false">
      <c r="A3" s="10"/>
      <c r="B3" s="15" t="s">
        <v>101</v>
      </c>
      <c r="C3" s="15"/>
      <c r="D3" s="15" t="s">
        <v>37</v>
      </c>
      <c r="E3" s="15" t="s">
        <v>102</v>
      </c>
      <c r="F3" s="15"/>
      <c r="G3" s="15"/>
      <c r="H3" s="15"/>
      <c r="I3" s="15" t="s">
        <v>103</v>
      </c>
    </row>
    <row r="4" customFormat="false" ht="13.8" hidden="false" customHeight="false" outlineLevel="0" collapsed="false">
      <c r="A4" s="85"/>
      <c r="B4" s="17" t="s">
        <v>6</v>
      </c>
      <c r="C4" s="17" t="s">
        <v>6</v>
      </c>
      <c r="D4" s="58" t="s">
        <v>6</v>
      </c>
      <c r="E4" s="58" t="s">
        <v>6</v>
      </c>
      <c r="F4" s="58" t="s">
        <v>6</v>
      </c>
      <c r="G4" s="58" t="s">
        <v>6</v>
      </c>
      <c r="H4" s="58" t="s">
        <v>6</v>
      </c>
      <c r="I4" s="58" t="s">
        <v>6</v>
      </c>
    </row>
    <row r="5" customFormat="false" ht="78.6" hidden="false" customHeight="false" outlineLevel="0" collapsed="false">
      <c r="A5" s="86" t="s">
        <v>7</v>
      </c>
      <c r="B5" s="49" t="s">
        <v>104</v>
      </c>
      <c r="C5" s="49" t="s">
        <v>105</v>
      </c>
      <c r="D5" s="59" t="s">
        <v>106</v>
      </c>
      <c r="E5" s="59" t="s">
        <v>107</v>
      </c>
      <c r="F5" s="59" t="s">
        <v>108</v>
      </c>
      <c r="G5" s="59" t="s">
        <v>109</v>
      </c>
      <c r="H5" s="59" t="s">
        <v>110</v>
      </c>
      <c r="I5" s="49" t="s">
        <v>111</v>
      </c>
    </row>
    <row r="6" customFormat="false" ht="14.4" hidden="false" customHeight="false" outlineLevel="0" collapsed="false">
      <c r="A6" s="21"/>
      <c r="B6" s="22"/>
      <c r="C6" s="22"/>
      <c r="D6" s="23"/>
      <c r="E6" s="23"/>
      <c r="F6" s="23"/>
      <c r="G6" s="23"/>
      <c r="H6" s="23"/>
      <c r="I6" s="24"/>
    </row>
    <row r="7" customFormat="false" ht="13.8" hidden="false" customHeight="false" outlineLevel="0" collapsed="false">
      <c r="A7" s="26" t="s">
        <v>21</v>
      </c>
      <c r="B7" s="27" t="n">
        <v>172</v>
      </c>
      <c r="C7" s="96" t="n">
        <v>40</v>
      </c>
      <c r="D7" s="29" t="n">
        <v>186</v>
      </c>
      <c r="E7" s="32" t="n">
        <v>96</v>
      </c>
      <c r="F7" s="33" t="n">
        <v>2</v>
      </c>
      <c r="G7" s="33" t="n">
        <v>49</v>
      </c>
      <c r="H7" s="30" t="n">
        <v>70</v>
      </c>
      <c r="I7" s="29" t="n">
        <v>195</v>
      </c>
    </row>
    <row r="8" customFormat="false" ht="13.8" hidden="false" customHeight="false" outlineLevel="0" collapsed="false">
      <c r="A8" s="26" t="s">
        <v>63</v>
      </c>
      <c r="B8" s="34" t="n">
        <v>42</v>
      </c>
      <c r="C8" s="97" t="n">
        <v>24</v>
      </c>
      <c r="D8" s="36" t="n">
        <v>57</v>
      </c>
      <c r="E8" s="50" t="n">
        <v>33</v>
      </c>
      <c r="F8" s="51" t="n">
        <v>20</v>
      </c>
      <c r="G8" s="51" t="n">
        <v>8</v>
      </c>
      <c r="H8" s="88" t="n">
        <v>6</v>
      </c>
      <c r="I8" s="36" t="n">
        <v>60</v>
      </c>
    </row>
    <row r="9" customFormat="false" ht="13.8" hidden="false" customHeight="false" outlineLevel="0" collapsed="false">
      <c r="A9" s="26" t="s">
        <v>64</v>
      </c>
      <c r="B9" s="34" t="n">
        <v>91</v>
      </c>
      <c r="C9" s="97" t="n">
        <v>43</v>
      </c>
      <c r="D9" s="36" t="n">
        <v>114</v>
      </c>
      <c r="E9" s="50" t="n">
        <v>49</v>
      </c>
      <c r="F9" s="51" t="n">
        <v>28</v>
      </c>
      <c r="G9" s="51" t="n">
        <v>43</v>
      </c>
      <c r="H9" s="88" t="n">
        <v>12</v>
      </c>
      <c r="I9" s="36" t="n">
        <v>121</v>
      </c>
    </row>
    <row r="10" customFormat="false" ht="13.8" hidden="false" customHeight="false" outlineLevel="0" collapsed="false">
      <c r="A10" s="26" t="s">
        <v>24</v>
      </c>
      <c r="B10" s="34" t="n">
        <v>38</v>
      </c>
      <c r="C10" s="97" t="n">
        <v>6</v>
      </c>
      <c r="D10" s="36" t="n">
        <v>42</v>
      </c>
      <c r="E10" s="50" t="n">
        <v>21</v>
      </c>
      <c r="F10" s="51" t="n">
        <v>6</v>
      </c>
      <c r="G10" s="51" t="n">
        <v>14</v>
      </c>
      <c r="H10" s="88" t="n">
        <v>6</v>
      </c>
      <c r="I10" s="36" t="n">
        <v>41</v>
      </c>
    </row>
    <row r="11" customFormat="false" ht="13.8" hidden="false" customHeight="false" outlineLevel="0" collapsed="false">
      <c r="A11" s="26" t="s">
        <v>25</v>
      </c>
      <c r="B11" s="34" t="n">
        <v>17</v>
      </c>
      <c r="C11" s="97" t="n">
        <v>8</v>
      </c>
      <c r="D11" s="36" t="n">
        <v>23</v>
      </c>
      <c r="E11" s="50" t="n">
        <v>5</v>
      </c>
      <c r="F11" s="51" t="n">
        <v>2</v>
      </c>
      <c r="G11" s="51" t="n">
        <v>8</v>
      </c>
      <c r="H11" s="88" t="n">
        <v>9</v>
      </c>
      <c r="I11" s="36" t="n">
        <v>24</v>
      </c>
    </row>
    <row r="12" customFormat="false" ht="13.8" hidden="false" customHeight="false" outlineLevel="0" collapsed="false">
      <c r="A12" s="26" t="s">
        <v>26</v>
      </c>
      <c r="B12" s="34" t="n">
        <v>50</v>
      </c>
      <c r="C12" s="97" t="n">
        <v>10</v>
      </c>
      <c r="D12" s="36" t="n">
        <v>48</v>
      </c>
      <c r="E12" s="50" t="n">
        <v>18</v>
      </c>
      <c r="F12" s="51" t="n">
        <v>3</v>
      </c>
      <c r="G12" s="51" t="n">
        <v>19</v>
      </c>
      <c r="H12" s="88" t="n">
        <v>21</v>
      </c>
      <c r="I12" s="36" t="n">
        <v>49</v>
      </c>
    </row>
    <row r="13" customFormat="false" ht="13.8" hidden="false" customHeight="false" outlineLevel="0" collapsed="false">
      <c r="A13" s="26" t="s">
        <v>27</v>
      </c>
      <c r="B13" s="34" t="n">
        <v>205</v>
      </c>
      <c r="C13" s="97" t="n">
        <v>48</v>
      </c>
      <c r="D13" s="36" t="n">
        <v>207</v>
      </c>
      <c r="E13" s="50" t="n">
        <v>114</v>
      </c>
      <c r="F13" s="51" t="n">
        <v>10</v>
      </c>
      <c r="G13" s="51" t="n">
        <v>53</v>
      </c>
      <c r="H13" s="88" t="n">
        <v>76</v>
      </c>
      <c r="I13" s="36" t="n">
        <v>211</v>
      </c>
    </row>
    <row r="14" customFormat="false" ht="13.8" hidden="false" customHeight="false" outlineLevel="0" collapsed="false">
      <c r="A14" s="26" t="s">
        <v>28</v>
      </c>
      <c r="B14" s="34" t="n">
        <v>118</v>
      </c>
      <c r="C14" s="97" t="n">
        <v>41</v>
      </c>
      <c r="D14" s="36" t="n">
        <v>129</v>
      </c>
      <c r="E14" s="50" t="n">
        <v>79</v>
      </c>
      <c r="F14" s="51" t="n">
        <v>1</v>
      </c>
      <c r="G14" s="51" t="n">
        <v>32</v>
      </c>
      <c r="H14" s="88" t="n">
        <v>46</v>
      </c>
      <c r="I14" s="36" t="n">
        <v>139</v>
      </c>
    </row>
    <row r="15" customFormat="false" ht="13.8" hidden="false" customHeight="false" outlineLevel="0" collapsed="false">
      <c r="A15" s="26" t="s">
        <v>29</v>
      </c>
      <c r="B15" s="34" t="n">
        <v>24</v>
      </c>
      <c r="C15" s="97" t="n">
        <v>8</v>
      </c>
      <c r="D15" s="36" t="n">
        <v>24</v>
      </c>
      <c r="E15" s="50" t="n">
        <v>24</v>
      </c>
      <c r="F15" s="51" t="n">
        <v>0</v>
      </c>
      <c r="G15" s="51" t="n">
        <v>7</v>
      </c>
      <c r="H15" s="88" t="n">
        <v>3</v>
      </c>
      <c r="I15" s="36" t="n">
        <v>31</v>
      </c>
    </row>
    <row r="16" customFormat="false" ht="13.8" hidden="false" customHeight="false" outlineLevel="0" collapsed="false">
      <c r="A16" s="26" t="s">
        <v>30</v>
      </c>
      <c r="B16" s="98" t="n">
        <v>165</v>
      </c>
      <c r="C16" s="97" t="n">
        <v>24</v>
      </c>
      <c r="D16" s="43" t="n">
        <v>149</v>
      </c>
      <c r="E16" s="76" t="n">
        <v>83</v>
      </c>
      <c r="F16" s="99" t="n">
        <v>11</v>
      </c>
      <c r="G16" s="99" t="n">
        <v>47</v>
      </c>
      <c r="H16" s="88" t="n">
        <v>49</v>
      </c>
      <c r="I16" s="36" t="n">
        <v>160</v>
      </c>
    </row>
    <row r="17" customFormat="false" ht="13.8" hidden="false" customHeight="false" outlineLevel="0" collapsed="false">
      <c r="A17" s="44" t="s">
        <v>31</v>
      </c>
      <c r="B17" s="45" t="n">
        <f aca="false">SUM(B7:B16)</f>
        <v>922</v>
      </c>
      <c r="C17" s="45" t="n">
        <f aca="false">SUM(C7:C16)</f>
        <v>252</v>
      </c>
      <c r="D17" s="45" t="n">
        <f aca="false">SUM(D7:D16)</f>
        <v>979</v>
      </c>
      <c r="E17" s="45" t="n">
        <f aca="false">SUM(E7:E16)</f>
        <v>522</v>
      </c>
      <c r="F17" s="45" t="n">
        <f aca="false">SUM(F7:F16)</f>
        <v>83</v>
      </c>
      <c r="G17" s="45" t="n">
        <f aca="false">SUM(G7:G16)</f>
        <v>280</v>
      </c>
      <c r="H17" s="45" t="n">
        <f aca="false">SUM(H7:H16)</f>
        <v>298</v>
      </c>
      <c r="I17" s="45" t="n">
        <f aca="false">SUM(I7:I16)</f>
        <v>1031</v>
      </c>
    </row>
  </sheetData>
  <mergeCells count="6">
    <mergeCell ref="B1:C1"/>
    <mergeCell ref="E1:H1"/>
    <mergeCell ref="B2:C2"/>
    <mergeCell ref="E2:H2"/>
    <mergeCell ref="B3:C3"/>
    <mergeCell ref="E3:H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&amp;C&amp;"Arial,Bold"OFFICIAL CUSTER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2" min="2" style="3" width="12.44"/>
    <col collapsed="false" customWidth="true" hidden="false" outlineLevel="0" max="9" min="3" style="3" width="9.77"/>
    <col collapsed="false" customWidth="true" hidden="false" outlineLevel="0" max="10" min="10" style="3" width="12.56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00" t="s">
        <v>112</v>
      </c>
      <c r="C1" s="100"/>
      <c r="D1" s="100"/>
      <c r="E1" s="100"/>
      <c r="F1" s="100"/>
      <c r="G1" s="100"/>
      <c r="H1" s="100"/>
      <c r="I1" s="100"/>
      <c r="J1" s="100"/>
    </row>
    <row r="2" customFormat="false" ht="13.8" hidden="false" customHeight="false" outlineLevel="0" collapsed="false">
      <c r="A2" s="10"/>
      <c r="B2" s="101" t="s">
        <v>113</v>
      </c>
      <c r="C2" s="101"/>
      <c r="D2" s="101"/>
      <c r="E2" s="101"/>
      <c r="F2" s="101"/>
      <c r="G2" s="101"/>
      <c r="H2" s="101"/>
      <c r="I2" s="101"/>
      <c r="J2" s="101"/>
    </row>
    <row r="3" customFormat="false" ht="13.8" hidden="false" customHeight="false" outlineLevel="0" collapsed="false">
      <c r="A3" s="10"/>
      <c r="B3" s="60" t="s">
        <v>70</v>
      </c>
      <c r="C3" s="60" t="s">
        <v>70</v>
      </c>
      <c r="D3" s="60"/>
      <c r="E3" s="60"/>
      <c r="F3" s="60" t="s">
        <v>70</v>
      </c>
      <c r="G3" s="60"/>
      <c r="H3" s="60" t="s">
        <v>70</v>
      </c>
      <c r="I3" s="60"/>
      <c r="J3" s="60" t="s">
        <v>70</v>
      </c>
    </row>
    <row r="4" customFormat="false" ht="13.8" hidden="false" customHeight="false" outlineLevel="0" collapsed="false">
      <c r="A4" s="85"/>
      <c r="B4" s="63" t="s">
        <v>114</v>
      </c>
      <c r="C4" s="63" t="s">
        <v>115</v>
      </c>
      <c r="D4" s="63"/>
      <c r="E4" s="63"/>
      <c r="F4" s="63" t="s">
        <v>116</v>
      </c>
      <c r="G4" s="63"/>
      <c r="H4" s="63" t="s">
        <v>117</v>
      </c>
      <c r="I4" s="63"/>
      <c r="J4" s="63" t="s">
        <v>118</v>
      </c>
    </row>
    <row r="5" customFormat="false" ht="101.4" hidden="false" customHeight="false" outlineLevel="0" collapsed="false">
      <c r="A5" s="86" t="s">
        <v>7</v>
      </c>
      <c r="B5" s="68" t="s">
        <v>119</v>
      </c>
      <c r="C5" s="68" t="s">
        <v>120</v>
      </c>
      <c r="D5" s="68" t="s">
        <v>121</v>
      </c>
      <c r="E5" s="68" t="s">
        <v>122</v>
      </c>
      <c r="F5" s="68" t="s">
        <v>123</v>
      </c>
      <c r="G5" s="68" t="s">
        <v>124</v>
      </c>
      <c r="H5" s="68" t="s">
        <v>125</v>
      </c>
      <c r="I5" s="68" t="s">
        <v>126</v>
      </c>
      <c r="J5" s="68" t="s">
        <v>127</v>
      </c>
    </row>
    <row r="6" customFormat="false" ht="14.4" hidden="false" customHeight="false" outlineLevel="0" collapsed="false">
      <c r="A6" s="21"/>
      <c r="B6" s="102"/>
      <c r="C6" s="103"/>
      <c r="D6" s="103"/>
      <c r="E6" s="103"/>
      <c r="F6" s="103"/>
      <c r="G6" s="103"/>
      <c r="H6" s="102"/>
      <c r="I6" s="102"/>
      <c r="J6" s="104"/>
    </row>
    <row r="7" customFormat="false" ht="13.8" hidden="false" customHeight="false" outlineLevel="0" collapsed="false">
      <c r="A7" s="26" t="s">
        <v>21</v>
      </c>
      <c r="B7" s="105" t="n">
        <v>168</v>
      </c>
      <c r="C7" s="105" t="n">
        <v>45</v>
      </c>
      <c r="D7" s="33" t="n">
        <v>33</v>
      </c>
      <c r="E7" s="87" t="n">
        <v>89</v>
      </c>
      <c r="F7" s="32" t="n">
        <v>46</v>
      </c>
      <c r="G7" s="87" t="n">
        <v>135</v>
      </c>
      <c r="H7" s="32" t="n">
        <v>54</v>
      </c>
      <c r="I7" s="87" t="n">
        <v>130</v>
      </c>
      <c r="J7" s="29" t="n">
        <v>173</v>
      </c>
    </row>
    <row r="8" customFormat="false" ht="13.8" hidden="false" customHeight="false" outlineLevel="0" collapsed="false">
      <c r="A8" s="26" t="s">
        <v>63</v>
      </c>
      <c r="B8" s="106" t="n">
        <v>72</v>
      </c>
      <c r="C8" s="106" t="n">
        <v>14</v>
      </c>
      <c r="D8" s="51" t="n">
        <v>33</v>
      </c>
      <c r="E8" s="107" t="n">
        <v>20</v>
      </c>
      <c r="F8" s="50" t="n">
        <v>25</v>
      </c>
      <c r="G8" s="107" t="n">
        <v>54</v>
      </c>
      <c r="H8" s="50" t="n">
        <v>36</v>
      </c>
      <c r="I8" s="107" t="n">
        <v>38</v>
      </c>
      <c r="J8" s="42" t="n">
        <v>72</v>
      </c>
    </row>
    <row r="9" customFormat="false" ht="13.8" hidden="false" customHeight="false" outlineLevel="0" collapsed="false">
      <c r="A9" s="26" t="s">
        <v>64</v>
      </c>
      <c r="B9" s="106" t="n">
        <v>122</v>
      </c>
      <c r="C9" s="106" t="n">
        <v>29</v>
      </c>
      <c r="D9" s="51" t="n">
        <v>57</v>
      </c>
      <c r="E9" s="107" t="n">
        <v>39</v>
      </c>
      <c r="F9" s="50" t="n">
        <v>62</v>
      </c>
      <c r="G9" s="107" t="n">
        <v>71</v>
      </c>
      <c r="H9" s="50" t="n">
        <v>62</v>
      </c>
      <c r="I9" s="107" t="n">
        <v>75</v>
      </c>
      <c r="J9" s="42" t="n">
        <v>126</v>
      </c>
    </row>
    <row r="10" customFormat="false" ht="13.8" hidden="false" customHeight="false" outlineLevel="0" collapsed="false">
      <c r="A10" s="26" t="s">
        <v>24</v>
      </c>
      <c r="B10" s="106" t="n">
        <v>51</v>
      </c>
      <c r="C10" s="106" t="n">
        <v>18</v>
      </c>
      <c r="D10" s="51" t="n">
        <v>16</v>
      </c>
      <c r="E10" s="107" t="n">
        <v>17</v>
      </c>
      <c r="F10" s="50" t="n">
        <v>19</v>
      </c>
      <c r="G10" s="107" t="n">
        <v>36</v>
      </c>
      <c r="H10" s="50" t="n">
        <v>22</v>
      </c>
      <c r="I10" s="107" t="n">
        <v>33</v>
      </c>
      <c r="J10" s="42" t="n">
        <v>51</v>
      </c>
    </row>
    <row r="11" customFormat="false" ht="13.8" hidden="false" customHeight="false" outlineLevel="0" collapsed="false">
      <c r="A11" s="26" t="s">
        <v>25</v>
      </c>
      <c r="B11" s="106" t="n">
        <v>31</v>
      </c>
      <c r="C11" s="106" t="n">
        <v>13</v>
      </c>
      <c r="D11" s="51" t="n">
        <v>8</v>
      </c>
      <c r="E11" s="107" t="n">
        <v>11</v>
      </c>
      <c r="F11" s="50" t="n">
        <v>11</v>
      </c>
      <c r="G11" s="107" t="n">
        <v>25</v>
      </c>
      <c r="H11" s="50" t="n">
        <v>9</v>
      </c>
      <c r="I11" s="107" t="n">
        <v>29</v>
      </c>
      <c r="J11" s="42" t="n">
        <v>32</v>
      </c>
    </row>
    <row r="12" customFormat="false" ht="13.8" hidden="false" customHeight="false" outlineLevel="0" collapsed="false">
      <c r="A12" s="26" t="s">
        <v>26</v>
      </c>
      <c r="B12" s="106" t="n">
        <v>32</v>
      </c>
      <c r="C12" s="106" t="n">
        <v>5</v>
      </c>
      <c r="D12" s="51" t="n">
        <v>11</v>
      </c>
      <c r="E12" s="107" t="n">
        <v>18</v>
      </c>
      <c r="F12" s="50" t="n">
        <v>12</v>
      </c>
      <c r="G12" s="107" t="n">
        <v>23</v>
      </c>
      <c r="H12" s="50" t="n">
        <v>19</v>
      </c>
      <c r="I12" s="107" t="n">
        <v>22</v>
      </c>
      <c r="J12" s="42" t="n">
        <v>33</v>
      </c>
    </row>
    <row r="13" customFormat="false" ht="13.8" hidden="false" customHeight="false" outlineLevel="0" collapsed="false">
      <c r="A13" s="26" t="s">
        <v>27</v>
      </c>
      <c r="B13" s="106" t="n">
        <v>181</v>
      </c>
      <c r="C13" s="106" t="n">
        <v>54</v>
      </c>
      <c r="D13" s="51" t="n">
        <v>58</v>
      </c>
      <c r="E13" s="107" t="n">
        <v>85</v>
      </c>
      <c r="F13" s="50" t="n">
        <v>61</v>
      </c>
      <c r="G13" s="107" t="n">
        <v>138</v>
      </c>
      <c r="H13" s="50" t="n">
        <v>69</v>
      </c>
      <c r="I13" s="107" t="n">
        <v>136</v>
      </c>
      <c r="J13" s="42" t="n">
        <v>188</v>
      </c>
    </row>
    <row r="14" customFormat="false" ht="13.8" hidden="false" customHeight="false" outlineLevel="0" collapsed="false">
      <c r="A14" s="26" t="s">
        <v>28</v>
      </c>
      <c r="B14" s="106" t="n">
        <v>109</v>
      </c>
      <c r="C14" s="108" t="n">
        <v>26</v>
      </c>
      <c r="D14" s="109" t="n">
        <v>38</v>
      </c>
      <c r="E14" s="110" t="n">
        <v>43</v>
      </c>
      <c r="F14" s="74" t="n">
        <v>38</v>
      </c>
      <c r="G14" s="110" t="n">
        <v>76</v>
      </c>
      <c r="H14" s="74" t="n">
        <v>45</v>
      </c>
      <c r="I14" s="110" t="n">
        <v>77</v>
      </c>
      <c r="J14" s="91" t="n">
        <v>111</v>
      </c>
    </row>
    <row r="15" customFormat="false" ht="13.8" hidden="false" customHeight="false" outlineLevel="0" collapsed="false">
      <c r="A15" s="26" t="s">
        <v>29</v>
      </c>
      <c r="B15" s="106" t="n">
        <v>23</v>
      </c>
      <c r="C15" s="108" t="n">
        <v>10</v>
      </c>
      <c r="D15" s="109" t="n">
        <v>3</v>
      </c>
      <c r="E15" s="110" t="n">
        <v>5</v>
      </c>
      <c r="F15" s="74" t="n">
        <v>7</v>
      </c>
      <c r="G15" s="110" t="n">
        <v>15</v>
      </c>
      <c r="H15" s="74" t="n">
        <v>8</v>
      </c>
      <c r="I15" s="110" t="n">
        <v>15</v>
      </c>
      <c r="J15" s="91" t="n">
        <v>19</v>
      </c>
    </row>
    <row r="16" customFormat="false" ht="13.8" hidden="false" customHeight="false" outlineLevel="0" collapsed="false">
      <c r="A16" s="26" t="s">
        <v>30</v>
      </c>
      <c r="B16" s="106" t="n">
        <v>131</v>
      </c>
      <c r="C16" s="111" t="n">
        <v>39</v>
      </c>
      <c r="D16" s="99" t="n">
        <v>42</v>
      </c>
      <c r="E16" s="112" t="n">
        <v>54</v>
      </c>
      <c r="F16" s="76" t="n">
        <v>44</v>
      </c>
      <c r="G16" s="112" t="n">
        <v>111</v>
      </c>
      <c r="H16" s="76" t="n">
        <v>62</v>
      </c>
      <c r="I16" s="112" t="n">
        <v>96</v>
      </c>
      <c r="J16" s="93" t="n">
        <v>134</v>
      </c>
    </row>
    <row r="17" customFormat="false" ht="13.8" hidden="false" customHeight="false" outlineLevel="0" collapsed="false">
      <c r="A17" s="44" t="s">
        <v>31</v>
      </c>
      <c r="B17" s="45" t="n">
        <f aca="false">SUM(B7:B16)</f>
        <v>920</v>
      </c>
      <c r="C17" s="45" t="n">
        <f aca="false">SUM(C7:C16)</f>
        <v>253</v>
      </c>
      <c r="D17" s="45" t="n">
        <f aca="false">SUM(D7:D16)</f>
        <v>299</v>
      </c>
      <c r="E17" s="45" t="n">
        <f aca="false">SUM(E7:E16)</f>
        <v>381</v>
      </c>
      <c r="F17" s="45" t="n">
        <f aca="false">SUM(F7:F16)</f>
        <v>325</v>
      </c>
      <c r="G17" s="45" t="n">
        <f aca="false">SUM(G7:G16)</f>
        <v>684</v>
      </c>
      <c r="H17" s="45" t="n">
        <f aca="false">SUM(H7:H16)</f>
        <v>386</v>
      </c>
      <c r="I17" s="45" t="n">
        <f aca="false">SUM(I7:I16)</f>
        <v>651</v>
      </c>
      <c r="J17" s="45" t="n">
        <f aca="false">SUM(J7:J16)</f>
        <v>939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 OFFICIAL CUSTER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6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3.32"/>
    <col collapsed="false" customWidth="true" hidden="false" outlineLevel="0" max="3" min="3" style="0" width="17.26"/>
    <col collapsed="false" customWidth="true" hidden="false" outlineLevel="0" max="4" min="4" style="0" width="16.37"/>
    <col collapsed="false" customWidth="true" hidden="false" outlineLevel="0" max="8" min="5" style="0" width="9.77"/>
    <col collapsed="false" customWidth="true" hidden="false" outlineLevel="0" max="1025" min="9" style="0" width="10.34"/>
  </cols>
  <sheetData>
    <row r="1" customFormat="false" ht="13.8" hidden="false" customHeight="false" outlineLevel="0" collapsed="false">
      <c r="A1" s="84" t="s">
        <v>128</v>
      </c>
      <c r="B1" s="84"/>
      <c r="C1" s="84"/>
      <c r="D1" s="84"/>
    </row>
    <row r="2" customFormat="false" ht="14.4" hidden="false" customHeight="false" outlineLevel="0" collapsed="false">
      <c r="A2" s="113" t="s">
        <v>129</v>
      </c>
      <c r="B2" s="113" t="s">
        <v>130</v>
      </c>
      <c r="C2" s="114" t="s">
        <v>131</v>
      </c>
      <c r="D2" s="115" t="s">
        <v>132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16" t="s">
        <v>21</v>
      </c>
      <c r="B4" s="117" t="s">
        <v>133</v>
      </c>
      <c r="C4" s="118" t="s">
        <v>134</v>
      </c>
      <c r="D4" s="119" t="n">
        <v>8</v>
      </c>
    </row>
    <row r="5" customFormat="false" ht="13.8" hidden="false" customHeight="false" outlineLevel="0" collapsed="false">
      <c r="A5" s="116"/>
      <c r="B5" s="117" t="s">
        <v>135</v>
      </c>
      <c r="C5" s="120" t="s">
        <v>136</v>
      </c>
      <c r="D5" s="121" t="n">
        <v>132</v>
      </c>
    </row>
    <row r="6" customFormat="false" ht="13.8" hidden="false" customHeight="false" outlineLevel="0" collapsed="false">
      <c r="A6" s="116"/>
      <c r="B6" s="117" t="s">
        <v>135</v>
      </c>
      <c r="C6" s="122" t="s">
        <v>137</v>
      </c>
      <c r="D6" s="121" t="n">
        <v>109</v>
      </c>
    </row>
    <row r="7" customFormat="false" ht="13.8" hidden="false" customHeight="false" outlineLevel="0" collapsed="false">
      <c r="A7" s="116"/>
      <c r="B7" s="117"/>
      <c r="C7" s="122"/>
      <c r="D7" s="121"/>
      <c r="F7" s="123"/>
      <c r="G7" s="124"/>
      <c r="H7" s="124"/>
    </row>
    <row r="8" customFormat="false" ht="13.8" hidden="false" customHeight="false" outlineLevel="0" collapsed="false">
      <c r="A8" s="125" t="s">
        <v>23</v>
      </c>
      <c r="B8" s="126" t="s">
        <v>135</v>
      </c>
      <c r="C8" s="122" t="s">
        <v>138</v>
      </c>
      <c r="D8" s="121" t="n">
        <v>138</v>
      </c>
      <c r="F8" s="127"/>
      <c r="G8" s="127"/>
      <c r="H8" s="127"/>
    </row>
    <row r="9" customFormat="false" ht="13.8" hidden="false" customHeight="false" outlineLevel="0" collapsed="false">
      <c r="A9" s="125"/>
      <c r="B9" s="126"/>
      <c r="C9" s="122"/>
      <c r="D9" s="121"/>
    </row>
    <row r="10" customFormat="false" ht="13.8" hidden="false" customHeight="false" outlineLevel="0" collapsed="false">
      <c r="A10" s="128" t="s">
        <v>24</v>
      </c>
      <c r="B10" s="129" t="s">
        <v>135</v>
      </c>
      <c r="C10" s="122" t="s">
        <v>139</v>
      </c>
      <c r="D10" s="121" t="n">
        <v>39</v>
      </c>
    </row>
    <row r="11" customFormat="false" ht="13.8" hidden="false" customHeight="false" outlineLevel="0" collapsed="false">
      <c r="A11" s="128"/>
      <c r="B11" s="129"/>
      <c r="C11" s="122"/>
      <c r="D11" s="121"/>
    </row>
    <row r="12" customFormat="false" ht="13.8" hidden="false" customHeight="false" outlineLevel="0" collapsed="false">
      <c r="A12" s="128" t="s">
        <v>25</v>
      </c>
      <c r="B12" s="129" t="s">
        <v>135</v>
      </c>
      <c r="C12" s="122" t="s">
        <v>140</v>
      </c>
      <c r="D12" s="121" t="n">
        <v>20</v>
      </c>
    </row>
    <row r="13" customFormat="false" ht="13.8" hidden="false" customHeight="false" outlineLevel="0" collapsed="false">
      <c r="A13" s="128"/>
      <c r="B13" s="129"/>
      <c r="C13" s="130"/>
      <c r="D13" s="131"/>
    </row>
    <row r="14" customFormat="false" ht="13.8" hidden="false" customHeight="false" outlineLevel="0" collapsed="false">
      <c r="A14" s="128" t="s">
        <v>26</v>
      </c>
      <c r="B14" s="129" t="s">
        <v>135</v>
      </c>
      <c r="C14" s="130" t="s">
        <v>141</v>
      </c>
      <c r="D14" s="131" t="n">
        <v>56</v>
      </c>
    </row>
    <row r="15" customFormat="false" ht="13.8" hidden="false" customHeight="false" outlineLevel="0" collapsed="false">
      <c r="A15" s="128"/>
      <c r="B15" s="129"/>
      <c r="C15" s="130"/>
      <c r="D15" s="131"/>
    </row>
    <row r="16" customFormat="false" ht="13.8" hidden="false" customHeight="false" outlineLevel="0" collapsed="false">
      <c r="A16" s="128" t="s">
        <v>27</v>
      </c>
      <c r="B16" s="129" t="s">
        <v>135</v>
      </c>
      <c r="C16" s="130" t="s">
        <v>142</v>
      </c>
      <c r="D16" s="131" t="n">
        <v>253</v>
      </c>
    </row>
    <row r="17" customFormat="false" ht="13.8" hidden="false" customHeight="false" outlineLevel="0" collapsed="false">
      <c r="A17" s="128"/>
      <c r="B17" s="129"/>
      <c r="C17" s="130"/>
      <c r="D17" s="131"/>
    </row>
    <row r="18" customFormat="false" ht="13.8" hidden="false" customHeight="false" outlineLevel="0" collapsed="false">
      <c r="A18" s="132" t="s">
        <v>28</v>
      </c>
      <c r="B18" s="133" t="s">
        <v>135</v>
      </c>
      <c r="C18" s="134" t="s">
        <v>143</v>
      </c>
      <c r="D18" s="135" t="n">
        <v>153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 OFFICIAL CUSTER COUNTY RESULTS
PRIMARY ELECTION  MAY 20,2014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6" zeroHeight="false" outlineLevelRow="0" outlineLevelCol="0"/>
  <cols>
    <col collapsed="false" customWidth="true" hidden="false" outlineLevel="0" max="1" min="1" style="0" width="13.07"/>
    <col collapsed="false" customWidth="true" hidden="false" outlineLevel="0" max="8" min="2" style="0" width="9.77"/>
    <col collapsed="false" customWidth="true" hidden="false" outlineLevel="0" max="1025" min="9" style="0" width="10.34"/>
  </cols>
  <sheetData>
    <row r="1" customFormat="false" ht="13.8" hidden="false" customHeight="false" outlineLevel="0" collapsed="false">
      <c r="A1" s="136"/>
      <c r="B1" s="100" t="s">
        <v>144</v>
      </c>
      <c r="C1" s="100"/>
      <c r="D1" s="100" t="s">
        <v>69</v>
      </c>
      <c r="E1" s="100"/>
      <c r="F1" s="100"/>
      <c r="G1" s="100"/>
      <c r="H1" s="100"/>
    </row>
    <row r="2" customFormat="false" ht="13.8" hidden="false" customHeight="false" outlineLevel="0" collapsed="false">
      <c r="A2" s="137"/>
      <c r="B2" s="138" t="s">
        <v>145</v>
      </c>
      <c r="C2" s="138"/>
      <c r="D2" s="138" t="s">
        <v>71</v>
      </c>
      <c r="E2" s="138"/>
      <c r="F2" s="138"/>
      <c r="G2" s="138"/>
      <c r="H2" s="138"/>
    </row>
    <row r="3" customFormat="false" ht="13.8" hidden="false" customHeight="false" outlineLevel="0" collapsed="false">
      <c r="A3" s="139"/>
      <c r="B3" s="101" t="s">
        <v>146</v>
      </c>
      <c r="C3" s="101"/>
      <c r="D3" s="101"/>
      <c r="E3" s="101"/>
      <c r="F3" s="101"/>
      <c r="G3" s="101"/>
      <c r="H3" s="101"/>
    </row>
    <row r="4" customFormat="false" ht="90.6" hidden="false" customHeight="true" outlineLevel="0" collapsed="false">
      <c r="A4" s="140" t="s">
        <v>7</v>
      </c>
      <c r="B4" s="141" t="s">
        <v>147</v>
      </c>
      <c r="C4" s="141" t="s">
        <v>148</v>
      </c>
      <c r="D4" s="141" t="s">
        <v>76</v>
      </c>
      <c r="E4" s="141" t="s">
        <v>77</v>
      </c>
      <c r="F4" s="141" t="s">
        <v>78</v>
      </c>
      <c r="G4" s="141" t="s">
        <v>79</v>
      </c>
      <c r="H4" s="141" t="s">
        <v>80</v>
      </c>
    </row>
    <row r="5" customFormat="false" ht="13.8" hidden="false" customHeight="false" outlineLevel="0" collapsed="false">
      <c r="A5" s="142"/>
      <c r="B5" s="143"/>
      <c r="C5" s="143"/>
      <c r="D5" s="143"/>
      <c r="E5" s="143"/>
      <c r="F5" s="143"/>
      <c r="G5" s="143"/>
      <c r="H5" s="144"/>
    </row>
    <row r="6" customFormat="false" ht="13.8" hidden="false" customHeight="false" outlineLevel="0" collapsed="false">
      <c r="A6" s="145" t="s">
        <v>21</v>
      </c>
      <c r="B6" s="146" t="n">
        <v>130</v>
      </c>
      <c r="C6" s="147" t="n">
        <v>96</v>
      </c>
      <c r="D6" s="148" t="n">
        <v>594</v>
      </c>
      <c r="E6" s="148" t="n">
        <v>12</v>
      </c>
      <c r="F6" s="148" t="n">
        <v>606</v>
      </c>
      <c r="G6" s="148" t="n">
        <v>232</v>
      </c>
      <c r="H6" s="149" t="n">
        <f aca="false">IF(G6&lt;&gt;0,G6/F6,"")</f>
        <v>0.382838283828383</v>
      </c>
    </row>
    <row r="7" customFormat="false" ht="13.8" hidden="false" customHeight="false" outlineLevel="0" collapsed="false">
      <c r="A7" s="150" t="s">
        <v>26</v>
      </c>
      <c r="B7" s="151" t="n">
        <v>28</v>
      </c>
      <c r="C7" s="152" t="n">
        <v>34</v>
      </c>
      <c r="D7" s="153" t="n">
        <v>161</v>
      </c>
      <c r="E7" s="153" t="n">
        <v>2</v>
      </c>
      <c r="F7" s="153" t="n">
        <v>163</v>
      </c>
      <c r="G7" s="153" t="n">
        <v>60</v>
      </c>
      <c r="H7" s="154" t="n">
        <f aca="false">IF(G7&lt;&gt;0,G7/F7,"")</f>
        <v>0.368098159509202</v>
      </c>
    </row>
    <row r="8" customFormat="false" ht="13.8" hidden="false" customHeight="false" outlineLevel="0" collapsed="false">
      <c r="A8" s="150" t="s">
        <v>27</v>
      </c>
      <c r="B8" s="151" t="n">
        <v>141</v>
      </c>
      <c r="C8" s="152" t="n">
        <v>117</v>
      </c>
      <c r="D8" s="153" t="n">
        <v>533</v>
      </c>
      <c r="E8" s="153" t="n">
        <v>0</v>
      </c>
      <c r="F8" s="153" t="n">
        <f aca="false">E8+D8</f>
        <v>533</v>
      </c>
      <c r="G8" s="153" t="n">
        <v>261</v>
      </c>
      <c r="H8" s="154" t="n">
        <f aca="false">IF(G8&lt;&gt;0,G8/F8,"")</f>
        <v>0.48968105065666</v>
      </c>
    </row>
    <row r="9" customFormat="false" ht="13.8" hidden="false" customHeight="false" outlineLevel="0" collapsed="false">
      <c r="A9" s="150" t="s">
        <v>28</v>
      </c>
      <c r="B9" s="151" t="n">
        <v>85</v>
      </c>
      <c r="C9" s="152" t="n">
        <v>73</v>
      </c>
      <c r="D9" s="153" t="n">
        <v>341</v>
      </c>
      <c r="E9" s="153" t="n">
        <v>11</v>
      </c>
      <c r="F9" s="153" t="n">
        <v>352</v>
      </c>
      <c r="G9" s="153" t="n">
        <v>160</v>
      </c>
      <c r="H9" s="154" t="n">
        <f aca="false">IF(G9&lt;&gt;0,G9/F9,"")</f>
        <v>0.454545454545455</v>
      </c>
    </row>
    <row r="10" customFormat="false" ht="13.8" hidden="false" customHeight="false" outlineLevel="0" collapsed="false">
      <c r="A10" s="150" t="s">
        <v>29</v>
      </c>
      <c r="B10" s="151" t="n">
        <v>17</v>
      </c>
      <c r="C10" s="152" t="n">
        <v>19</v>
      </c>
      <c r="D10" s="153" t="n">
        <v>58</v>
      </c>
      <c r="E10" s="153" t="n">
        <v>0</v>
      </c>
      <c r="F10" s="153" t="n">
        <f aca="false">E10+D10</f>
        <v>58</v>
      </c>
      <c r="G10" s="153" t="n">
        <v>37</v>
      </c>
      <c r="H10" s="154" t="n">
        <f aca="false">IF(G10&lt;&gt;0,G10/F10,"")</f>
        <v>0.637931034482759</v>
      </c>
    </row>
    <row r="11" customFormat="false" ht="13.8" hidden="false" customHeight="false" outlineLevel="0" collapsed="false">
      <c r="A11" s="155" t="s">
        <v>30</v>
      </c>
      <c r="B11" s="156" t="n">
        <v>91</v>
      </c>
      <c r="C11" s="157" t="n">
        <v>71</v>
      </c>
      <c r="D11" s="158"/>
      <c r="E11" s="158" t="n">
        <v>0</v>
      </c>
      <c r="F11" s="158" t="n">
        <f aca="false">E11+D11</f>
        <v>0</v>
      </c>
      <c r="G11" s="158" t="n">
        <v>166</v>
      </c>
      <c r="H11" s="159"/>
    </row>
    <row r="12" customFormat="false" ht="13.8" hidden="false" customHeight="false" outlineLevel="0" collapsed="false">
      <c r="A12" s="44" t="s">
        <v>31</v>
      </c>
      <c r="B12" s="45" t="n">
        <f aca="false">SUM(B5:B11)</f>
        <v>492</v>
      </c>
      <c r="C12" s="45" t="n">
        <f aca="false">SUM(C5:C11)</f>
        <v>410</v>
      </c>
      <c r="D12" s="45" t="n">
        <f aca="false">SUM(D5:D11)</f>
        <v>1687</v>
      </c>
      <c r="E12" s="45" t="n">
        <f aca="false">SUM(E5:E11)</f>
        <v>25</v>
      </c>
      <c r="F12" s="45" t="n">
        <f aca="false">SUM(F5:F11)</f>
        <v>1712</v>
      </c>
      <c r="G12" s="45" t="n">
        <f aca="false">SUM(G5:G11)</f>
        <v>916</v>
      </c>
      <c r="H12" s="160" t="n">
        <f aca="false">IF(G12&lt;&gt;0,G12/F12,"")</f>
        <v>0.535046728971963</v>
      </c>
    </row>
    <row r="13" customFormat="false" ht="13.8" hidden="false" customHeight="false" outlineLevel="0" collapsed="false"/>
  </sheetData>
  <mergeCells count="6">
    <mergeCell ref="B1:C1"/>
    <mergeCell ref="D1:H1"/>
    <mergeCell ref="B2:C2"/>
    <mergeCell ref="D2:H2"/>
    <mergeCell ref="B3:C3"/>
    <mergeCell ref="D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&amp;C&amp;"Arial,Bold"OFFICIAL CUSTER COUNTY RESULTS
PRIMARY ELECTION  MAY 20,2014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2014-05-21T22:03:51Z</cp:lastPrinted>
  <dcterms:modified xsi:type="dcterms:W3CDTF">2014-05-27T18:57:18Z</dcterms:modified>
  <cp:revision>0</cp:revision>
  <dc:subject/>
  <dc:title>94 primary by precinct</dc:title>
</cp:coreProperties>
</file>