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5"/>
  </bookViews>
  <sheets>
    <sheet name="US Sen &amp; US Rep Gov" sheetId="1" state="visible" r:id="rId2"/>
    <sheet name="Lt Gov - St Treas" sheetId="2" state="visible" r:id="rId3"/>
    <sheet name="AG &amp; Sup Int" sheetId="3" state="visible" r:id="rId4"/>
    <sheet name="St Jud &amp; Voting Stats" sheetId="4" state="visible" r:id="rId5"/>
    <sheet name="Leg &amp; County" sheetId="5" state="visible" r:id="rId6"/>
    <sheet name="Dist Jdg" sheetId="6" state="visible" r:id="rId7"/>
    <sheet name="Precinct" sheetId="7" state="visible" r:id="rId8"/>
    <sheet name="Special Questions" sheetId="8" state="visible" r:id="rId9"/>
  </sheets>
  <definedNames>
    <definedName function="false" hidden="false" localSheetId="2" name="_xlnm.Print_Titles" vbProcedure="false">'AG &amp; Sup Int'!$A:$A</definedName>
    <definedName function="false" hidden="false" localSheetId="4" name="_xlnm.Print_Titles" vbProcedure="false">'Leg &amp; County'!$1:$6</definedName>
    <definedName function="false" hidden="false" localSheetId="1" name="_xlnm.Print_Titles" vbProcedure="false">'Lt Gov - St Treas'!$A:$A</definedName>
    <definedName function="false" hidden="false" localSheetId="7" name="_xlnm.Print_Titles" vbProcedure="false">'Special Questions'!$A:$A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&amp; US Rep Gov'!$A:$A</definedName>
    <definedName function="false" hidden="false" localSheetId="4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<sst xmlns="http://schemas.openxmlformats.org/spreadsheetml/2006/main" count="306" uniqueCount="147">
  <si>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</si>
  <si>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</si>
  <si>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</si>
  <si>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</si>
  <si>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</si>
  <si>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</si>
  <si>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</si>
  <si>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</si>
  <si>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</si>
  <si>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</si>
  <si>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</si>
  <si>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</si>
  <si>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</si>
  <si>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</si>
  <si>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</si>
  <si>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</si>
  <si>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</si>
  <si>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</si>
  <si>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</si>
  <si>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</si>
  <si>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</si>
  <si>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</si>
  <si>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</si>
  <si>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</si>
  <si>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</si>
  <si>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</si>
  <si>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</si>
  <si>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</si>
  <si>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</si>
  <si>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</si>
  <si>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</si>
  <si>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Absentee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</si>
  <si>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</si>
  <si>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</si>
  <si>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</si>
  <si>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</si>
  <si>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</si>
  <si>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</si>
  <si>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</si>
  <si>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</si>
  <si>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</si>
  <si>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</si>
  <si>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</si>
  <si>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</si>
  <si>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</si>
  <si>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</si>
  <si>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</si>
  <si>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</si>
  <si>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</si>
  <si>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</si>
  <si>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</si>
  <si>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</si>
  <si>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</si>
  <si>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</si>
  <si>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</si>
  <si>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</si>
  <si>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</si>
  <si>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</si>
  <si>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</si>
  <si>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</si>
  <si>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</si>
  <si>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</si>
  <si>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</si>
  <si>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</si>
  <si>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</si>
  <si>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</si>
  <si>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</si>
  <si>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</si>
  <si>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</si>
  <si>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</si>
  <si>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</si>
  <si>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</si>
  <si>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</si>
  <si>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</si>
  <si>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</si>
  <si>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</si>
  <si>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</si>
  <si>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</si>
  <si>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</si>
  <si>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</si>
  <si>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</si>
  <si>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CLERK OF</t>
  </si>
  <si>
    <t xml:space="preserve">LEGISLATIVE DIST 25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</si>
  <si>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</si>
  <si>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</si>
  <si>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</si>
  <si>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</si>
  <si>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</si>
  <si>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</si>
  <si>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</si>
  <si>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</si>
  <si>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</si>
  <si>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</si>
  <si>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Jim Patrick</t>
  </si>
  <si>
    <t xml:space="preserve">Maxine T Bell</t>
  </si>
  <si>
    <t xml:space="preserve">Clark Kauffman</t>
  </si>
  <si>
    <t xml:space="preserve">Bill Baker</t>
  </si>
  <si>
    <t xml:space="preserve">Cathy Roemer</t>
  </si>
  <si>
    <t xml:space="preserve">Charles M. Howell</t>
  </si>
  <si>
    <t xml:space="preserve">Michelle Emerson</t>
  </si>
  <si>
    <t xml:space="preserve">Tevian Ekren-Kober</t>
  </si>
  <si>
    <t xml:space="preserve">Teresa M. Oneida</t>
  </si>
  <si>
    <t xml:space="preserve">Rick Haberman</t>
  </si>
  <si>
    <t xml:space="preserve">Gerald Brant</t>
  </si>
  <si>
    <t xml:space="preserve">DISTRICT JUDGE</t>
  </si>
  <si>
    <t xml:space="preserve">DISTRICT #5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</si>
  <si>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</si>
  <si>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</si>
  <si>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</si>
  <si>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</si>
  <si>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</si>
  <si>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</si>
  <si>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</si>
  <si>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</si>
  <si>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</si>
  <si>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</si>
  <si>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</si>
  <si>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</si>
  <si>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</si>
  <si>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</si>
  <si>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</si>
  <si>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</si>
  <si>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</si>
  <si>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</si>
  <si>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</si>
  <si>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</si>
  <si>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Dale Ross</t>
  </si>
  <si>
    <t xml:space="preserve">Mark S. Swenson</t>
  </si>
  <si>
    <t xml:space="preserve">Democratic</t>
  </si>
  <si>
    <t xml:space="preserve">Elizabeth Jones</t>
  </si>
  <si>
    <t xml:space="preserve">J. Douglas Carlquist</t>
  </si>
  <si>
    <t xml:space="preserve">Delbert Kohtz</t>
  </si>
  <si>
    <t xml:space="preserve">B. Roy Prescott</t>
  </si>
  <si>
    <t xml:space="preserve">Douglas Huettig</t>
  </si>
  <si>
    <t xml:space="preserve">Mike Dahmer</t>
  </si>
  <si>
    <t xml:space="preserve">Brandy Presnell</t>
  </si>
  <si>
    <t xml:space="preserve">Shepherd View</t>
  </si>
  <si>
    <t xml:space="preserve">Jack Nelsen</t>
  </si>
  <si>
    <t xml:space="preserve">Kent Thibault</t>
  </si>
  <si>
    <t xml:space="preserve">Southeast</t>
  </si>
  <si>
    <t xml:space="preserve">Colleen F. Bench</t>
  </si>
  <si>
    <t xml:space="preserve">Valley School </t>
  </si>
  <si>
    <t xml:space="preserve">District 262</t>
  </si>
  <si>
    <t xml:space="preserve">Supplemental Levy</t>
  </si>
  <si>
    <t xml:space="preserve">In Favor Of</t>
  </si>
  <si>
    <t xml:space="preserve">Against</t>
  </si>
  <si>
    <t xml:space="preserve">Total # absentee ballots cast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</si>
</sst>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1</v>
      </c>
      <c r="C7" s="28" t="n">
        <v>2</v>
      </c>
      <c r="D7" s="27" t="n">
        <v>32</v>
      </c>
      <c r="E7" s="28" t="n">
        <v>95</v>
      </c>
      <c r="F7" s="29" t="n">
        <v>7</v>
      </c>
      <c r="G7" s="30" t="n">
        <v>80</v>
      </c>
      <c r="H7" s="31" t="n">
        <v>50</v>
      </c>
      <c r="I7" s="29" t="n">
        <v>1</v>
      </c>
      <c r="J7" s="31" t="n">
        <v>0</v>
      </c>
      <c r="K7" s="29" t="n">
        <v>6</v>
      </c>
      <c r="L7" s="30" t="n">
        <v>13</v>
      </c>
      <c r="M7" s="32" t="n">
        <v>33</v>
      </c>
      <c r="N7" s="31" t="n">
        <v>83</v>
      </c>
    </row>
    <row r="8" s="38" customFormat="true" ht="13.8" hidden="false" customHeight="false" outlineLevel="0" collapsed="false">
      <c r="A8" s="33" t="s">
        <v>22</v>
      </c>
      <c r="B8" s="34" t="n">
        <v>4</v>
      </c>
      <c r="C8" s="35" t="n">
        <v>10</v>
      </c>
      <c r="D8" s="34" t="n">
        <v>64</v>
      </c>
      <c r="E8" s="35" t="n">
        <v>284</v>
      </c>
      <c r="F8" s="34" t="n">
        <v>15</v>
      </c>
      <c r="G8" s="36" t="n">
        <v>217</v>
      </c>
      <c r="H8" s="35" t="n">
        <v>135</v>
      </c>
      <c r="I8" s="34" t="n">
        <v>8</v>
      </c>
      <c r="J8" s="35" t="n">
        <v>5</v>
      </c>
      <c r="K8" s="34" t="n">
        <v>7</v>
      </c>
      <c r="L8" s="36" t="n">
        <v>11</v>
      </c>
      <c r="M8" s="37" t="n">
        <v>98</v>
      </c>
      <c r="N8" s="35" t="n">
        <v>243</v>
      </c>
    </row>
    <row r="9" s="38" customFormat="true" ht="13.8" hidden="false" customHeight="false" outlineLevel="0" collapsed="false">
      <c r="A9" s="33" t="s">
        <v>23</v>
      </c>
      <c r="B9" s="34" t="n">
        <v>2</v>
      </c>
      <c r="C9" s="35" t="n">
        <v>3</v>
      </c>
      <c r="D9" s="34" t="n">
        <v>29</v>
      </c>
      <c r="E9" s="35" t="n">
        <v>99</v>
      </c>
      <c r="F9" s="34" t="n">
        <v>6</v>
      </c>
      <c r="G9" s="36" t="n">
        <v>82</v>
      </c>
      <c r="H9" s="35" t="n">
        <v>47</v>
      </c>
      <c r="I9" s="34" t="n">
        <v>3</v>
      </c>
      <c r="J9" s="35" t="n">
        <v>2</v>
      </c>
      <c r="K9" s="34" t="n">
        <v>2</v>
      </c>
      <c r="L9" s="36" t="n">
        <v>2</v>
      </c>
      <c r="M9" s="37" t="n">
        <v>32</v>
      </c>
      <c r="N9" s="35" t="n">
        <v>93</v>
      </c>
    </row>
    <row r="10" s="25" customFormat="true" ht="13.8" hidden="false" customHeight="false" outlineLevel="0" collapsed="false">
      <c r="A10" s="26" t="s">
        <v>24</v>
      </c>
      <c r="B10" s="39" t="n">
        <v>2</v>
      </c>
      <c r="C10" s="40" t="n">
        <v>4</v>
      </c>
      <c r="D10" s="39" t="n">
        <v>25</v>
      </c>
      <c r="E10" s="40" t="n">
        <v>100</v>
      </c>
      <c r="F10" s="41" t="n">
        <v>9</v>
      </c>
      <c r="G10" s="42" t="n">
        <v>86</v>
      </c>
      <c r="H10" s="43" t="n">
        <v>45</v>
      </c>
      <c r="I10" s="41" t="n">
        <v>4</v>
      </c>
      <c r="J10" s="43" t="n">
        <v>2</v>
      </c>
      <c r="K10" s="41" t="n">
        <v>1</v>
      </c>
      <c r="L10" s="42" t="n">
        <v>7</v>
      </c>
      <c r="M10" s="44" t="n">
        <v>28</v>
      </c>
      <c r="N10" s="43" t="n">
        <v>96</v>
      </c>
    </row>
    <row r="11" s="25" customFormat="true" ht="13.8" hidden="false" customHeight="false" outlineLevel="0" collapsed="false">
      <c r="A11" s="26" t="s">
        <v>25</v>
      </c>
      <c r="B11" s="39" t="n">
        <v>4</v>
      </c>
      <c r="C11" s="40" t="n">
        <v>8</v>
      </c>
      <c r="D11" s="39" t="n">
        <v>41</v>
      </c>
      <c r="E11" s="40" t="n">
        <v>202</v>
      </c>
      <c r="F11" s="41" t="n">
        <v>11</v>
      </c>
      <c r="G11" s="42" t="n">
        <v>124</v>
      </c>
      <c r="H11" s="43" t="n">
        <v>123</v>
      </c>
      <c r="I11" s="41" t="n">
        <v>4</v>
      </c>
      <c r="J11" s="43" t="n">
        <v>7</v>
      </c>
      <c r="K11" s="41" t="n">
        <v>5</v>
      </c>
      <c r="L11" s="42" t="n">
        <v>10</v>
      </c>
      <c r="M11" s="44" t="n">
        <v>92</v>
      </c>
      <c r="N11" s="43" t="n">
        <v>141</v>
      </c>
    </row>
    <row r="12" s="25" customFormat="true" ht="13.8" hidden="false" customHeight="false" outlineLevel="0" collapsed="false">
      <c r="A12" s="26" t="s">
        <v>26</v>
      </c>
      <c r="B12" s="39" t="n">
        <v>6</v>
      </c>
      <c r="C12" s="40" t="n">
        <v>13</v>
      </c>
      <c r="D12" s="39" t="n">
        <v>39</v>
      </c>
      <c r="E12" s="40" t="n">
        <v>146</v>
      </c>
      <c r="F12" s="41" t="n">
        <v>20</v>
      </c>
      <c r="G12" s="42" t="n">
        <v>132</v>
      </c>
      <c r="H12" s="43" t="n">
        <v>63</v>
      </c>
      <c r="I12" s="41" t="n">
        <v>5</v>
      </c>
      <c r="J12" s="43" t="n">
        <v>14</v>
      </c>
      <c r="K12" s="41" t="n">
        <v>4</v>
      </c>
      <c r="L12" s="42" t="n">
        <v>5</v>
      </c>
      <c r="M12" s="44" t="n">
        <v>52</v>
      </c>
      <c r="N12" s="43" t="n">
        <v>134</v>
      </c>
    </row>
    <row r="13" s="25" customFormat="true" ht="13.8" hidden="false" customHeight="false" outlineLevel="0" collapsed="false">
      <c r="A13" s="26" t="s">
        <v>27</v>
      </c>
      <c r="B13" s="39" t="n">
        <v>1</v>
      </c>
      <c r="C13" s="40" t="n">
        <v>7</v>
      </c>
      <c r="D13" s="39" t="n">
        <v>32</v>
      </c>
      <c r="E13" s="40" t="n">
        <v>81</v>
      </c>
      <c r="F13" s="41" t="n">
        <v>9</v>
      </c>
      <c r="G13" s="42" t="n">
        <v>76</v>
      </c>
      <c r="H13" s="43" t="n">
        <v>38</v>
      </c>
      <c r="I13" s="41" t="n">
        <v>2</v>
      </c>
      <c r="J13" s="43" t="n">
        <v>6</v>
      </c>
      <c r="K13" s="41" t="n">
        <v>1</v>
      </c>
      <c r="L13" s="42" t="n">
        <v>3</v>
      </c>
      <c r="M13" s="44" t="n">
        <v>27</v>
      </c>
      <c r="N13" s="43" t="n">
        <v>87</v>
      </c>
    </row>
    <row r="14" s="25" customFormat="true" ht="13.8" hidden="false" customHeight="false" outlineLevel="0" collapsed="false">
      <c r="A14" s="26" t="s">
        <v>28</v>
      </c>
      <c r="B14" s="39" t="n">
        <v>0</v>
      </c>
      <c r="C14" s="40" t="n">
        <v>2</v>
      </c>
      <c r="D14" s="39" t="n">
        <v>34</v>
      </c>
      <c r="E14" s="40" t="n">
        <v>154</v>
      </c>
      <c r="F14" s="41" t="n">
        <v>2</v>
      </c>
      <c r="G14" s="42" t="n">
        <v>132</v>
      </c>
      <c r="H14" s="43" t="n">
        <v>58</v>
      </c>
      <c r="I14" s="41" t="n">
        <v>1</v>
      </c>
      <c r="J14" s="43" t="n">
        <v>1</v>
      </c>
      <c r="K14" s="41" t="n">
        <v>3</v>
      </c>
      <c r="L14" s="42" t="n">
        <v>6</v>
      </c>
      <c r="M14" s="44" t="n">
        <v>46</v>
      </c>
      <c r="N14" s="43" t="n">
        <v>134</v>
      </c>
    </row>
    <row r="15" s="45" customFormat="true" ht="13.8" hidden="false" customHeight="false" outlineLevel="0" collapsed="false">
      <c r="A15" s="26" t="s">
        <v>29</v>
      </c>
      <c r="B15" s="39" t="n">
        <v>4</v>
      </c>
      <c r="C15" s="40" t="n">
        <v>8</v>
      </c>
      <c r="D15" s="39" t="n">
        <v>14</v>
      </c>
      <c r="E15" s="40" t="n">
        <v>62</v>
      </c>
      <c r="F15" s="41" t="n">
        <v>12</v>
      </c>
      <c r="G15" s="42" t="n">
        <v>53</v>
      </c>
      <c r="H15" s="43" t="n">
        <v>21</v>
      </c>
      <c r="I15" s="41" t="n">
        <v>4</v>
      </c>
      <c r="J15" s="43" t="n">
        <v>8</v>
      </c>
      <c r="K15" s="41" t="n">
        <v>1</v>
      </c>
      <c r="L15" s="42" t="n">
        <v>6</v>
      </c>
      <c r="M15" s="44" t="n">
        <v>18</v>
      </c>
      <c r="N15" s="43" t="n">
        <v>54</v>
      </c>
    </row>
    <row r="16" s="45" customFormat="true" ht="13.8" hidden="false" customHeight="false" outlineLevel="0" collapsed="false">
      <c r="A16" s="26" t="s">
        <v>30</v>
      </c>
      <c r="B16" s="39" t="n">
        <v>4</v>
      </c>
      <c r="C16" s="40" t="n">
        <v>5</v>
      </c>
      <c r="D16" s="39" t="n">
        <v>34</v>
      </c>
      <c r="E16" s="40" t="n">
        <v>124</v>
      </c>
      <c r="F16" s="41" t="n">
        <v>10</v>
      </c>
      <c r="G16" s="42" t="n">
        <v>99</v>
      </c>
      <c r="H16" s="43" t="n">
        <v>55</v>
      </c>
      <c r="I16" s="41" t="n">
        <v>0</v>
      </c>
      <c r="J16" s="43" t="n">
        <v>7</v>
      </c>
      <c r="K16" s="41" t="n">
        <v>6</v>
      </c>
      <c r="L16" s="42" t="n">
        <v>2</v>
      </c>
      <c r="M16" s="44" t="n">
        <v>44</v>
      </c>
      <c r="N16" s="43" t="n">
        <v>106</v>
      </c>
    </row>
    <row r="17" s="45" customFormat="true" ht="13.8" hidden="false" customHeight="false" outlineLevel="0" collapsed="false">
      <c r="A17" s="26" t="s">
        <v>31</v>
      </c>
      <c r="B17" s="39" t="n">
        <v>0</v>
      </c>
      <c r="C17" s="40" t="n">
        <v>8</v>
      </c>
      <c r="D17" s="39" t="n">
        <v>55</v>
      </c>
      <c r="E17" s="40" t="n">
        <v>176</v>
      </c>
      <c r="F17" s="41" t="n">
        <v>5</v>
      </c>
      <c r="G17" s="42" t="n">
        <v>161</v>
      </c>
      <c r="H17" s="43" t="n">
        <v>66</v>
      </c>
      <c r="I17" s="41" t="n">
        <v>4</v>
      </c>
      <c r="J17" s="43" t="n">
        <v>3</v>
      </c>
      <c r="K17" s="41" t="n">
        <v>2</v>
      </c>
      <c r="L17" s="42" t="n">
        <v>7</v>
      </c>
      <c r="M17" s="44" t="n">
        <v>50</v>
      </c>
      <c r="N17" s="43" t="n">
        <v>175</v>
      </c>
    </row>
    <row r="18" customFormat="false" ht="13.8" hidden="false" customHeight="false" outlineLevel="0" collapsed="false">
      <c r="A18" s="46" t="s">
        <v>32</v>
      </c>
      <c r="B18" s="47" t="n">
        <f aca="false">SUM(B7:B17)</f>
        <v>28</v>
      </c>
      <c r="C18" s="47" t="n">
        <f aca="false">SUM(C7:C17)</f>
        <v>70</v>
      </c>
      <c r="D18" s="47" t="n">
        <f aca="false">SUM(D7:D17)</f>
        <v>399</v>
      </c>
      <c r="E18" s="47" t="n">
        <f aca="false">SUM(E7:E17)</f>
        <v>1523</v>
      </c>
      <c r="F18" s="47" t="n">
        <f aca="false">SUM(F7:F17)</f>
        <v>106</v>
      </c>
      <c r="G18" s="47" t="n">
        <f aca="false">SUM(G7:G17)</f>
        <v>1242</v>
      </c>
      <c r="H18" s="47" t="n">
        <f aca="false">SUM(H7:H17)</f>
        <v>701</v>
      </c>
      <c r="I18" s="47" t="n">
        <f aca="false">SUM(I7:I17)</f>
        <v>36</v>
      </c>
      <c r="J18" s="47" t="n">
        <f aca="false">SUM(J7:J17)</f>
        <v>55</v>
      </c>
      <c r="K18" s="47" t="n">
        <f aca="false">SUM(K7:K17)</f>
        <v>38</v>
      </c>
      <c r="L18" s="47" t="n">
        <f aca="false">SUM(L7:L17)</f>
        <v>72</v>
      </c>
      <c r="M18" s="47" t="n">
        <f aca="false">SUM(M7:M17)</f>
        <v>520</v>
      </c>
      <c r="N18" s="47" t="n">
        <f aca="false">SUM(N7:N17)</f>
        <v>1346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:A16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4" min="2" style="1" width="8.75"/>
    <col collapsed="false" customWidth="true" hidden="false" outlineLevel="0" max="14" min="5" style="3" width="8.75"/>
    <col collapsed="false" customWidth="true" hidden="false" outlineLevel="0" max="15" min="15" style="3" width="11.04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33</v>
      </c>
      <c r="C1" s="8"/>
      <c r="D1" s="8"/>
      <c r="E1" s="8" t="s">
        <v>34</v>
      </c>
      <c r="F1" s="8"/>
      <c r="G1" s="8"/>
      <c r="H1" s="8"/>
      <c r="I1" s="8"/>
      <c r="J1" s="8" t="s">
        <v>35</v>
      </c>
      <c r="K1" s="8"/>
      <c r="L1" s="48" t="s">
        <v>35</v>
      </c>
      <c r="M1" s="48"/>
      <c r="N1" s="48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36</v>
      </c>
      <c r="F2" s="15"/>
      <c r="G2" s="15"/>
      <c r="H2" s="15"/>
      <c r="I2" s="15"/>
      <c r="J2" s="15" t="s">
        <v>37</v>
      </c>
      <c r="K2" s="15"/>
      <c r="L2" s="15" t="s">
        <v>38</v>
      </c>
      <c r="M2" s="15"/>
      <c r="N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  <c r="L3" s="17" t="s">
        <v>5</v>
      </c>
      <c r="M3" s="17" t="s">
        <v>5</v>
      </c>
      <c r="N3" s="17" t="s">
        <v>6</v>
      </c>
    </row>
    <row r="4" s="20" customFormat="true" ht="88.2" hidden="false" customHeight="true" outlineLevel="0" collapsed="false">
      <c r="A4" s="18" t="s">
        <v>7</v>
      </c>
      <c r="B4" s="19" t="s">
        <v>39</v>
      </c>
      <c r="C4" s="19" t="s">
        <v>40</v>
      </c>
      <c r="D4" s="19" t="s">
        <v>41</v>
      </c>
      <c r="E4" s="49" t="s">
        <v>42</v>
      </c>
      <c r="F4" s="49" t="s">
        <v>43</v>
      </c>
      <c r="G4" s="49" t="s">
        <v>44</v>
      </c>
      <c r="H4" s="49" t="s">
        <v>45</v>
      </c>
      <c r="I4" s="49" t="s">
        <v>46</v>
      </c>
      <c r="J4" s="49" t="s">
        <v>47</v>
      </c>
      <c r="K4" s="49" t="s">
        <v>48</v>
      </c>
      <c r="L4" s="49" t="s">
        <v>49</v>
      </c>
      <c r="M4" s="49" t="s">
        <v>50</v>
      </c>
      <c r="N4" s="49" t="s">
        <v>51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="25" customFormat="true" ht="13.8" hidden="false" customHeight="false" outlineLevel="0" collapsed="false">
      <c r="A6" s="26" t="s">
        <v>21</v>
      </c>
      <c r="B6" s="50" t="n">
        <v>4</v>
      </c>
      <c r="C6" s="29" t="n">
        <v>29</v>
      </c>
      <c r="D6" s="31" t="n">
        <v>95</v>
      </c>
      <c r="E6" s="50" t="n">
        <v>3</v>
      </c>
      <c r="F6" s="29" t="n">
        <v>36</v>
      </c>
      <c r="G6" s="32" t="n">
        <v>19</v>
      </c>
      <c r="H6" s="32" t="n">
        <v>46</v>
      </c>
      <c r="I6" s="31" t="n">
        <v>19</v>
      </c>
      <c r="J6" s="29" t="n">
        <v>55</v>
      </c>
      <c r="K6" s="31" t="n">
        <v>66</v>
      </c>
      <c r="L6" s="29" t="n">
        <v>5</v>
      </c>
      <c r="M6" s="31" t="n">
        <v>1</v>
      </c>
      <c r="N6" s="50" t="n">
        <v>114</v>
      </c>
    </row>
    <row r="7" s="25" customFormat="true" ht="13.8" hidden="false" customHeight="false" outlineLevel="0" collapsed="false">
      <c r="A7" s="26" t="s">
        <v>22</v>
      </c>
      <c r="B7" s="51" t="n">
        <v>15</v>
      </c>
      <c r="C7" s="41" t="n">
        <v>83</v>
      </c>
      <c r="D7" s="43" t="n">
        <v>250</v>
      </c>
      <c r="E7" s="51" t="n">
        <v>15</v>
      </c>
      <c r="F7" s="41" t="n">
        <v>112</v>
      </c>
      <c r="G7" s="44" t="n">
        <v>59</v>
      </c>
      <c r="H7" s="44" t="n">
        <v>81</v>
      </c>
      <c r="I7" s="43" t="n">
        <v>56</v>
      </c>
      <c r="J7" s="41" t="n">
        <v>161</v>
      </c>
      <c r="K7" s="43" t="n">
        <v>140</v>
      </c>
      <c r="L7" s="41" t="n">
        <v>15</v>
      </c>
      <c r="M7" s="43" t="n">
        <v>1</v>
      </c>
      <c r="N7" s="51" t="n">
        <v>308</v>
      </c>
    </row>
    <row r="8" s="25" customFormat="true" ht="13.8" hidden="false" customHeight="false" outlineLevel="0" collapsed="false">
      <c r="A8" s="26" t="s">
        <v>23</v>
      </c>
      <c r="B8" s="51" t="n">
        <v>5</v>
      </c>
      <c r="C8" s="41" t="n">
        <v>28</v>
      </c>
      <c r="D8" s="43" t="n">
        <v>90</v>
      </c>
      <c r="E8" s="51" t="n">
        <v>5</v>
      </c>
      <c r="F8" s="41" t="n">
        <v>45</v>
      </c>
      <c r="G8" s="44" t="n">
        <v>22</v>
      </c>
      <c r="H8" s="44" t="n">
        <v>20</v>
      </c>
      <c r="I8" s="43" t="n">
        <v>23</v>
      </c>
      <c r="J8" s="41" t="n">
        <v>55</v>
      </c>
      <c r="K8" s="43" t="n">
        <v>54</v>
      </c>
      <c r="L8" s="41" t="n">
        <v>3</v>
      </c>
      <c r="M8" s="43" t="n">
        <v>1</v>
      </c>
      <c r="N8" s="51" t="n">
        <v>106</v>
      </c>
    </row>
    <row r="9" s="25" customFormat="true" ht="13.8" hidden="false" customHeight="false" outlineLevel="0" collapsed="false">
      <c r="A9" s="26" t="s">
        <v>24</v>
      </c>
      <c r="B9" s="51" t="n">
        <v>6</v>
      </c>
      <c r="C9" s="41" t="n">
        <v>25</v>
      </c>
      <c r="D9" s="43" t="n">
        <v>100</v>
      </c>
      <c r="E9" s="51" t="n">
        <v>6</v>
      </c>
      <c r="F9" s="41" t="n">
        <v>36</v>
      </c>
      <c r="G9" s="44" t="n">
        <v>26</v>
      </c>
      <c r="H9" s="44" t="n">
        <v>28</v>
      </c>
      <c r="I9" s="43" t="n">
        <v>19</v>
      </c>
      <c r="J9" s="41" t="n">
        <v>50</v>
      </c>
      <c r="K9" s="43" t="n">
        <v>59</v>
      </c>
      <c r="L9" s="41" t="n">
        <v>6</v>
      </c>
      <c r="M9" s="43" t="n">
        <v>1</v>
      </c>
      <c r="N9" s="51" t="n">
        <v>106</v>
      </c>
    </row>
    <row r="10" s="25" customFormat="true" ht="13.8" hidden="false" customHeight="false" outlineLevel="0" collapsed="false">
      <c r="A10" s="26" t="s">
        <v>25</v>
      </c>
      <c r="B10" s="51" t="n">
        <v>10</v>
      </c>
      <c r="C10" s="41" t="n">
        <v>65</v>
      </c>
      <c r="D10" s="43" t="n">
        <v>159</v>
      </c>
      <c r="E10" s="51" t="n">
        <v>9</v>
      </c>
      <c r="F10" s="41" t="n">
        <v>86</v>
      </c>
      <c r="G10" s="44" t="n">
        <v>41</v>
      </c>
      <c r="H10" s="44" t="n">
        <v>36</v>
      </c>
      <c r="I10" s="43" t="n">
        <v>51</v>
      </c>
      <c r="J10" s="41" t="n">
        <v>76</v>
      </c>
      <c r="K10" s="43" t="n">
        <v>144</v>
      </c>
      <c r="L10" s="41" t="n">
        <v>8</v>
      </c>
      <c r="M10" s="43" t="n">
        <v>3</v>
      </c>
      <c r="N10" s="51" t="n">
        <v>212</v>
      </c>
    </row>
    <row r="11" s="25" customFormat="true" ht="13.8" hidden="false" customHeight="false" outlineLevel="0" collapsed="false">
      <c r="A11" s="26" t="s">
        <v>26</v>
      </c>
      <c r="B11" s="51" t="n">
        <v>19</v>
      </c>
      <c r="C11" s="41" t="n">
        <v>27</v>
      </c>
      <c r="D11" s="43" t="n">
        <v>149</v>
      </c>
      <c r="E11" s="51" t="n">
        <v>19</v>
      </c>
      <c r="F11" s="41" t="n">
        <v>43</v>
      </c>
      <c r="G11" s="44" t="n">
        <v>38</v>
      </c>
      <c r="H11" s="44" t="n">
        <v>41</v>
      </c>
      <c r="I11" s="43" t="n">
        <v>32</v>
      </c>
      <c r="J11" s="41" t="n">
        <v>74</v>
      </c>
      <c r="K11" s="43" t="n">
        <v>76</v>
      </c>
      <c r="L11" s="41" t="n">
        <v>18</v>
      </c>
      <c r="M11" s="43" t="n">
        <v>2</v>
      </c>
      <c r="N11" s="51" t="n">
        <v>154</v>
      </c>
    </row>
    <row r="12" s="25" customFormat="true" ht="13.8" hidden="false" customHeight="false" outlineLevel="0" collapsed="false">
      <c r="A12" s="26" t="s">
        <v>27</v>
      </c>
      <c r="B12" s="51" t="n">
        <v>9</v>
      </c>
      <c r="C12" s="41" t="n">
        <v>24</v>
      </c>
      <c r="D12" s="43" t="n">
        <v>88</v>
      </c>
      <c r="E12" s="51" t="n">
        <v>9</v>
      </c>
      <c r="F12" s="41" t="n">
        <v>37</v>
      </c>
      <c r="G12" s="44" t="n">
        <v>14</v>
      </c>
      <c r="H12" s="44" t="n">
        <v>42</v>
      </c>
      <c r="I12" s="43" t="n">
        <v>16</v>
      </c>
      <c r="J12" s="41" t="n">
        <v>64</v>
      </c>
      <c r="K12" s="43" t="n">
        <v>47</v>
      </c>
      <c r="L12" s="41" t="n">
        <v>8</v>
      </c>
      <c r="M12" s="43" t="n">
        <v>1</v>
      </c>
      <c r="N12" s="51" t="n">
        <v>111</v>
      </c>
    </row>
    <row r="13" s="25" customFormat="true" ht="13.8" hidden="false" customHeight="false" outlineLevel="0" collapsed="false">
      <c r="A13" s="26" t="s">
        <v>28</v>
      </c>
      <c r="B13" s="51" t="n">
        <v>2</v>
      </c>
      <c r="C13" s="41" t="n">
        <v>28</v>
      </c>
      <c r="D13" s="43" t="n">
        <v>155</v>
      </c>
      <c r="E13" s="51" t="n">
        <v>2</v>
      </c>
      <c r="F13" s="41" t="n">
        <v>48</v>
      </c>
      <c r="G13" s="44" t="n">
        <v>25</v>
      </c>
      <c r="H13" s="44" t="n">
        <v>64</v>
      </c>
      <c r="I13" s="43" t="n">
        <v>34</v>
      </c>
      <c r="J13" s="41" t="n">
        <v>73</v>
      </c>
      <c r="K13" s="43" t="n">
        <v>94</v>
      </c>
      <c r="L13" s="41" t="n">
        <v>2</v>
      </c>
      <c r="M13" s="43" t="n">
        <v>0</v>
      </c>
      <c r="N13" s="51" t="n">
        <v>163</v>
      </c>
    </row>
    <row r="14" s="25" customFormat="true" ht="13.8" hidden="false" customHeight="false" outlineLevel="0" collapsed="false">
      <c r="A14" s="26" t="s">
        <v>29</v>
      </c>
      <c r="B14" s="51" t="n">
        <v>12</v>
      </c>
      <c r="C14" s="41" t="n">
        <v>16</v>
      </c>
      <c r="D14" s="43" t="n">
        <v>60</v>
      </c>
      <c r="E14" s="51" t="n">
        <v>12</v>
      </c>
      <c r="F14" s="41" t="n">
        <v>20</v>
      </c>
      <c r="G14" s="44" t="n">
        <v>12</v>
      </c>
      <c r="H14" s="44" t="n">
        <v>22</v>
      </c>
      <c r="I14" s="43" t="n">
        <v>13</v>
      </c>
      <c r="J14" s="41" t="n">
        <v>37</v>
      </c>
      <c r="K14" s="43" t="n">
        <v>34</v>
      </c>
      <c r="L14" s="41" t="n">
        <v>11</v>
      </c>
      <c r="M14" s="43" t="n">
        <v>2</v>
      </c>
      <c r="N14" s="51" t="n">
        <v>67</v>
      </c>
    </row>
    <row r="15" s="45" customFormat="true" ht="13.8" hidden="false" customHeight="false" outlineLevel="0" collapsed="false">
      <c r="A15" s="26" t="s">
        <v>30</v>
      </c>
      <c r="B15" s="51" t="n">
        <v>8</v>
      </c>
      <c r="C15" s="41" t="n">
        <v>37</v>
      </c>
      <c r="D15" s="43" t="n">
        <v>113</v>
      </c>
      <c r="E15" s="51" t="n">
        <v>8</v>
      </c>
      <c r="F15" s="41" t="n">
        <v>53</v>
      </c>
      <c r="G15" s="44" t="n">
        <v>21</v>
      </c>
      <c r="H15" s="44" t="n">
        <v>44</v>
      </c>
      <c r="I15" s="43" t="n">
        <v>22</v>
      </c>
      <c r="J15" s="41" t="n">
        <v>69</v>
      </c>
      <c r="K15" s="43" t="n">
        <v>71</v>
      </c>
      <c r="L15" s="41" t="n">
        <v>9</v>
      </c>
      <c r="M15" s="43" t="n">
        <v>0</v>
      </c>
      <c r="N15" s="51" t="n">
        <v>135</v>
      </c>
    </row>
    <row r="16" s="45" customFormat="true" ht="13.8" hidden="false" customHeight="false" outlineLevel="0" collapsed="false">
      <c r="A16" s="26" t="s">
        <v>31</v>
      </c>
      <c r="B16" s="51" t="n">
        <v>7</v>
      </c>
      <c r="C16" s="41" t="n">
        <v>46</v>
      </c>
      <c r="D16" s="43" t="n">
        <v>182</v>
      </c>
      <c r="E16" s="51" t="n">
        <v>7</v>
      </c>
      <c r="F16" s="52" t="n">
        <v>72</v>
      </c>
      <c r="G16" s="53" t="n">
        <v>30</v>
      </c>
      <c r="H16" s="53" t="n">
        <v>67</v>
      </c>
      <c r="I16" s="54" t="n">
        <v>43</v>
      </c>
      <c r="J16" s="52" t="n">
        <v>86</v>
      </c>
      <c r="K16" s="54" t="n">
        <v>111</v>
      </c>
      <c r="L16" s="52" t="n">
        <v>7</v>
      </c>
      <c r="M16" s="54" t="n">
        <v>2</v>
      </c>
      <c r="N16" s="51" t="n">
        <v>188</v>
      </c>
    </row>
    <row r="17" customFormat="false" ht="13.8" hidden="false" customHeight="false" outlineLevel="0" collapsed="false">
      <c r="A17" s="46" t="s">
        <v>32</v>
      </c>
      <c r="B17" s="47" t="n">
        <f aca="false">SUM(B6:B16)</f>
        <v>97</v>
      </c>
      <c r="C17" s="47" t="n">
        <f aca="false">SUM(C6:C16)</f>
        <v>408</v>
      </c>
      <c r="D17" s="47" t="n">
        <f aca="false">SUM(D6:D16)</f>
        <v>1441</v>
      </c>
      <c r="E17" s="47" t="n">
        <f aca="false">SUM(E6:E16)</f>
        <v>95</v>
      </c>
      <c r="F17" s="47" t="n">
        <f aca="false">SUM(F6:F16)</f>
        <v>588</v>
      </c>
      <c r="G17" s="47" t="n">
        <f aca="false">SUM(G6:G16)</f>
        <v>307</v>
      </c>
      <c r="H17" s="47" t="n">
        <f aca="false">SUM(H6:H16)</f>
        <v>491</v>
      </c>
      <c r="I17" s="47" t="n">
        <f aca="false">SUM(I6:I16)</f>
        <v>328</v>
      </c>
      <c r="J17" s="47" t="n">
        <f aca="false">SUM(J6:J16)</f>
        <v>800</v>
      </c>
      <c r="K17" s="47" t="n">
        <f aca="false">SUM(K6:K16)</f>
        <v>896</v>
      </c>
      <c r="L17" s="47" t="n">
        <f aca="false">SUM(L6:L16)</f>
        <v>92</v>
      </c>
      <c r="M17" s="47" t="n">
        <f aca="false">SUM(M6:M16)</f>
        <v>14</v>
      </c>
      <c r="N17" s="47" t="n">
        <f aca="false">SUM(N6:N16)</f>
        <v>1664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I16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8" t="s">
        <v>52</v>
      </c>
      <c r="C1" s="48"/>
      <c r="D1" s="48"/>
      <c r="E1" s="8" t="s">
        <v>53</v>
      </c>
      <c r="F1" s="8"/>
      <c r="G1" s="8"/>
      <c r="H1" s="8"/>
      <c r="I1" s="8"/>
    </row>
    <row r="2" customFormat="false" ht="13.8" hidden="false" customHeight="false" outlineLevel="0" collapsed="false">
      <c r="A2" s="14"/>
      <c r="B2" s="15" t="s">
        <v>54</v>
      </c>
      <c r="C2" s="15"/>
      <c r="D2" s="15"/>
      <c r="E2" s="15" t="s">
        <v>55</v>
      </c>
      <c r="F2" s="15"/>
      <c r="G2" s="15"/>
      <c r="H2" s="15"/>
      <c r="I2" s="15"/>
    </row>
    <row r="3" customFormat="false" ht="13.8" hidden="false" customHeight="false" outlineLevel="0" collapsed="false">
      <c r="A3" s="16"/>
      <c r="B3" s="17" t="s">
        <v>5</v>
      </c>
      <c r="C3" s="55" t="s">
        <v>6</v>
      </c>
      <c r="D3" s="55" t="s">
        <v>6</v>
      </c>
      <c r="E3" s="55" t="s">
        <v>5</v>
      </c>
      <c r="F3" s="55" t="s">
        <v>6</v>
      </c>
      <c r="G3" s="55" t="s">
        <v>6</v>
      </c>
      <c r="H3" s="55" t="s">
        <v>6</v>
      </c>
      <c r="I3" s="55" t="s">
        <v>6</v>
      </c>
    </row>
    <row r="4" customFormat="false" ht="88.2" hidden="false" customHeight="true" outlineLevel="0" collapsed="false">
      <c r="A4" s="18" t="s">
        <v>7</v>
      </c>
      <c r="B4" s="56" t="s">
        <v>56</v>
      </c>
      <c r="C4" s="56" t="s">
        <v>57</v>
      </c>
      <c r="D4" s="56" t="s">
        <v>58</v>
      </c>
      <c r="E4" s="56" t="s">
        <v>59</v>
      </c>
      <c r="F4" s="56" t="s">
        <v>60</v>
      </c>
      <c r="G4" s="56" t="s">
        <v>61</v>
      </c>
      <c r="H4" s="56" t="s">
        <v>62</v>
      </c>
      <c r="I4" s="56" t="s">
        <v>63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4"/>
    </row>
    <row r="6" customFormat="false" ht="13.8" hidden="false" customHeight="false" outlineLevel="0" collapsed="false">
      <c r="A6" s="26" t="s">
        <v>21</v>
      </c>
      <c r="B6" s="50" t="n">
        <v>3</v>
      </c>
      <c r="C6" s="29" t="n">
        <v>40</v>
      </c>
      <c r="D6" s="31" t="n">
        <v>82</v>
      </c>
      <c r="E6" s="50" t="n">
        <v>5</v>
      </c>
      <c r="F6" s="29" t="n">
        <v>12</v>
      </c>
      <c r="G6" s="32" t="n">
        <v>33</v>
      </c>
      <c r="H6" s="32" t="n">
        <v>37</v>
      </c>
      <c r="I6" s="31" t="n">
        <v>41</v>
      </c>
    </row>
    <row r="7" customFormat="false" ht="13.8" hidden="false" customHeight="false" outlineLevel="0" collapsed="false">
      <c r="A7" s="26" t="s">
        <v>22</v>
      </c>
      <c r="B7" s="51" t="n">
        <v>14</v>
      </c>
      <c r="C7" s="41" t="n">
        <v>107</v>
      </c>
      <c r="D7" s="43" t="n">
        <v>215</v>
      </c>
      <c r="E7" s="51" t="n">
        <v>16</v>
      </c>
      <c r="F7" s="41" t="n">
        <v>57</v>
      </c>
      <c r="G7" s="44" t="n">
        <v>67</v>
      </c>
      <c r="H7" s="44" t="n">
        <v>86</v>
      </c>
      <c r="I7" s="43" t="n">
        <v>95</v>
      </c>
    </row>
    <row r="8" customFormat="false" ht="13.8" hidden="false" customHeight="false" outlineLevel="0" collapsed="false">
      <c r="A8" s="26" t="s">
        <v>23</v>
      </c>
      <c r="B8" s="51" t="n">
        <v>4</v>
      </c>
      <c r="C8" s="41" t="n">
        <v>32</v>
      </c>
      <c r="D8" s="43" t="n">
        <v>87</v>
      </c>
      <c r="E8" s="51" t="n">
        <v>6</v>
      </c>
      <c r="F8" s="41" t="n">
        <v>8</v>
      </c>
      <c r="G8" s="44" t="n">
        <v>15</v>
      </c>
      <c r="H8" s="44" t="n">
        <v>45</v>
      </c>
      <c r="I8" s="43" t="n">
        <v>40</v>
      </c>
    </row>
    <row r="9" customFormat="false" ht="13.8" hidden="false" customHeight="false" outlineLevel="0" collapsed="false">
      <c r="A9" s="26" t="s">
        <v>24</v>
      </c>
      <c r="B9" s="51" t="n">
        <v>5</v>
      </c>
      <c r="C9" s="41" t="n">
        <v>32</v>
      </c>
      <c r="D9" s="43" t="n">
        <v>82</v>
      </c>
      <c r="E9" s="51" t="n">
        <v>6</v>
      </c>
      <c r="F9" s="41" t="n">
        <v>20</v>
      </c>
      <c r="G9" s="44" t="n">
        <v>20</v>
      </c>
      <c r="H9" s="44" t="n">
        <v>29</v>
      </c>
      <c r="I9" s="43" t="n">
        <v>46</v>
      </c>
    </row>
    <row r="10" customFormat="false" ht="13.8" hidden="false" customHeight="false" outlineLevel="0" collapsed="false">
      <c r="A10" s="26" t="s">
        <v>25</v>
      </c>
      <c r="B10" s="51" t="n">
        <v>10</v>
      </c>
      <c r="C10" s="41" t="n">
        <v>70</v>
      </c>
      <c r="D10" s="43" t="n">
        <v>154</v>
      </c>
      <c r="E10" s="51" t="n">
        <v>12</v>
      </c>
      <c r="F10" s="41" t="n">
        <v>43</v>
      </c>
      <c r="G10" s="44" t="n">
        <v>38</v>
      </c>
      <c r="H10" s="44" t="n">
        <v>62</v>
      </c>
      <c r="I10" s="43" t="n">
        <v>79</v>
      </c>
    </row>
    <row r="11" customFormat="false" ht="13.8" hidden="false" customHeight="false" outlineLevel="0" collapsed="false">
      <c r="A11" s="26" t="s">
        <v>26</v>
      </c>
      <c r="B11" s="51" t="n">
        <v>19</v>
      </c>
      <c r="C11" s="41" t="n">
        <v>43</v>
      </c>
      <c r="D11" s="43" t="n">
        <v>126</v>
      </c>
      <c r="E11" s="51" t="n">
        <v>18</v>
      </c>
      <c r="F11" s="41" t="n">
        <v>25</v>
      </c>
      <c r="G11" s="44" t="n">
        <v>43</v>
      </c>
      <c r="H11" s="44" t="n">
        <v>43</v>
      </c>
      <c r="I11" s="43" t="n">
        <v>53</v>
      </c>
    </row>
    <row r="12" customFormat="false" ht="13.8" hidden="false" customHeight="false" outlineLevel="0" collapsed="false">
      <c r="A12" s="26" t="s">
        <v>27</v>
      </c>
      <c r="B12" s="51" t="n">
        <v>9</v>
      </c>
      <c r="C12" s="41" t="n">
        <v>35</v>
      </c>
      <c r="D12" s="43" t="n">
        <v>74</v>
      </c>
      <c r="E12" s="51" t="n">
        <v>9</v>
      </c>
      <c r="F12" s="41" t="n">
        <v>13</v>
      </c>
      <c r="G12" s="44" t="n">
        <v>19</v>
      </c>
      <c r="H12" s="44" t="n">
        <v>35</v>
      </c>
      <c r="I12" s="43" t="n">
        <v>42</v>
      </c>
    </row>
    <row r="13" customFormat="false" ht="13.8" hidden="false" customHeight="false" outlineLevel="0" collapsed="false">
      <c r="A13" s="26" t="s">
        <v>28</v>
      </c>
      <c r="B13" s="51" t="n">
        <v>2</v>
      </c>
      <c r="C13" s="41" t="n">
        <v>38</v>
      </c>
      <c r="D13" s="43" t="n">
        <v>138</v>
      </c>
      <c r="E13" s="51" t="n">
        <v>2</v>
      </c>
      <c r="F13" s="41" t="n">
        <v>20</v>
      </c>
      <c r="G13" s="44" t="n">
        <v>22</v>
      </c>
      <c r="H13" s="44" t="n">
        <v>63</v>
      </c>
      <c r="I13" s="43" t="n">
        <v>63</v>
      </c>
    </row>
    <row r="14" customFormat="false" ht="13.8" hidden="false" customHeight="false" outlineLevel="0" collapsed="false">
      <c r="A14" s="26" t="s">
        <v>29</v>
      </c>
      <c r="B14" s="51" t="n">
        <v>12</v>
      </c>
      <c r="C14" s="41" t="n">
        <v>17</v>
      </c>
      <c r="D14" s="43" t="n">
        <v>60</v>
      </c>
      <c r="E14" s="51" t="n">
        <v>13</v>
      </c>
      <c r="F14" s="41" t="n">
        <v>9</v>
      </c>
      <c r="G14" s="44" t="n">
        <v>10</v>
      </c>
      <c r="H14" s="44" t="n">
        <v>25</v>
      </c>
      <c r="I14" s="43" t="n">
        <v>25</v>
      </c>
    </row>
    <row r="15" customFormat="false" ht="13.8" hidden="false" customHeight="false" outlineLevel="0" collapsed="false">
      <c r="A15" s="26" t="s">
        <v>30</v>
      </c>
      <c r="B15" s="51" t="n">
        <v>7</v>
      </c>
      <c r="C15" s="41" t="n">
        <v>35</v>
      </c>
      <c r="D15" s="43" t="n">
        <v>107</v>
      </c>
      <c r="E15" s="51" t="n">
        <v>9</v>
      </c>
      <c r="F15" s="41" t="n">
        <v>23</v>
      </c>
      <c r="G15" s="44" t="n">
        <v>30</v>
      </c>
      <c r="H15" s="44" t="n">
        <v>44</v>
      </c>
      <c r="I15" s="43" t="n">
        <v>44</v>
      </c>
    </row>
    <row r="16" customFormat="false" ht="13.8" hidden="false" customHeight="false" outlineLevel="0" collapsed="false">
      <c r="A16" s="26" t="s">
        <v>31</v>
      </c>
      <c r="B16" s="51" t="n">
        <v>6</v>
      </c>
      <c r="C16" s="52" t="n">
        <v>55</v>
      </c>
      <c r="D16" s="54" t="n">
        <v>161</v>
      </c>
      <c r="E16" s="51" t="n">
        <v>7</v>
      </c>
      <c r="F16" s="52" t="n">
        <v>32</v>
      </c>
      <c r="G16" s="53" t="n">
        <v>54</v>
      </c>
      <c r="H16" s="53" t="n">
        <v>47</v>
      </c>
      <c r="I16" s="54" t="n">
        <v>68</v>
      </c>
    </row>
    <row r="17" customFormat="false" ht="13.8" hidden="false" customHeight="false" outlineLevel="0" collapsed="false">
      <c r="A17" s="46" t="s">
        <v>32</v>
      </c>
      <c r="B17" s="47" t="n">
        <f aca="false">SUM(B6:B16)</f>
        <v>91</v>
      </c>
      <c r="C17" s="47" t="n">
        <f aca="false">SUM(C6:C16)</f>
        <v>504</v>
      </c>
      <c r="D17" s="47" t="n">
        <f aca="false">SUM(D6:D16)</f>
        <v>1286</v>
      </c>
      <c r="E17" s="47" t="n">
        <f aca="false">SUM(E6:E16)</f>
        <v>103</v>
      </c>
      <c r="F17" s="47" t="n">
        <f aca="false">SUM(F6:F16)</f>
        <v>262</v>
      </c>
      <c r="G17" s="47" t="n">
        <f aca="false">SUM(G6:G16)</f>
        <v>351</v>
      </c>
      <c r="H17" s="47" t="n">
        <f aca="false">SUM(H6:H16)</f>
        <v>516</v>
      </c>
      <c r="I17" s="47" t="n">
        <f aca="false">SUM(I6:I16)</f>
        <v>596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20" activeCellId="0" sqref="I20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3" min="2" style="3" width="10.4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7"/>
      <c r="B1" s="8" t="s">
        <v>64</v>
      </c>
      <c r="C1" s="8"/>
      <c r="D1" s="8"/>
      <c r="E1" s="8" t="s">
        <v>65</v>
      </c>
      <c r="F1" s="58"/>
      <c r="G1" s="58"/>
      <c r="H1" s="58"/>
      <c r="I1" s="58"/>
      <c r="J1" s="58"/>
    </row>
    <row r="2" customFormat="false" ht="13.8" hidden="false" customHeight="false" outlineLevel="0" collapsed="false">
      <c r="A2" s="59"/>
      <c r="B2" s="15" t="s">
        <v>66</v>
      </c>
      <c r="C2" s="15"/>
      <c r="D2" s="15"/>
      <c r="E2" s="15" t="s">
        <v>67</v>
      </c>
      <c r="F2" s="11" t="s">
        <v>68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8" t="s">
        <v>69</v>
      </c>
      <c r="C3" s="58"/>
      <c r="D3" s="60" t="s">
        <v>69</v>
      </c>
      <c r="E3" s="61" t="s">
        <v>69</v>
      </c>
      <c r="F3" s="11" t="s">
        <v>70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62" t="s">
        <v>71</v>
      </c>
      <c r="C4" s="62"/>
      <c r="D4" s="63" t="s">
        <v>72</v>
      </c>
      <c r="E4" s="61" t="s">
        <v>73</v>
      </c>
      <c r="F4" s="64"/>
      <c r="G4" s="65"/>
      <c r="H4" s="65"/>
      <c r="I4" s="65"/>
      <c r="J4" s="66"/>
    </row>
    <row r="5" s="68" customFormat="true" ht="88.2" hidden="false" customHeight="true" outlineLevel="0" collapsed="false">
      <c r="A5" s="67" t="s">
        <v>7</v>
      </c>
      <c r="B5" s="19" t="s">
        <v>71</v>
      </c>
      <c r="C5" s="19" t="s">
        <v>74</v>
      </c>
      <c r="D5" s="19" t="s">
        <v>72</v>
      </c>
      <c r="E5" s="19" t="s">
        <v>73</v>
      </c>
      <c r="F5" s="19" t="s">
        <v>75</v>
      </c>
      <c r="G5" s="19" t="s">
        <v>76</v>
      </c>
      <c r="H5" s="19" t="s">
        <v>77</v>
      </c>
      <c r="I5" s="19" t="s">
        <v>78</v>
      </c>
      <c r="J5" s="49" t="s">
        <v>79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69"/>
      <c r="I6" s="23"/>
      <c r="J6" s="24"/>
    </row>
    <row r="7" s="25" customFormat="true" ht="13.8" hidden="false" customHeight="false" outlineLevel="0" collapsed="false">
      <c r="A7" s="26" t="s">
        <v>21</v>
      </c>
      <c r="B7" s="29" t="n">
        <v>81</v>
      </c>
      <c r="C7" s="31" t="n">
        <v>46</v>
      </c>
      <c r="D7" s="70" t="n">
        <v>114</v>
      </c>
      <c r="E7" s="50" t="n">
        <v>115</v>
      </c>
      <c r="F7" s="31" t="n">
        <v>625</v>
      </c>
      <c r="G7" s="31" t="n">
        <v>0</v>
      </c>
      <c r="H7" s="71" t="n">
        <v>625</v>
      </c>
      <c r="I7" s="31" t="n">
        <v>144</v>
      </c>
      <c r="J7" s="72" t="n">
        <f aca="false">IF(I7&lt;&gt;0,I7/H7,"")</f>
        <v>0.2304</v>
      </c>
    </row>
    <row r="8" s="25" customFormat="true" ht="13.8" hidden="false" customHeight="false" outlineLevel="0" collapsed="false">
      <c r="A8" s="26" t="s">
        <v>22</v>
      </c>
      <c r="B8" s="41" t="n">
        <v>239</v>
      </c>
      <c r="C8" s="43" t="n">
        <v>88</v>
      </c>
      <c r="D8" s="73" t="n">
        <v>307</v>
      </c>
      <c r="E8" s="51" t="n">
        <v>302</v>
      </c>
      <c r="F8" s="43" t="n">
        <v>1521</v>
      </c>
      <c r="G8" s="43" t="n">
        <v>14</v>
      </c>
      <c r="H8" s="74" t="n">
        <f aca="false">IF(G8&lt;&gt;0,G8+F8,"")</f>
        <v>1535</v>
      </c>
      <c r="I8" s="43" t="n">
        <v>384</v>
      </c>
      <c r="J8" s="72" t="n">
        <f aca="false">IF(I8&lt;&gt;0,I8/H8,"")</f>
        <v>0.250162866449511</v>
      </c>
    </row>
    <row r="9" s="25" customFormat="true" ht="13.8" hidden="false" customHeight="false" outlineLevel="0" collapsed="false">
      <c r="A9" s="26" t="s">
        <v>23</v>
      </c>
      <c r="B9" s="41" t="n">
        <v>97</v>
      </c>
      <c r="C9" s="43" t="n">
        <v>34</v>
      </c>
      <c r="D9" s="73" t="n">
        <v>128</v>
      </c>
      <c r="E9" s="51" t="n">
        <v>128</v>
      </c>
      <c r="F9" s="43" t="n">
        <v>408</v>
      </c>
      <c r="G9" s="43" t="n">
        <v>3</v>
      </c>
      <c r="H9" s="74" t="n">
        <f aca="false">IF(G9&lt;&gt;0,G9+F9,"")</f>
        <v>411</v>
      </c>
      <c r="I9" s="43" t="n">
        <v>164</v>
      </c>
      <c r="J9" s="72" t="n">
        <f aca="false">IF(I9&lt;&gt;0,I9/H9,"")</f>
        <v>0.399026763990268</v>
      </c>
    </row>
    <row r="10" s="25" customFormat="true" ht="13.8" hidden="false" customHeight="false" outlineLevel="0" collapsed="false">
      <c r="A10" s="26" t="s">
        <v>24</v>
      </c>
      <c r="B10" s="41" t="n">
        <v>84</v>
      </c>
      <c r="C10" s="43" t="n">
        <v>35</v>
      </c>
      <c r="D10" s="73" t="n">
        <v>107</v>
      </c>
      <c r="E10" s="51" t="n">
        <v>111</v>
      </c>
      <c r="F10" s="43" t="n">
        <v>465</v>
      </c>
      <c r="G10" s="43" t="n">
        <v>6</v>
      </c>
      <c r="H10" s="74" t="n">
        <f aca="false">IF(G10&lt;&gt;0,G10+F10,"")</f>
        <v>471</v>
      </c>
      <c r="I10" s="43" t="n">
        <v>148</v>
      </c>
      <c r="J10" s="72" t="n">
        <f aca="false">IF(I10&lt;&gt;0,I10/H10,"")</f>
        <v>0.314225053078556</v>
      </c>
    </row>
    <row r="11" s="25" customFormat="true" ht="13.8" hidden="false" customHeight="false" outlineLevel="0" collapsed="false">
      <c r="A11" s="26" t="s">
        <v>25</v>
      </c>
      <c r="B11" s="41" t="n">
        <v>151</v>
      </c>
      <c r="C11" s="43" t="n">
        <v>78</v>
      </c>
      <c r="D11" s="73" t="n">
        <v>212</v>
      </c>
      <c r="E11" s="51" t="n">
        <v>216</v>
      </c>
      <c r="F11" s="43" t="n">
        <v>725</v>
      </c>
      <c r="G11" s="43" t="n">
        <v>13</v>
      </c>
      <c r="H11" s="74" t="n">
        <f aca="false">IF(G11&lt;&gt;0,G11+F11,"")</f>
        <v>738</v>
      </c>
      <c r="I11" s="43" t="n">
        <v>275</v>
      </c>
      <c r="J11" s="72" t="n">
        <f aca="false">IF(I11&lt;&gt;0,I11/H11,"")</f>
        <v>0.372628726287263</v>
      </c>
    </row>
    <row r="12" s="25" customFormat="true" ht="13.8" hidden="false" customHeight="false" outlineLevel="0" collapsed="false">
      <c r="A12" s="26" t="s">
        <v>26</v>
      </c>
      <c r="B12" s="41" t="n">
        <v>121</v>
      </c>
      <c r="C12" s="43" t="n">
        <v>67</v>
      </c>
      <c r="D12" s="73" t="n">
        <v>176</v>
      </c>
      <c r="E12" s="51" t="n">
        <v>176</v>
      </c>
      <c r="F12" s="43" t="n">
        <v>1025</v>
      </c>
      <c r="G12" s="43" t="n">
        <v>4</v>
      </c>
      <c r="H12" s="74" t="n">
        <f aca="false">IF(G12&lt;&gt;0,G12+F12,"")</f>
        <v>1029</v>
      </c>
      <c r="I12" s="43" t="n">
        <v>238</v>
      </c>
      <c r="J12" s="72" t="n">
        <f aca="false">IF(I12&lt;&gt;0,I12/H12,"")</f>
        <v>0.231292517006803</v>
      </c>
    </row>
    <row r="13" s="45" customFormat="true" ht="13.8" hidden="false" customHeight="false" outlineLevel="0" collapsed="false">
      <c r="A13" s="26" t="s">
        <v>27</v>
      </c>
      <c r="B13" s="41" t="n">
        <v>96</v>
      </c>
      <c r="C13" s="43" t="n">
        <v>29</v>
      </c>
      <c r="D13" s="73" t="n">
        <v>120</v>
      </c>
      <c r="E13" s="51" t="n">
        <v>123</v>
      </c>
      <c r="F13" s="43" t="n">
        <v>630</v>
      </c>
      <c r="G13" s="43" t="n">
        <v>9</v>
      </c>
      <c r="H13" s="74" t="n">
        <f aca="false">IF(G13&lt;&gt;0,G13+F13,"")</f>
        <v>639</v>
      </c>
      <c r="I13" s="43" t="n">
        <v>133</v>
      </c>
      <c r="J13" s="72" t="n">
        <f aca="false">IF(I13&lt;&gt;0,I13/H13,"")</f>
        <v>0.208137715179969</v>
      </c>
    </row>
    <row r="14" s="45" customFormat="true" ht="13.8" hidden="false" customHeight="false" outlineLevel="0" collapsed="false">
      <c r="A14" s="26" t="s">
        <v>28</v>
      </c>
      <c r="B14" s="41" t="n">
        <v>117</v>
      </c>
      <c r="C14" s="43" t="n">
        <v>58</v>
      </c>
      <c r="D14" s="73" t="n">
        <v>160</v>
      </c>
      <c r="E14" s="51" t="n">
        <v>159</v>
      </c>
      <c r="F14" s="43" t="n">
        <v>893</v>
      </c>
      <c r="G14" s="43" t="n">
        <v>3</v>
      </c>
      <c r="H14" s="74" t="n">
        <f aca="false">IF(G14&lt;&gt;0,G14+F14,"")</f>
        <v>896</v>
      </c>
      <c r="I14" s="43" t="n">
        <v>200</v>
      </c>
      <c r="J14" s="72" t="n">
        <f aca="false">IF(I14&lt;&gt;0,I14/H14,"")</f>
        <v>0.223214285714286</v>
      </c>
    </row>
    <row r="15" s="45" customFormat="true" ht="13.8" hidden="false" customHeight="false" outlineLevel="0" collapsed="false">
      <c r="A15" s="26" t="s">
        <v>29</v>
      </c>
      <c r="B15" s="75" t="n">
        <v>51</v>
      </c>
      <c r="C15" s="76" t="n">
        <v>33</v>
      </c>
      <c r="D15" s="73" t="n">
        <v>81</v>
      </c>
      <c r="E15" s="51" t="n">
        <v>80</v>
      </c>
      <c r="F15" s="43" t="n">
        <v>409</v>
      </c>
      <c r="G15" s="43" t="n">
        <v>2</v>
      </c>
      <c r="H15" s="74" t="n">
        <f aca="false">IF(G15&lt;&gt;0,G15+F15,"")</f>
        <v>411</v>
      </c>
      <c r="I15" s="43" t="n">
        <v>98</v>
      </c>
      <c r="J15" s="72" t="n">
        <f aca="false">IF(I15&lt;&gt;0,I15/H15,"")</f>
        <v>0.238442822384428</v>
      </c>
    </row>
    <row r="16" s="45" customFormat="true" ht="13.8" hidden="false" customHeight="false" outlineLevel="0" collapsed="false">
      <c r="A16" s="26" t="s">
        <v>30</v>
      </c>
      <c r="B16" s="77" t="n">
        <v>99</v>
      </c>
      <c r="C16" s="78" t="n">
        <v>57</v>
      </c>
      <c r="D16" s="73" t="n">
        <v>142</v>
      </c>
      <c r="E16" s="51" t="n">
        <v>142</v>
      </c>
      <c r="F16" s="43" t="n">
        <v>809</v>
      </c>
      <c r="G16" s="43" t="n">
        <v>3</v>
      </c>
      <c r="H16" s="74" t="n">
        <f aca="false">IF(G16&lt;&gt;0,G16+F16,"")</f>
        <v>812</v>
      </c>
      <c r="I16" s="43" t="n">
        <v>170</v>
      </c>
      <c r="J16" s="72" t="n">
        <f aca="false">IF(I16&lt;&gt;0,I16/H16,"")</f>
        <v>0.20935960591133</v>
      </c>
    </row>
    <row r="17" s="45" customFormat="true" ht="13.8" hidden="false" customHeight="false" outlineLevel="0" collapsed="false">
      <c r="A17" s="26" t="s">
        <v>31</v>
      </c>
      <c r="B17" s="79" t="n">
        <v>153</v>
      </c>
      <c r="C17" s="80" t="n">
        <v>74</v>
      </c>
      <c r="D17" s="73" t="n">
        <v>201</v>
      </c>
      <c r="E17" s="51" t="n">
        <v>197</v>
      </c>
      <c r="F17" s="81"/>
      <c r="G17" s="81"/>
      <c r="H17" s="82"/>
      <c r="I17" s="43" t="n">
        <v>265</v>
      </c>
      <c r="J17" s="83"/>
    </row>
    <row r="18" customFormat="false" ht="13.8" hidden="false" customHeight="false" outlineLevel="0" collapsed="false">
      <c r="A18" s="46" t="s">
        <v>32</v>
      </c>
      <c r="B18" s="47" t="n">
        <f aca="false">SUM(B7:B17)</f>
        <v>1289</v>
      </c>
      <c r="C18" s="47" t="n">
        <f aca="false">SUM(C7:C17)</f>
        <v>599</v>
      </c>
      <c r="D18" s="47" t="n">
        <f aca="false">SUM(D7:D17)</f>
        <v>1748</v>
      </c>
      <c r="E18" s="47" t="n">
        <f aca="false">SUM(E7:E17)</f>
        <v>1749</v>
      </c>
      <c r="F18" s="47" t="n">
        <f aca="false">SUM(F7:F17)</f>
        <v>7510</v>
      </c>
      <c r="G18" s="47" t="n">
        <f aca="false">SUM(G7:G17)</f>
        <v>57</v>
      </c>
      <c r="H18" s="47" t="n">
        <f aca="false">SUM(H7:H17)</f>
        <v>7567</v>
      </c>
      <c r="I18" s="47" t="n">
        <f aca="false">SUM(I7:I17)</f>
        <v>2219</v>
      </c>
      <c r="J18" s="84" t="n">
        <f aca="false">IF(I18&lt;&gt;0,I18/H18,"")</f>
        <v>0.293246993524514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7" min="2" style="3" width="9.77"/>
    <col collapsed="false" customWidth="true" hidden="false" outlineLevel="0" max="8" min="8" style="3" width="13.19"/>
    <col collapsed="false" customWidth="true" hidden="false" outlineLevel="0" max="10" min="9" style="3" width="9.77"/>
    <col collapsed="false" customWidth="true" hidden="false" outlineLevel="0" max="11" min="11" style="3" width="10.65"/>
    <col collapsed="false" customWidth="true" hidden="false" outlineLevel="0" max="12" min="12" style="3" width="9.89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0"/>
      <c r="C1" s="60"/>
      <c r="D1" s="60"/>
      <c r="E1" s="8" t="s">
        <v>80</v>
      </c>
      <c r="F1" s="8"/>
      <c r="G1" s="8"/>
      <c r="H1" s="85" t="s">
        <v>81</v>
      </c>
      <c r="I1" s="48"/>
      <c r="J1" s="48"/>
      <c r="K1" s="85"/>
      <c r="L1" s="86"/>
    </row>
    <row r="2" s="13" customFormat="true" ht="13.8" hidden="false" customHeight="false" outlineLevel="0" collapsed="false">
      <c r="A2" s="10"/>
      <c r="B2" s="87" t="s">
        <v>82</v>
      </c>
      <c r="C2" s="87"/>
      <c r="D2" s="87"/>
      <c r="E2" s="11" t="s">
        <v>83</v>
      </c>
      <c r="F2" s="11"/>
      <c r="G2" s="11"/>
      <c r="H2" s="88" t="s">
        <v>84</v>
      </c>
      <c r="I2" s="11" t="s">
        <v>80</v>
      </c>
      <c r="J2" s="11"/>
      <c r="K2" s="88" t="s">
        <v>80</v>
      </c>
      <c r="L2" s="11" t="s">
        <v>80</v>
      </c>
    </row>
    <row r="3" s="13" customFormat="true" ht="13.8" hidden="false" customHeight="false" outlineLevel="0" collapsed="false">
      <c r="A3" s="10"/>
      <c r="B3" s="89" t="s">
        <v>85</v>
      </c>
      <c r="C3" s="89" t="s">
        <v>86</v>
      </c>
      <c r="D3" s="89" t="s">
        <v>87</v>
      </c>
      <c r="E3" s="90" t="s">
        <v>88</v>
      </c>
      <c r="F3" s="90"/>
      <c r="G3" s="90" t="s">
        <v>89</v>
      </c>
      <c r="H3" s="88" t="s">
        <v>90</v>
      </c>
      <c r="I3" s="15" t="s">
        <v>38</v>
      </c>
      <c r="J3" s="15"/>
      <c r="K3" s="87" t="s">
        <v>91</v>
      </c>
      <c r="L3" s="15" t="s">
        <v>92</v>
      </c>
    </row>
    <row r="4" customFormat="false" ht="13.8" hidden="false" customHeight="false" outlineLevel="0" collapsed="false">
      <c r="A4" s="91"/>
      <c r="B4" s="17" t="s">
        <v>6</v>
      </c>
      <c r="C4" s="17" t="s">
        <v>6</v>
      </c>
      <c r="D4" s="17" t="s">
        <v>6</v>
      </c>
      <c r="E4" s="17" t="s">
        <v>6</v>
      </c>
      <c r="F4" s="17" t="s">
        <v>6</v>
      </c>
      <c r="G4" s="17" t="s">
        <v>6</v>
      </c>
      <c r="H4" s="17" t="s">
        <v>6</v>
      </c>
      <c r="I4" s="55" t="s">
        <v>6</v>
      </c>
      <c r="J4" s="55" t="s">
        <v>6</v>
      </c>
      <c r="K4" s="55" t="s">
        <v>6</v>
      </c>
      <c r="L4" s="55" t="s">
        <v>6</v>
      </c>
    </row>
    <row r="5" s="20" customFormat="true" ht="88.2" hidden="false" customHeight="true" outlineLevel="0" collapsed="false">
      <c r="A5" s="92" t="s">
        <v>7</v>
      </c>
      <c r="B5" s="49" t="s">
        <v>93</v>
      </c>
      <c r="C5" s="56" t="s">
        <v>94</v>
      </c>
      <c r="D5" s="56" t="s">
        <v>95</v>
      </c>
      <c r="E5" s="49" t="s">
        <v>96</v>
      </c>
      <c r="F5" s="49" t="s">
        <v>97</v>
      </c>
      <c r="G5" s="49" t="s">
        <v>98</v>
      </c>
      <c r="H5" s="49" t="s">
        <v>99</v>
      </c>
      <c r="I5" s="56" t="s">
        <v>100</v>
      </c>
      <c r="J5" s="56" t="s">
        <v>101</v>
      </c>
      <c r="K5" s="56" t="s">
        <v>102</v>
      </c>
      <c r="L5" s="49" t="s">
        <v>103</v>
      </c>
    </row>
    <row r="6" s="25" customFormat="true" ht="13.95" hidden="false" customHeight="true" outlineLevel="0" collapsed="false">
      <c r="A6" s="21"/>
      <c r="B6" s="23"/>
      <c r="C6" s="23"/>
      <c r="D6" s="23"/>
      <c r="E6" s="23"/>
      <c r="F6" s="23"/>
      <c r="G6" s="23"/>
      <c r="H6" s="22"/>
      <c r="I6" s="23"/>
      <c r="J6" s="23"/>
      <c r="K6" s="23"/>
      <c r="L6" s="24"/>
    </row>
    <row r="7" s="25" customFormat="true" ht="13.8" hidden="false" customHeight="false" outlineLevel="0" collapsed="false">
      <c r="A7" s="26" t="s">
        <v>21</v>
      </c>
      <c r="B7" s="50" t="n">
        <v>115</v>
      </c>
      <c r="C7" s="50" t="n">
        <v>122</v>
      </c>
      <c r="D7" s="50" t="n">
        <v>113</v>
      </c>
      <c r="E7" s="29" t="n">
        <v>67</v>
      </c>
      <c r="F7" s="31" t="n">
        <v>64</v>
      </c>
      <c r="G7" s="93" t="n">
        <v>117</v>
      </c>
      <c r="H7" s="27" t="n">
        <v>118</v>
      </c>
      <c r="I7" s="29" t="n">
        <v>69</v>
      </c>
      <c r="J7" s="31" t="n">
        <v>63</v>
      </c>
      <c r="K7" s="29" t="n">
        <v>121</v>
      </c>
      <c r="L7" s="50" t="n">
        <v>122</v>
      </c>
    </row>
    <row r="8" s="25" customFormat="true" ht="13.8" hidden="false" customHeight="false" outlineLevel="0" collapsed="false">
      <c r="A8" s="26" t="s">
        <v>22</v>
      </c>
      <c r="B8" s="51" t="n">
        <v>310</v>
      </c>
      <c r="C8" s="51" t="n">
        <v>338</v>
      </c>
      <c r="D8" s="51" t="n">
        <v>308</v>
      </c>
      <c r="E8" s="41" t="n">
        <v>163</v>
      </c>
      <c r="F8" s="43" t="n">
        <v>185</v>
      </c>
      <c r="G8" s="94" t="n">
        <v>320</v>
      </c>
      <c r="H8" s="39" t="n">
        <v>314</v>
      </c>
      <c r="I8" s="41" t="n">
        <v>180</v>
      </c>
      <c r="J8" s="43" t="n">
        <v>161</v>
      </c>
      <c r="K8" s="41" t="n">
        <v>320</v>
      </c>
      <c r="L8" s="51" t="n">
        <v>311</v>
      </c>
    </row>
    <row r="9" s="25" customFormat="true" ht="13.8" hidden="false" customHeight="false" outlineLevel="0" collapsed="false">
      <c r="A9" s="26" t="s">
        <v>23</v>
      </c>
      <c r="B9" s="51" t="n">
        <v>107</v>
      </c>
      <c r="C9" s="51" t="n">
        <v>119</v>
      </c>
      <c r="D9" s="51" t="n">
        <v>109</v>
      </c>
      <c r="E9" s="41" t="n">
        <v>45</v>
      </c>
      <c r="F9" s="43" t="n">
        <v>81</v>
      </c>
      <c r="G9" s="94" t="n">
        <v>103</v>
      </c>
      <c r="H9" s="39" t="n">
        <v>115</v>
      </c>
      <c r="I9" s="41" t="n">
        <v>66</v>
      </c>
      <c r="J9" s="43" t="n">
        <v>61</v>
      </c>
      <c r="K9" s="41" t="n">
        <v>108</v>
      </c>
      <c r="L9" s="51" t="n">
        <v>112</v>
      </c>
    </row>
    <row r="10" s="25" customFormat="true" ht="13.8" hidden="false" customHeight="false" outlineLevel="0" collapsed="false">
      <c r="A10" s="26" t="s">
        <v>24</v>
      </c>
      <c r="B10" s="51" t="n">
        <v>106</v>
      </c>
      <c r="C10" s="51" t="n">
        <v>116</v>
      </c>
      <c r="D10" s="51" t="n">
        <v>105</v>
      </c>
      <c r="E10" s="41" t="n">
        <v>52</v>
      </c>
      <c r="F10" s="43" t="n">
        <v>77</v>
      </c>
      <c r="G10" s="94" t="n">
        <v>110</v>
      </c>
      <c r="H10" s="39" t="n">
        <v>110</v>
      </c>
      <c r="I10" s="41" t="n">
        <v>96</v>
      </c>
      <c r="J10" s="43" t="n">
        <v>37</v>
      </c>
      <c r="K10" s="41" t="n">
        <v>111</v>
      </c>
      <c r="L10" s="51" t="n">
        <v>114</v>
      </c>
    </row>
    <row r="11" s="25" customFormat="true" ht="13.8" hidden="false" customHeight="false" outlineLevel="0" collapsed="false">
      <c r="A11" s="26" t="s">
        <v>25</v>
      </c>
      <c r="B11" s="51" t="n">
        <v>213</v>
      </c>
      <c r="C11" s="51" t="n">
        <v>221</v>
      </c>
      <c r="D11" s="51" t="n">
        <v>212</v>
      </c>
      <c r="E11" s="41" t="n">
        <v>67</v>
      </c>
      <c r="F11" s="43" t="n">
        <v>180</v>
      </c>
      <c r="G11" s="94" t="n">
        <v>206</v>
      </c>
      <c r="H11" s="39" t="n">
        <v>217</v>
      </c>
      <c r="I11" s="41" t="n">
        <v>119</v>
      </c>
      <c r="J11" s="43" t="n">
        <v>125</v>
      </c>
      <c r="K11" s="41" t="n">
        <v>209</v>
      </c>
      <c r="L11" s="51" t="n">
        <v>213</v>
      </c>
    </row>
    <row r="12" s="25" customFormat="true" ht="13.8" hidden="false" customHeight="false" outlineLevel="0" collapsed="false">
      <c r="A12" s="26" t="s">
        <v>26</v>
      </c>
      <c r="B12" s="95" t="n">
        <v>161</v>
      </c>
      <c r="C12" s="95" t="n">
        <v>172</v>
      </c>
      <c r="D12" s="95" t="n">
        <v>159</v>
      </c>
      <c r="E12" s="75" t="n">
        <v>93</v>
      </c>
      <c r="F12" s="76" t="n">
        <v>96</v>
      </c>
      <c r="G12" s="94" t="n">
        <v>169</v>
      </c>
      <c r="H12" s="39" t="n">
        <v>171</v>
      </c>
      <c r="I12" s="41" t="n">
        <v>119</v>
      </c>
      <c r="J12" s="43" t="n">
        <v>70</v>
      </c>
      <c r="K12" s="41" t="n">
        <v>163</v>
      </c>
      <c r="L12" s="51" t="n">
        <v>170</v>
      </c>
    </row>
    <row r="13" s="25" customFormat="true" ht="13.8" hidden="false" customHeight="false" outlineLevel="0" collapsed="false">
      <c r="A13" s="26" t="s">
        <v>27</v>
      </c>
      <c r="B13" s="95" t="n">
        <v>113</v>
      </c>
      <c r="C13" s="95" t="n">
        <v>112</v>
      </c>
      <c r="D13" s="95" t="n">
        <v>110</v>
      </c>
      <c r="E13" s="41" t="n">
        <v>44</v>
      </c>
      <c r="F13" s="43" t="n">
        <v>71</v>
      </c>
      <c r="G13" s="94" t="n">
        <v>110</v>
      </c>
      <c r="H13" s="39" t="n">
        <v>112</v>
      </c>
      <c r="I13" s="41" t="n">
        <v>55</v>
      </c>
      <c r="J13" s="43" t="n">
        <v>59</v>
      </c>
      <c r="K13" s="75" t="n">
        <v>110</v>
      </c>
      <c r="L13" s="51" t="n">
        <v>113</v>
      </c>
    </row>
    <row r="14" s="45" customFormat="true" ht="13.8" hidden="false" customHeight="false" outlineLevel="0" collapsed="false">
      <c r="A14" s="26" t="s">
        <v>28</v>
      </c>
      <c r="B14" s="95" t="n">
        <v>163</v>
      </c>
      <c r="C14" s="95" t="n">
        <v>176</v>
      </c>
      <c r="D14" s="95" t="n">
        <v>161</v>
      </c>
      <c r="E14" s="41" t="n">
        <v>90</v>
      </c>
      <c r="F14" s="43" t="n">
        <v>97</v>
      </c>
      <c r="G14" s="94" t="n">
        <v>170</v>
      </c>
      <c r="H14" s="39" t="n">
        <v>172</v>
      </c>
      <c r="I14" s="41" t="n">
        <v>87</v>
      </c>
      <c r="J14" s="43" t="n">
        <v>100</v>
      </c>
      <c r="K14" s="75" t="n">
        <v>166</v>
      </c>
      <c r="L14" s="51" t="n">
        <v>173</v>
      </c>
    </row>
    <row r="15" customFormat="false" ht="13.8" hidden="false" customHeight="false" outlineLevel="0" collapsed="false">
      <c r="A15" s="26" t="s">
        <v>29</v>
      </c>
      <c r="B15" s="95" t="n">
        <v>63</v>
      </c>
      <c r="C15" s="95" t="n">
        <v>71</v>
      </c>
      <c r="D15" s="95" t="n">
        <v>65</v>
      </c>
      <c r="E15" s="41" t="n">
        <v>38</v>
      </c>
      <c r="F15" s="43" t="n">
        <v>40</v>
      </c>
      <c r="G15" s="94" t="n">
        <v>75</v>
      </c>
      <c r="H15" s="39" t="n">
        <v>70</v>
      </c>
      <c r="I15" s="41" t="n">
        <v>42</v>
      </c>
      <c r="J15" s="43" t="n">
        <v>35</v>
      </c>
      <c r="K15" s="75" t="n">
        <v>71</v>
      </c>
      <c r="L15" s="51" t="n">
        <v>74</v>
      </c>
    </row>
    <row r="16" customFormat="false" ht="13.8" hidden="false" customHeight="false" outlineLevel="0" collapsed="false">
      <c r="A16" s="26" t="s">
        <v>30</v>
      </c>
      <c r="B16" s="96" t="n">
        <v>134</v>
      </c>
      <c r="C16" s="95" t="n">
        <v>138</v>
      </c>
      <c r="D16" s="96" t="n">
        <v>133</v>
      </c>
      <c r="E16" s="75" t="n">
        <v>96</v>
      </c>
      <c r="F16" s="76" t="n">
        <v>59</v>
      </c>
      <c r="G16" s="94" t="n">
        <v>137</v>
      </c>
      <c r="H16" s="39" t="n">
        <v>140</v>
      </c>
      <c r="I16" s="41" t="n">
        <v>69</v>
      </c>
      <c r="J16" s="43" t="n">
        <v>85</v>
      </c>
      <c r="K16" s="75" t="n">
        <v>141</v>
      </c>
      <c r="L16" s="51" t="n">
        <v>143</v>
      </c>
    </row>
    <row r="17" customFormat="false" ht="13.8" hidden="false" customHeight="false" outlineLevel="0" collapsed="false">
      <c r="A17" s="26" t="s">
        <v>31</v>
      </c>
      <c r="B17" s="97" t="n">
        <v>193</v>
      </c>
      <c r="C17" s="97" t="n">
        <v>205</v>
      </c>
      <c r="D17" s="97" t="n">
        <v>192</v>
      </c>
      <c r="E17" s="79" t="n">
        <v>118</v>
      </c>
      <c r="F17" s="80" t="n">
        <v>117</v>
      </c>
      <c r="G17" s="94" t="n">
        <v>191</v>
      </c>
      <c r="H17" s="39" t="n">
        <v>213</v>
      </c>
      <c r="I17" s="52" t="n">
        <v>117</v>
      </c>
      <c r="J17" s="54" t="n">
        <v>110</v>
      </c>
      <c r="K17" s="75" t="n">
        <v>205</v>
      </c>
      <c r="L17" s="51" t="n">
        <v>208</v>
      </c>
    </row>
    <row r="18" customFormat="false" ht="13.8" hidden="false" customHeight="false" outlineLevel="0" collapsed="false">
      <c r="A18" s="46" t="s">
        <v>32</v>
      </c>
      <c r="B18" s="98" t="n">
        <f aca="false">SUM(B7:B17)</f>
        <v>1678</v>
      </c>
      <c r="C18" s="47" t="n">
        <f aca="false">SUM(C7:C17)</f>
        <v>1790</v>
      </c>
      <c r="D18" s="47" t="n">
        <f aca="false">SUM(D7:D17)</f>
        <v>1667</v>
      </c>
      <c r="E18" s="47" t="n">
        <f aca="false">SUM(E7:E17)</f>
        <v>873</v>
      </c>
      <c r="F18" s="47" t="n">
        <f aca="false">SUM(F7:F17)</f>
        <v>1067</v>
      </c>
      <c r="G18" s="47" t="n">
        <f aca="false">SUM(G7:G17)</f>
        <v>1708</v>
      </c>
      <c r="H18" s="47" t="n">
        <f aca="false">SUM(H7:H17)</f>
        <v>1752</v>
      </c>
      <c r="I18" s="47" t="n">
        <f aca="false">SUM(I7:I17)</f>
        <v>1019</v>
      </c>
      <c r="J18" s="47" t="n">
        <f aca="false">SUM(J7:J17)</f>
        <v>906</v>
      </c>
      <c r="K18" s="47" t="n">
        <f aca="false">SUM(K7:K17)</f>
        <v>1725</v>
      </c>
      <c r="L18" s="47" t="n">
        <f aca="false">SUM(L7:L17)</f>
        <v>1753</v>
      </c>
    </row>
  </sheetData>
  <mergeCells count="8">
    <mergeCell ref="B1:D1"/>
    <mergeCell ref="E1:G1"/>
    <mergeCell ref="I1:J1"/>
    <mergeCell ref="B2:D2"/>
    <mergeCell ref="E2:G2"/>
    <mergeCell ref="I2:J2"/>
    <mergeCell ref="E3:F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H17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3" width="11.42"/>
    <col collapsed="false" customWidth="true" hidden="false" outlineLevel="0" max="4" min="3" style="3" width="11.04"/>
    <col collapsed="false" customWidth="true" hidden="false" outlineLevel="0" max="5" min="5" style="3" width="13.32"/>
    <col collapsed="false" customWidth="true" hidden="false" outlineLevel="0" max="6" min="6" style="3" width="11.04"/>
    <col collapsed="false" customWidth="true" hidden="false" outlineLevel="0" max="7" min="7" style="3" width="11.42"/>
    <col collapsed="false" customWidth="true" hidden="false" outlineLevel="0" max="8" min="8" style="3" width="13.32"/>
    <col collapsed="false" customWidth="true" hidden="false" outlineLevel="0" max="9" min="9" style="3" width="11.9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9" t="s">
        <v>104</v>
      </c>
      <c r="C1" s="99"/>
      <c r="D1" s="99"/>
      <c r="E1" s="99"/>
      <c r="F1" s="99"/>
      <c r="G1" s="99"/>
      <c r="H1" s="99"/>
    </row>
    <row r="2" customFormat="false" ht="13.8" hidden="false" customHeight="false" outlineLevel="0" collapsed="false">
      <c r="A2" s="10"/>
      <c r="B2" s="100" t="s">
        <v>105</v>
      </c>
      <c r="C2" s="100"/>
      <c r="D2" s="100"/>
      <c r="E2" s="100"/>
      <c r="F2" s="100"/>
      <c r="G2" s="100"/>
      <c r="H2" s="100"/>
    </row>
    <row r="3" customFormat="false" ht="13.8" hidden="false" customHeight="false" outlineLevel="0" collapsed="false">
      <c r="A3" s="10"/>
      <c r="B3" s="58" t="s">
        <v>69</v>
      </c>
      <c r="C3" s="58" t="s">
        <v>69</v>
      </c>
      <c r="D3" s="58" t="s">
        <v>69</v>
      </c>
      <c r="E3" s="58" t="s">
        <v>69</v>
      </c>
      <c r="F3" s="58" t="s">
        <v>69</v>
      </c>
      <c r="G3" s="58" t="s">
        <v>69</v>
      </c>
      <c r="H3" s="58" t="s">
        <v>69</v>
      </c>
    </row>
    <row r="4" customFormat="false" ht="13.8" hidden="false" customHeight="false" outlineLevel="0" collapsed="false">
      <c r="A4" s="91"/>
      <c r="B4" s="62" t="s">
        <v>106</v>
      </c>
      <c r="C4" s="62" t="s">
        <v>107</v>
      </c>
      <c r="D4" s="62" t="s">
        <v>108</v>
      </c>
      <c r="E4" s="62" t="s">
        <v>109</v>
      </c>
      <c r="F4" s="62" t="s">
        <v>110</v>
      </c>
      <c r="G4" s="62" t="s">
        <v>111</v>
      </c>
      <c r="H4" s="62" t="s">
        <v>112</v>
      </c>
    </row>
    <row r="5" customFormat="false" ht="88.2" hidden="false" customHeight="true" outlineLevel="0" collapsed="false">
      <c r="A5" s="92" t="s">
        <v>7</v>
      </c>
      <c r="B5" s="101" t="s">
        <v>113</v>
      </c>
      <c r="C5" s="101" t="s">
        <v>114</v>
      </c>
      <c r="D5" s="101" t="s">
        <v>115</v>
      </c>
      <c r="E5" s="101" t="s">
        <v>116</v>
      </c>
      <c r="F5" s="101" t="s">
        <v>117</v>
      </c>
      <c r="G5" s="101" t="s">
        <v>118</v>
      </c>
      <c r="H5" s="101" t="s">
        <v>119</v>
      </c>
    </row>
    <row r="6" customFormat="false" ht="14.4" hidden="false" customHeight="false" outlineLevel="0" collapsed="false">
      <c r="A6" s="21"/>
      <c r="B6" s="102"/>
      <c r="C6" s="102"/>
      <c r="D6" s="102"/>
      <c r="E6" s="102"/>
      <c r="F6" s="102"/>
      <c r="G6" s="102"/>
      <c r="H6" s="103"/>
    </row>
    <row r="7" customFormat="false" ht="13.8" hidden="false" customHeight="false" outlineLevel="0" collapsed="false">
      <c r="A7" s="26" t="s">
        <v>21</v>
      </c>
      <c r="B7" s="104" t="n">
        <v>112</v>
      </c>
      <c r="C7" s="50" t="n">
        <v>113</v>
      </c>
      <c r="D7" s="50" t="n">
        <v>116</v>
      </c>
      <c r="E7" s="50" t="n">
        <v>112</v>
      </c>
      <c r="F7" s="50" t="n">
        <v>111</v>
      </c>
      <c r="G7" s="105" t="n">
        <v>113</v>
      </c>
      <c r="H7" s="105" t="n">
        <v>113</v>
      </c>
    </row>
    <row r="8" customFormat="false" ht="13.8" hidden="false" customHeight="false" outlineLevel="0" collapsed="false">
      <c r="A8" s="26" t="s">
        <v>22</v>
      </c>
      <c r="B8" s="106" t="n">
        <v>310</v>
      </c>
      <c r="C8" s="51" t="n">
        <v>300</v>
      </c>
      <c r="D8" s="51" t="n">
        <v>306</v>
      </c>
      <c r="E8" s="51" t="n">
        <v>300</v>
      </c>
      <c r="F8" s="51" t="n">
        <v>299</v>
      </c>
      <c r="G8" s="107" t="n">
        <v>309</v>
      </c>
      <c r="H8" s="107" t="n">
        <v>308</v>
      </c>
    </row>
    <row r="9" customFormat="false" ht="13.8" hidden="false" customHeight="false" outlineLevel="0" collapsed="false">
      <c r="A9" s="26" t="s">
        <v>23</v>
      </c>
      <c r="B9" s="106" t="n">
        <v>126</v>
      </c>
      <c r="C9" s="51" t="n">
        <v>120</v>
      </c>
      <c r="D9" s="51" t="n">
        <v>125</v>
      </c>
      <c r="E9" s="51" t="n">
        <v>126</v>
      </c>
      <c r="F9" s="51" t="n">
        <v>120</v>
      </c>
      <c r="G9" s="107" t="n">
        <v>130</v>
      </c>
      <c r="H9" s="107" t="n">
        <v>129</v>
      </c>
    </row>
    <row r="10" customFormat="false" ht="13.8" hidden="false" customHeight="false" outlineLevel="0" collapsed="false">
      <c r="A10" s="26" t="s">
        <v>24</v>
      </c>
      <c r="B10" s="106" t="n">
        <v>111</v>
      </c>
      <c r="C10" s="51" t="n">
        <v>107</v>
      </c>
      <c r="D10" s="51" t="n">
        <v>111</v>
      </c>
      <c r="E10" s="51" t="n">
        <v>109</v>
      </c>
      <c r="F10" s="51" t="n">
        <v>109</v>
      </c>
      <c r="G10" s="107" t="n">
        <v>112</v>
      </c>
      <c r="H10" s="107" t="n">
        <v>110</v>
      </c>
    </row>
    <row r="11" customFormat="false" ht="13.8" hidden="false" customHeight="false" outlineLevel="0" collapsed="false">
      <c r="A11" s="26" t="s">
        <v>25</v>
      </c>
      <c r="B11" s="106" t="n">
        <v>210</v>
      </c>
      <c r="C11" s="51" t="n">
        <v>207</v>
      </c>
      <c r="D11" s="51" t="n">
        <v>217</v>
      </c>
      <c r="E11" s="51" t="n">
        <v>204</v>
      </c>
      <c r="F11" s="51" t="n">
        <v>202</v>
      </c>
      <c r="G11" s="107" t="n">
        <v>213</v>
      </c>
      <c r="H11" s="107" t="n">
        <v>208</v>
      </c>
    </row>
    <row r="12" customFormat="false" ht="13.8" hidden="false" customHeight="false" outlineLevel="0" collapsed="false">
      <c r="A12" s="26" t="s">
        <v>26</v>
      </c>
      <c r="B12" s="106" t="n">
        <v>185</v>
      </c>
      <c r="C12" s="51" t="n">
        <v>177</v>
      </c>
      <c r="D12" s="51" t="n">
        <v>192</v>
      </c>
      <c r="E12" s="51" t="n">
        <v>179</v>
      </c>
      <c r="F12" s="51" t="n">
        <v>179</v>
      </c>
      <c r="G12" s="107" t="n">
        <v>189</v>
      </c>
      <c r="H12" s="107" t="n">
        <v>185</v>
      </c>
    </row>
    <row r="13" customFormat="false" ht="13.8" hidden="false" customHeight="false" outlineLevel="0" collapsed="false">
      <c r="A13" s="26" t="s">
        <v>27</v>
      </c>
      <c r="B13" s="108" t="n">
        <v>123</v>
      </c>
      <c r="C13" s="95" t="n">
        <v>121</v>
      </c>
      <c r="D13" s="95" t="n">
        <v>122</v>
      </c>
      <c r="E13" s="95" t="n">
        <v>124</v>
      </c>
      <c r="F13" s="95" t="n">
        <v>122</v>
      </c>
      <c r="G13" s="109" t="n">
        <v>124</v>
      </c>
      <c r="H13" s="109" t="n">
        <v>124</v>
      </c>
    </row>
    <row r="14" customFormat="false" ht="13.8" hidden="false" customHeight="false" outlineLevel="0" collapsed="false">
      <c r="A14" s="26" t="s">
        <v>28</v>
      </c>
      <c r="B14" s="108" t="n">
        <v>163</v>
      </c>
      <c r="C14" s="95" t="n">
        <v>159</v>
      </c>
      <c r="D14" s="95" t="n">
        <v>164</v>
      </c>
      <c r="E14" s="95" t="n">
        <v>161</v>
      </c>
      <c r="F14" s="95" t="n">
        <v>158</v>
      </c>
      <c r="G14" s="109" t="n">
        <v>165</v>
      </c>
      <c r="H14" s="109" t="n">
        <v>160</v>
      </c>
    </row>
    <row r="15" customFormat="false" ht="13.8" hidden="false" customHeight="false" outlineLevel="0" collapsed="false">
      <c r="A15" s="26" t="s">
        <v>29</v>
      </c>
      <c r="B15" s="108" t="n">
        <v>85</v>
      </c>
      <c r="C15" s="95" t="n">
        <v>81</v>
      </c>
      <c r="D15" s="95" t="n">
        <v>82</v>
      </c>
      <c r="E15" s="95" t="n">
        <v>81</v>
      </c>
      <c r="F15" s="95" t="n">
        <v>81</v>
      </c>
      <c r="G15" s="109" t="n">
        <v>83</v>
      </c>
      <c r="H15" s="109" t="n">
        <v>82</v>
      </c>
    </row>
    <row r="16" customFormat="false" ht="13.8" hidden="false" customHeight="false" outlineLevel="0" collapsed="false">
      <c r="A16" s="26" t="s">
        <v>30</v>
      </c>
      <c r="B16" s="108" t="n">
        <v>140</v>
      </c>
      <c r="C16" s="96" t="n">
        <v>136</v>
      </c>
      <c r="D16" s="96" t="n">
        <v>139</v>
      </c>
      <c r="E16" s="96" t="n">
        <v>143</v>
      </c>
      <c r="F16" s="96" t="n">
        <v>138</v>
      </c>
      <c r="G16" s="110" t="n">
        <v>145</v>
      </c>
      <c r="H16" s="110" t="n">
        <v>137</v>
      </c>
    </row>
    <row r="17" customFormat="false" ht="13.8" hidden="false" customHeight="false" outlineLevel="0" collapsed="false">
      <c r="A17" s="26" t="s">
        <v>31</v>
      </c>
      <c r="B17" s="108" t="n">
        <v>198</v>
      </c>
      <c r="C17" s="97" t="n">
        <v>196</v>
      </c>
      <c r="D17" s="97" t="n">
        <v>201</v>
      </c>
      <c r="E17" s="97" t="n">
        <v>198</v>
      </c>
      <c r="F17" s="97" t="n">
        <v>196</v>
      </c>
      <c r="G17" s="111" t="n">
        <v>205</v>
      </c>
      <c r="H17" s="111" t="n">
        <v>193</v>
      </c>
    </row>
    <row r="18" customFormat="false" ht="13.8" hidden="false" customHeight="false" outlineLevel="0" collapsed="false">
      <c r="A18" s="46" t="s">
        <v>32</v>
      </c>
      <c r="B18" s="47" t="n">
        <f aca="false">SUM(B7:B17)</f>
        <v>1763</v>
      </c>
      <c r="C18" s="47" t="n">
        <f aca="false">SUM(C7:C17)</f>
        <v>1717</v>
      </c>
      <c r="D18" s="47" t="n">
        <f aca="false">SUM(D7:D17)</f>
        <v>1775</v>
      </c>
      <c r="E18" s="47" t="n">
        <f aca="false">SUM(E7:E17)</f>
        <v>1737</v>
      </c>
      <c r="F18" s="47" t="n">
        <f aca="false">SUM(F7:F17)</f>
        <v>1715</v>
      </c>
      <c r="G18" s="47" t="n">
        <f aca="false">SUM(G7:G17)</f>
        <v>1788</v>
      </c>
      <c r="H18" s="47" t="n">
        <f aca="false">SUM(H7:H17)</f>
        <v>1749</v>
      </c>
    </row>
  </sheetData>
  <mergeCells count="2">
    <mergeCell ref="B1:H1"/>
    <mergeCell ref="B2:H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" activePane="bottomLeft" state="frozen"/>
      <selection pane="topLeft" activeCell="A1" activeCellId="0" sqref="A1"/>
      <selection pane="bottomLeft" activeCell="A25" activeCellId="0" sqref="A25:IV25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3" width="16.37"/>
    <col collapsed="false" customWidth="true" hidden="false" outlineLevel="0" max="3" min="3" style="3" width="24.37"/>
    <col collapsed="false" customWidth="true" hidden="false" outlineLevel="0" max="4" min="4" style="3" width="23.99"/>
    <col collapsed="false" customWidth="false" hidden="false" outlineLevel="0" max="5" min="5" style="3" width="11.55"/>
    <col collapsed="false" customWidth="true" hidden="false" outlineLevel="0" max="6" min="6" style="3" width="14.21"/>
    <col collapsed="false" customWidth="true" hidden="false" outlineLevel="0" max="7" min="7" style="3" width="11.92"/>
    <col collapsed="false" customWidth="true" hidden="false" outlineLevel="0" max="8" min="8" style="3" width="11.04"/>
    <col collapsed="false" customWidth="true" hidden="false" outlineLevel="0" max="9" min="9" style="3" width="15.23"/>
    <col collapsed="false" customWidth="true" hidden="false" outlineLevel="0" max="10" min="10" style="3" width="11.42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90" t="s">
        <v>120</v>
      </c>
      <c r="B1" s="90"/>
      <c r="C1" s="90"/>
      <c r="D1" s="90"/>
      <c r="E1" s="112"/>
    </row>
    <row r="2" customFormat="false" ht="14.4" hidden="false" customHeight="false" outlineLevel="0" collapsed="false">
      <c r="A2" s="113" t="s">
        <v>121</v>
      </c>
      <c r="B2" s="113" t="s">
        <v>122</v>
      </c>
      <c r="C2" s="114" t="s">
        <v>123</v>
      </c>
      <c r="D2" s="11" t="s">
        <v>124</v>
      </c>
      <c r="E2" s="112"/>
    </row>
    <row r="3" customFormat="false" ht="14.4" hidden="false" customHeight="false" outlineLevel="0" collapsed="false">
      <c r="A3" s="21"/>
      <c r="B3" s="23"/>
      <c r="C3" s="23"/>
      <c r="D3" s="24"/>
      <c r="E3" s="115"/>
    </row>
    <row r="4" customFormat="false" ht="13.8" hidden="false" customHeight="false" outlineLevel="0" collapsed="false">
      <c r="A4" s="116" t="s">
        <v>21</v>
      </c>
      <c r="B4" s="117" t="s">
        <v>125</v>
      </c>
      <c r="C4" s="118" t="s">
        <v>126</v>
      </c>
      <c r="D4" s="119" t="n">
        <v>125</v>
      </c>
      <c r="E4" s="120"/>
    </row>
    <row r="5" customFormat="false" ht="13.8" hidden="false" customHeight="false" outlineLevel="0" collapsed="false">
      <c r="A5" s="116"/>
      <c r="B5" s="117"/>
      <c r="C5" s="121"/>
      <c r="D5" s="122"/>
      <c r="E5" s="120"/>
    </row>
    <row r="6" customFormat="false" ht="13.8" hidden="false" customHeight="false" outlineLevel="0" collapsed="false">
      <c r="A6" s="123" t="s">
        <v>22</v>
      </c>
      <c r="B6" s="124" t="s">
        <v>125</v>
      </c>
      <c r="C6" s="121" t="s">
        <v>127</v>
      </c>
      <c r="D6" s="122" t="n">
        <v>342</v>
      </c>
      <c r="E6" s="120"/>
    </row>
    <row r="7" customFormat="false" ht="13.8" hidden="false" customHeight="false" outlineLevel="0" collapsed="false">
      <c r="A7" s="123"/>
      <c r="B7" s="124"/>
      <c r="C7" s="121"/>
      <c r="D7" s="122"/>
      <c r="E7" s="120"/>
    </row>
    <row r="8" customFormat="false" ht="13.8" hidden="false" customHeight="false" outlineLevel="0" collapsed="false">
      <c r="A8" s="123" t="s">
        <v>23</v>
      </c>
      <c r="B8" s="124" t="s">
        <v>128</v>
      </c>
      <c r="C8" s="121" t="s">
        <v>129</v>
      </c>
      <c r="D8" s="122" t="n">
        <v>4</v>
      </c>
      <c r="E8" s="120"/>
    </row>
    <row r="9" customFormat="false" ht="13.8" hidden="false" customHeight="false" outlineLevel="0" collapsed="false">
      <c r="A9" s="125"/>
      <c r="B9" s="126" t="s">
        <v>125</v>
      </c>
      <c r="C9" s="121" t="s">
        <v>130</v>
      </c>
      <c r="D9" s="122" t="n">
        <v>81</v>
      </c>
      <c r="E9" s="120"/>
    </row>
    <row r="10" customFormat="false" ht="13.8" hidden="false" customHeight="false" outlineLevel="0" collapsed="false">
      <c r="A10" s="125"/>
      <c r="B10" s="126" t="s">
        <v>125</v>
      </c>
      <c r="C10" s="121" t="s">
        <v>131</v>
      </c>
      <c r="D10" s="122" t="n">
        <v>55</v>
      </c>
      <c r="E10" s="120"/>
    </row>
    <row r="11" customFormat="false" ht="13.8" hidden="false" customHeight="false" outlineLevel="0" collapsed="false">
      <c r="A11" s="125"/>
      <c r="B11" s="126"/>
      <c r="C11" s="121"/>
      <c r="D11" s="122"/>
      <c r="E11" s="120"/>
    </row>
    <row r="12" customFormat="false" ht="13.8" hidden="false" customHeight="false" outlineLevel="0" collapsed="false">
      <c r="A12" s="125" t="s">
        <v>24</v>
      </c>
      <c r="B12" s="126" t="s">
        <v>125</v>
      </c>
      <c r="C12" s="121" t="s">
        <v>132</v>
      </c>
      <c r="D12" s="122" t="n">
        <v>118</v>
      </c>
      <c r="E12" s="120"/>
    </row>
    <row r="13" customFormat="false" ht="13.8" hidden="false" customHeight="false" outlineLevel="0" collapsed="false">
      <c r="A13" s="125"/>
      <c r="B13" s="126"/>
      <c r="C13" s="121"/>
      <c r="D13" s="122"/>
      <c r="E13" s="120"/>
    </row>
    <row r="14" customFormat="false" ht="13.8" hidden="false" customHeight="false" outlineLevel="0" collapsed="false">
      <c r="A14" s="125" t="s">
        <v>25</v>
      </c>
      <c r="B14" s="126" t="s">
        <v>125</v>
      </c>
      <c r="C14" s="121" t="s">
        <v>133</v>
      </c>
      <c r="D14" s="122" t="n">
        <v>226</v>
      </c>
      <c r="E14" s="120"/>
    </row>
    <row r="15" customFormat="false" ht="13.8" hidden="false" customHeight="false" outlineLevel="0" collapsed="false">
      <c r="A15" s="125"/>
      <c r="B15" s="126"/>
      <c r="C15" s="121"/>
      <c r="D15" s="122"/>
      <c r="E15" s="120"/>
    </row>
    <row r="16" customFormat="false" ht="13.8" hidden="false" customHeight="false" outlineLevel="0" collapsed="false">
      <c r="A16" s="125" t="s">
        <v>26</v>
      </c>
      <c r="B16" s="126" t="s">
        <v>125</v>
      </c>
      <c r="C16" s="121" t="s">
        <v>134</v>
      </c>
      <c r="D16" s="122" t="n">
        <v>165</v>
      </c>
      <c r="E16" s="120"/>
    </row>
    <row r="17" customFormat="false" ht="13.8" hidden="false" customHeight="false" outlineLevel="0" collapsed="false">
      <c r="A17" s="125"/>
      <c r="B17" s="126"/>
      <c r="C17" s="121"/>
      <c r="D17" s="122"/>
      <c r="E17" s="120"/>
    </row>
    <row r="18" customFormat="false" ht="13.8" hidden="false" customHeight="false" outlineLevel="0" collapsed="false">
      <c r="A18" s="125" t="s">
        <v>27</v>
      </c>
      <c r="B18" s="126" t="s">
        <v>125</v>
      </c>
      <c r="C18" s="121" t="s">
        <v>135</v>
      </c>
      <c r="D18" s="122" t="n">
        <v>119</v>
      </c>
      <c r="E18" s="120"/>
    </row>
    <row r="19" customFormat="false" ht="13.8" hidden="false" customHeight="false" outlineLevel="0" collapsed="false">
      <c r="A19" s="125"/>
      <c r="B19" s="126"/>
      <c r="C19" s="121"/>
      <c r="D19" s="122"/>
      <c r="E19" s="120"/>
    </row>
    <row r="20" customFormat="false" ht="13.8" hidden="false" customHeight="false" outlineLevel="0" collapsed="false">
      <c r="A20" s="125" t="s">
        <v>136</v>
      </c>
      <c r="B20" s="126" t="s">
        <v>125</v>
      </c>
      <c r="C20" s="121" t="s">
        <v>137</v>
      </c>
      <c r="D20" s="122" t="n">
        <v>123</v>
      </c>
      <c r="E20" s="120"/>
    </row>
    <row r="21" customFormat="false" ht="13.8" hidden="false" customHeight="false" outlineLevel="0" collapsed="false">
      <c r="A21" s="125"/>
      <c r="B21" s="126" t="s">
        <v>125</v>
      </c>
      <c r="C21" s="121" t="s">
        <v>138</v>
      </c>
      <c r="D21" s="122" t="n">
        <v>85</v>
      </c>
      <c r="E21" s="120"/>
    </row>
    <row r="22" customFormat="false" ht="13.8" hidden="false" customHeight="false" outlineLevel="0" collapsed="false">
      <c r="A22" s="125"/>
      <c r="B22" s="126"/>
      <c r="C22" s="121"/>
      <c r="D22" s="122"/>
      <c r="E22" s="120"/>
    </row>
    <row r="23" customFormat="false" ht="13.8" hidden="false" customHeight="false" outlineLevel="0" collapsed="false">
      <c r="A23" s="125" t="s">
        <v>139</v>
      </c>
      <c r="B23" s="126" t="s">
        <v>125</v>
      </c>
      <c r="C23" s="121" t="s">
        <v>140</v>
      </c>
      <c r="D23" s="122" t="n">
        <v>84</v>
      </c>
      <c r="E23" s="120"/>
    </row>
    <row r="24" customFormat="false" ht="13.8" hidden="false" customHeight="false" outlineLevel="0" collapsed="false">
      <c r="A24" s="125"/>
      <c r="B24" s="126"/>
      <c r="C24" s="121"/>
      <c r="D24" s="122"/>
      <c r="E24" s="120"/>
    </row>
    <row r="25" customFormat="false" ht="13.8" hidden="false" customHeight="false" outlineLevel="0" collapsed="false">
      <c r="A25" s="127" t="s">
        <v>30</v>
      </c>
      <c r="B25" s="128" t="s">
        <v>125</v>
      </c>
      <c r="C25" s="129" t="s">
        <v>99</v>
      </c>
      <c r="D25" s="130" t="n">
        <v>150</v>
      </c>
      <c r="E25" s="120"/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:IV1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8" min="2" style="3" width="9.77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7"/>
      <c r="B1" s="131"/>
      <c r="C1" s="131"/>
      <c r="D1" s="58"/>
      <c r="E1" s="58"/>
      <c r="F1" s="58"/>
      <c r="G1" s="58"/>
      <c r="H1" s="58"/>
    </row>
    <row r="2" customFormat="false" ht="13.8" hidden="false" customHeight="false" outlineLevel="0" collapsed="false">
      <c r="A2" s="59"/>
      <c r="B2" s="88" t="s">
        <v>141</v>
      </c>
      <c r="C2" s="88"/>
      <c r="D2" s="11" t="s">
        <v>68</v>
      </c>
      <c r="E2" s="11"/>
      <c r="F2" s="11"/>
      <c r="G2" s="11"/>
      <c r="H2" s="11"/>
    </row>
    <row r="3" s="13" customFormat="true" ht="13.8" hidden="false" customHeight="false" outlineLevel="0" collapsed="false">
      <c r="A3" s="14"/>
      <c r="B3" s="88" t="s">
        <v>142</v>
      </c>
      <c r="C3" s="88"/>
      <c r="D3" s="11" t="s">
        <v>70</v>
      </c>
      <c r="E3" s="11"/>
      <c r="F3" s="11"/>
      <c r="G3" s="11"/>
      <c r="H3" s="11"/>
    </row>
    <row r="4" customFormat="false" ht="13.5" hidden="false" customHeight="true" outlineLevel="0" collapsed="false">
      <c r="A4" s="16"/>
      <c r="B4" s="87" t="s">
        <v>143</v>
      </c>
      <c r="C4" s="87"/>
      <c r="D4" s="64"/>
      <c r="E4" s="65"/>
      <c r="F4" s="65"/>
      <c r="G4" s="65"/>
      <c r="H4" s="66"/>
    </row>
    <row r="5" s="20" customFormat="true" ht="88.2" hidden="false" customHeight="true" outlineLevel="0" collapsed="false">
      <c r="A5" s="18" t="s">
        <v>7</v>
      </c>
      <c r="B5" s="101" t="s">
        <v>144</v>
      </c>
      <c r="C5" s="132" t="s">
        <v>145</v>
      </c>
      <c r="D5" s="19" t="s">
        <v>75</v>
      </c>
      <c r="E5" s="19" t="s">
        <v>76</v>
      </c>
      <c r="F5" s="19" t="s">
        <v>77</v>
      </c>
      <c r="G5" s="19" t="s">
        <v>78</v>
      </c>
      <c r="H5" s="49" t="s">
        <v>79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</row>
    <row r="7" s="25" customFormat="true" ht="13.8" hidden="false" customHeight="false" outlineLevel="0" collapsed="false">
      <c r="A7" s="26" t="s">
        <v>23</v>
      </c>
      <c r="B7" s="29" t="n">
        <v>112</v>
      </c>
      <c r="C7" s="133" t="n">
        <v>50</v>
      </c>
      <c r="D7" s="50" t="n">
        <v>401</v>
      </c>
      <c r="E7" s="31" t="n">
        <v>3</v>
      </c>
      <c r="F7" s="134" t="n">
        <f aca="false">IF(E7&lt;&gt;0,E7+D7,"")</f>
        <v>404</v>
      </c>
      <c r="G7" s="31" t="n">
        <v>162</v>
      </c>
      <c r="H7" s="135" t="n">
        <f aca="false">IF(G7&lt;&gt;0,G7/F7,"")</f>
        <v>0.400990099009901</v>
      </c>
    </row>
    <row r="8" s="25" customFormat="true" ht="13.8" hidden="false" customHeight="false" outlineLevel="0" collapsed="false">
      <c r="A8" s="26" t="s">
        <v>24</v>
      </c>
      <c r="B8" s="75" t="n">
        <v>0</v>
      </c>
      <c r="C8" s="136" t="n">
        <v>0</v>
      </c>
      <c r="D8" s="95" t="n">
        <v>1</v>
      </c>
      <c r="E8" s="76" t="n">
        <v>0</v>
      </c>
      <c r="F8" s="137" t="n">
        <v>1</v>
      </c>
      <c r="G8" s="76" t="n">
        <v>0</v>
      </c>
      <c r="H8" s="138" t="str">
        <f aca="false">IF(G8&lt;&gt;0,G8/F8,"")</f>
        <v/>
      </c>
    </row>
    <row r="9" s="45" customFormat="true" ht="13.8" hidden="false" customHeight="false" outlineLevel="0" collapsed="false">
      <c r="A9" s="26" t="s">
        <v>25</v>
      </c>
      <c r="B9" s="79" t="n">
        <v>179</v>
      </c>
      <c r="C9" s="139" t="n">
        <v>91</v>
      </c>
      <c r="D9" s="97" t="n">
        <v>590</v>
      </c>
      <c r="E9" s="80" t="n">
        <v>13</v>
      </c>
      <c r="F9" s="140" t="n">
        <f aca="false">IF(E9&lt;&gt;0,E9+D9,"")</f>
        <v>603</v>
      </c>
      <c r="G9" s="80" t="n">
        <v>270</v>
      </c>
      <c r="H9" s="141" t="n">
        <f aca="false">IF(G9&lt;&gt;0,G9/F9,"")</f>
        <v>0.447761194029851</v>
      </c>
    </row>
    <row r="10" customFormat="false" ht="13.8" hidden="false" customHeight="false" outlineLevel="0" collapsed="false">
      <c r="A10" s="46" t="s">
        <v>32</v>
      </c>
      <c r="B10" s="47" t="n">
        <f aca="false">SUM(B7:B9)</f>
        <v>291</v>
      </c>
      <c r="C10" s="142" t="n">
        <f aca="false">SUM(C7:C9)</f>
        <v>141</v>
      </c>
      <c r="D10" s="47" t="n">
        <f aca="false">SUM(D7:D9)</f>
        <v>992</v>
      </c>
      <c r="E10" s="47" t="n">
        <f aca="false">SUM(E7:E9)</f>
        <v>16</v>
      </c>
      <c r="F10" s="47" t="n">
        <f aca="false">SUM(F7:F9)</f>
        <v>1008</v>
      </c>
      <c r="G10" s="47" t="n">
        <f aca="false">SUM(G7:G9)</f>
        <v>432</v>
      </c>
      <c r="H10" s="84" t="n">
        <f aca="false">IF(G10&lt;&gt;0,G10/F10,"")</f>
        <v>0.428571428571429</v>
      </c>
    </row>
    <row r="11" customFormat="false" ht="13.8" hidden="false" customHeight="false" outlineLevel="0" collapsed="false">
      <c r="A11" s="143"/>
    </row>
    <row r="12" customFormat="false" ht="13.8" hidden="false" customHeight="false" outlineLevel="0" collapsed="false">
      <c r="A12" s="143"/>
      <c r="D12" s="144" t="s">
        <v>146</v>
      </c>
      <c r="E12" s="144"/>
      <c r="F12" s="144"/>
      <c r="G12" s="145" t="n">
        <v>28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2:F1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&amp;C&amp;"Arial,Bold"JEROME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2014-05-23T23:01:55Z</cp:lastPrinted>
  <dcterms:modified xsi:type="dcterms:W3CDTF">2014-05-28T23:32:38Z</dcterms:modified>
  <cp:revision>0</cp:revision>
  <dc:subject/>
  <dc:title>94 primary by precinct</dc:title>
</cp:coreProperties>
</file>