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1"/>
  </bookViews>
  <sheets>
    <sheet name="US Sen - Gov" sheetId="1" state="visible" r:id="rId2"/>
    <sheet name="Lt Gov - St Cont" sheetId="2" state="visible" r:id="rId3"/>
    <sheet name="Sec St - Sup Int" sheetId="3" state="visible" r:id="rId4"/>
    <sheet name="Jud &amp; Voting Stats" sheetId="4" state="visible" r:id="rId5"/>
    <sheet name="Leg &amp; Co Comm" sheetId="5" state="visible" r:id="rId6"/>
    <sheet name="Clerk - Co Coroner" sheetId="6" state="visible" r:id="rId7"/>
    <sheet name="Dist Jdg" sheetId="7" state="visible" r:id="rId8"/>
    <sheet name="Precinct" sheetId="8" state="visible" r:id="rId9"/>
    <sheet name="School Levy" sheetId="9" state="visible" r:id="rId10"/>
  </sheets>
  <definedNames>
    <definedName function="false" hidden="false" localSheetId="3" name="_xlnm.Print_Titles" vbProcedure="false">'Jud &amp; Voting Stats'!$A:$A</definedName>
    <definedName function="false" hidden="false" localSheetId="4" name="_xlnm.Print_Titles" vbProcedure="false">'Leg &amp; Co Comm'!$1:$6</definedName>
    <definedName function="false" hidden="false" localSheetId="1" name="_xlnm.Print_Titles" vbProcedure="false">'Lt Gov - St Cont'!$A:$A</definedName>
    <definedName function="false" hidden="false" localSheetId="2" name="_xlnm.Print_Titles" vbProcedure="false">'Sec St - Sup Int'!$A:$A</definedName>
    <definedName function="false" hidden="false" localSheetId="0" name="_xlnm.Print_Titles" vbProcedure="false">'US Sen - Gov'!$A:$A</definedName>
    <definedName function="false" hidden="false" localSheetId="4" name="Excel_BuiltIn_Print_Titles" vbProcedure="false">'Leg &amp; Co Comm'!$1:$6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<sst xmlns="http://schemas.openxmlformats.org/spreadsheetml/2006/main" count="335" uniqueCount="153">
  <si>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</si>
  <si>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</si>
  <si>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</si>
  <si>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</si>
  <si>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</si>
  <si>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</si>
  <si>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</si>
  <si>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</si>
  <si>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</si>
  <si>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</si>
  <si>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</si>
  <si>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</si>
  <si>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</si>
  <si>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</si>
  <si>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</si>
  <si>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</si>
  <si>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</si>
  <si>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</si>
  <si>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</si>
  <si>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</si>
  <si>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</si>
  <si>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</si>
  <si>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</si>
  <si>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</si>
  <si>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</si>
  <si>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</si>
  <si>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</si>
  <si>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</si>
  <si>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</si>
  <si>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</si>
  <si>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Absentee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</si>
  <si>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</si>
  <si>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</si>
  <si>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</si>
  <si>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</si>
  <si>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</si>
  <si>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</si>
  <si>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</si>
  <si>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</si>
  <si>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</si>
  <si>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</si>
  <si>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</si>
  <si>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</si>
  <si>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</si>
  <si>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</si>
  <si>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</si>
  <si>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</si>
  <si>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</si>
  <si>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SUPERINTENDENT OF</t>
  </si>
  <si>
    <t xml:space="preserve">TREASURER</t>
  </si>
  <si>
    <t xml:space="preserve">GENERAL</t>
  </si>
  <si>
    <t xml:space="preserve">PUBLIC INSTRUCTION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</si>
  <si>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</si>
  <si>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</si>
  <si>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</si>
  <si>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</si>
  <si>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</si>
  <si>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</si>
  <si>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</si>
  <si>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</si>
  <si>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</si>
  <si>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</si>
  <si>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</si>
  <si>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</si>
  <si>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</si>
  <si>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</si>
  <si>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</si>
  <si>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</si>
  <si>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</si>
  <si>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</si>
  <si>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</si>
  <si>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</si>
  <si>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</si>
  <si>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</si>
  <si>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</si>
  <si>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</si>
  <si>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</si>
  <si>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</si>
  <si>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</si>
  <si>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COUNTY</t>
  </si>
  <si>
    <t xml:space="preserve">LEGISLATIVE DIST 8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</si>
  <si>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</si>
  <si>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</si>
  <si>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</si>
  <si>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</si>
  <si>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</si>
  <si>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</si>
  <si>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Steven P. Thayn</t>
  </si>
  <si>
    <t xml:space="preserve">Terry F. Gestrin</t>
  </si>
  <si>
    <t xml:space="preserve">Ernest Walker</t>
  </si>
  <si>
    <t xml:space="preserve">Jocelyn Francis Plass</t>
  </si>
  <si>
    <t xml:space="preserve">Brent Adamson</t>
  </si>
  <si>
    <t xml:space="preserve">Lenore Hardy Barrett</t>
  </si>
  <si>
    <t xml:space="preserve">Merrill Beyeler</t>
  </si>
  <si>
    <t xml:space="preserve">Ken Miner</t>
  </si>
  <si>
    <t xml:space="preserve">Louise Wagenknecht</t>
  </si>
  <si>
    <t xml:space="preserve">F.H. Rowdy Davis</t>
  </si>
  <si>
    <t xml:space="preserve">John Goodman</t>
  </si>
  <si>
    <t xml:space="preserve">Richard W. Snyder</t>
  </si>
  <si>
    <t xml:space="preserve">Dan Wolfe</t>
  </si>
  <si>
    <t xml:space="preserve">CLERK OF</t>
  </si>
  <si>
    <t xml:space="preserve">THE DISTRICT</t>
  </si>
  <si>
    <t xml:space="preserve">COURT</t>
  </si>
  <si>
    <t xml:space="preserve">ASSESSOR</t>
  </si>
  <si>
    <t xml:space="preserve">CORONER</t>
  </si>
  <si>
    <t xml:space="preserve">Terri J. Morton</t>
  </si>
  <si>
    <t xml:space="preserve">Mary Ann Heiser</t>
  </si>
  <si>
    <t xml:space="preserve">Ray Muscarella</t>
  </si>
  <si>
    <t xml:space="preserve">Jenny Rosin</t>
  </si>
  <si>
    <t xml:space="preserve">John Bukiet</t>
  </si>
  <si>
    <t xml:space="preserve">Mike Ernest</t>
  </si>
  <si>
    <t xml:space="preserve">Christine Slavin</t>
  </si>
  <si>
    <t xml:space="preserve">DISTRICT JUDGE</t>
  </si>
  <si>
    <t xml:space="preserve">DISTRICT 7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</si>
  <si>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</si>
  <si>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</si>
  <si>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</si>
  <si>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</si>
  <si>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</si>
  <si>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</si>
  <si>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</si>
  <si>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</si>
  <si>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</si>
  <si>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</si>
  <si>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</si>
  <si>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</si>
  <si>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</si>
  <si>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 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</si>
  <si>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</si>
  <si>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</si>
  <si>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</si>
  <si>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</si>
  <si>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</si>
  <si>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</si>
  <si>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Kathryn Earl</t>
  </si>
  <si>
    <t xml:space="preserve">James W. Evans Jr.</t>
  </si>
  <si>
    <t xml:space="preserve">Gerald "Jerry" Holley</t>
  </si>
  <si>
    <t xml:space="preserve">Democratic</t>
  </si>
  <si>
    <t xml:space="preserve">Cindy Phelps</t>
  </si>
  <si>
    <t xml:space="preserve">Phillip M. Waterman</t>
  </si>
  <si>
    <t xml:space="preserve">Northfork</t>
  </si>
  <si>
    <t xml:space="preserve">Republican-W/I</t>
  </si>
  <si>
    <t xml:space="preserve">Marsha Prestwich</t>
  </si>
  <si>
    <t xml:space="preserve">Jerome L. Eastman</t>
  </si>
  <si>
    <t xml:space="preserve">James Whittaker</t>
  </si>
  <si>
    <t xml:space="preserve">School District 291</t>
  </si>
  <si>
    <t xml:space="preserve">Supplemental Levy</t>
  </si>
  <si>
    <r>
      <rPr>
        <b val="true"/>
        <sz val="10"/>
        <rFont val="Arial Narrow"/>
        <family val="2"/>
      </rPr>
      <t xml:space="preserve">STATISTIC</t>
    </r>
    <r>
      <rPr>
        <sz val="10"/>
        <rFont val="Arial Narrow"/>
        <family val="2"/>
      </rPr>
      <t xml:space="preserve">S</t>
    </r>
  </si>
  <si>
    <t xml:space="preserve">In Favor Of</t>
  </si>
  <si>
    <t xml:space="preserve">Against</t>
  </si>
  <si>
    <t xml:space="preserve">Williams Lake</t>
  </si>
  <si>
    <t xml:space="preserve">Fire Protection Dist</t>
  </si>
  <si>
    <t xml:space="preserve">Formation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</si>
</sst>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4" min="9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88.2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7" t="n">
        <v>9</v>
      </c>
      <c r="C7" s="28" t="n">
        <v>21</v>
      </c>
      <c r="D7" s="27" t="n">
        <v>63</v>
      </c>
      <c r="E7" s="28" t="n">
        <v>303</v>
      </c>
      <c r="F7" s="29" t="n">
        <v>30</v>
      </c>
      <c r="G7" s="30" t="n">
        <v>234</v>
      </c>
      <c r="H7" s="31" t="n">
        <v>143</v>
      </c>
      <c r="I7" s="30" t="n">
        <v>10</v>
      </c>
      <c r="J7" s="31" t="n">
        <v>20</v>
      </c>
      <c r="K7" s="30" t="n">
        <v>8</v>
      </c>
      <c r="L7" s="32" t="n">
        <v>24</v>
      </c>
      <c r="M7" s="33" t="n">
        <v>117</v>
      </c>
      <c r="N7" s="31" t="n">
        <v>231</v>
      </c>
    </row>
    <row r="8" s="25" customFormat="true" ht="13.8" hidden="false" customHeight="false" outlineLevel="0" collapsed="false">
      <c r="A8" s="26" t="s">
        <v>22</v>
      </c>
      <c r="B8" s="34" t="n">
        <v>3</v>
      </c>
      <c r="C8" s="35" t="n">
        <v>10</v>
      </c>
      <c r="D8" s="34" t="n">
        <v>53</v>
      </c>
      <c r="E8" s="35" t="n">
        <v>279</v>
      </c>
      <c r="F8" s="36" t="n">
        <v>14</v>
      </c>
      <c r="G8" s="37" t="n">
        <v>220</v>
      </c>
      <c r="H8" s="38" t="n">
        <v>130</v>
      </c>
      <c r="I8" s="37" t="n">
        <v>7</v>
      </c>
      <c r="J8" s="38" t="n">
        <v>6</v>
      </c>
      <c r="K8" s="37" t="n">
        <v>5</v>
      </c>
      <c r="L8" s="39" t="n">
        <v>13</v>
      </c>
      <c r="M8" s="40" t="n">
        <v>94</v>
      </c>
      <c r="N8" s="38" t="n">
        <v>236</v>
      </c>
    </row>
    <row r="9" s="25" customFormat="true" ht="13.8" hidden="false" customHeight="false" outlineLevel="0" collapsed="false">
      <c r="A9" s="26" t="s">
        <v>23</v>
      </c>
      <c r="B9" s="34" t="n">
        <v>17</v>
      </c>
      <c r="C9" s="35" t="n">
        <v>16</v>
      </c>
      <c r="D9" s="34" t="n">
        <v>120</v>
      </c>
      <c r="E9" s="35" t="n">
        <v>316</v>
      </c>
      <c r="F9" s="36" t="n">
        <v>37</v>
      </c>
      <c r="G9" s="37" t="n">
        <v>270</v>
      </c>
      <c r="H9" s="38" t="n">
        <v>179</v>
      </c>
      <c r="I9" s="37" t="n">
        <v>16</v>
      </c>
      <c r="J9" s="38" t="n">
        <v>20</v>
      </c>
      <c r="K9" s="37" t="n">
        <v>17</v>
      </c>
      <c r="L9" s="39" t="n">
        <v>31</v>
      </c>
      <c r="M9" s="40" t="n">
        <v>153</v>
      </c>
      <c r="N9" s="38" t="n">
        <v>248</v>
      </c>
    </row>
    <row r="10" s="25" customFormat="true" ht="13.8" hidden="false" customHeight="false" outlineLevel="0" collapsed="false">
      <c r="A10" s="26" t="s">
        <v>24</v>
      </c>
      <c r="B10" s="34" t="n">
        <v>1</v>
      </c>
      <c r="C10" s="35" t="n">
        <v>4</v>
      </c>
      <c r="D10" s="34" t="n">
        <v>30</v>
      </c>
      <c r="E10" s="35" t="n">
        <v>60</v>
      </c>
      <c r="F10" s="36" t="n">
        <v>5</v>
      </c>
      <c r="G10" s="37" t="n">
        <v>61</v>
      </c>
      <c r="H10" s="38" t="n">
        <v>33</v>
      </c>
      <c r="I10" s="37" t="n">
        <v>2</v>
      </c>
      <c r="J10" s="38" t="n">
        <v>3</v>
      </c>
      <c r="K10" s="37" t="n">
        <v>5</v>
      </c>
      <c r="L10" s="39" t="n">
        <v>3</v>
      </c>
      <c r="M10" s="40" t="n">
        <v>31</v>
      </c>
      <c r="N10" s="38" t="n">
        <v>59</v>
      </c>
    </row>
    <row r="11" s="25" customFormat="true" ht="13.8" hidden="false" customHeight="false" outlineLevel="0" collapsed="false">
      <c r="A11" s="26" t="s">
        <v>25</v>
      </c>
      <c r="B11" s="34" t="n">
        <v>2</v>
      </c>
      <c r="C11" s="35" t="n">
        <v>1</v>
      </c>
      <c r="D11" s="34" t="n">
        <v>4</v>
      </c>
      <c r="E11" s="35" t="n">
        <v>17</v>
      </c>
      <c r="F11" s="36" t="n">
        <v>3</v>
      </c>
      <c r="G11" s="37" t="n">
        <v>18</v>
      </c>
      <c r="H11" s="38" t="n">
        <v>5</v>
      </c>
      <c r="I11" s="37" t="n">
        <v>1</v>
      </c>
      <c r="J11" s="38" t="n">
        <v>2</v>
      </c>
      <c r="K11" s="37" t="n">
        <v>2</v>
      </c>
      <c r="L11" s="39" t="n">
        <v>0</v>
      </c>
      <c r="M11" s="40" t="n">
        <v>5</v>
      </c>
      <c r="N11" s="38" t="n">
        <v>15</v>
      </c>
    </row>
    <row r="12" s="25" customFormat="true" ht="13.8" hidden="false" customHeight="false" outlineLevel="0" collapsed="false">
      <c r="A12" s="26" t="s">
        <v>26</v>
      </c>
      <c r="B12" s="34" t="n">
        <v>1</v>
      </c>
      <c r="C12" s="35" t="n">
        <v>4</v>
      </c>
      <c r="D12" s="34" t="n">
        <v>18</v>
      </c>
      <c r="E12" s="35" t="n">
        <v>36</v>
      </c>
      <c r="F12" s="36" t="n">
        <v>6</v>
      </c>
      <c r="G12" s="37" t="n">
        <v>32</v>
      </c>
      <c r="H12" s="38" t="n">
        <v>21</v>
      </c>
      <c r="I12" s="37" t="n">
        <v>1</v>
      </c>
      <c r="J12" s="38" t="n">
        <v>4</v>
      </c>
      <c r="K12" s="37" t="n">
        <v>2</v>
      </c>
      <c r="L12" s="39" t="n">
        <v>4</v>
      </c>
      <c r="M12" s="40" t="n">
        <v>16</v>
      </c>
      <c r="N12" s="38" t="n">
        <v>31</v>
      </c>
    </row>
    <row r="13" s="25" customFormat="true" ht="13.8" hidden="false" customHeight="false" outlineLevel="0" collapsed="false">
      <c r="A13" s="26" t="s">
        <v>27</v>
      </c>
      <c r="B13" s="34" t="n">
        <v>2</v>
      </c>
      <c r="C13" s="35" t="n">
        <v>2</v>
      </c>
      <c r="D13" s="34" t="n">
        <v>9</v>
      </c>
      <c r="E13" s="35" t="n">
        <v>23</v>
      </c>
      <c r="F13" s="36" t="n">
        <v>4</v>
      </c>
      <c r="G13" s="37" t="n">
        <v>20</v>
      </c>
      <c r="H13" s="38" t="n">
        <v>12</v>
      </c>
      <c r="I13" s="37" t="n">
        <v>1</v>
      </c>
      <c r="J13" s="38" t="n">
        <v>3</v>
      </c>
      <c r="K13" s="37" t="n">
        <v>0</v>
      </c>
      <c r="L13" s="39" t="n">
        <v>0</v>
      </c>
      <c r="M13" s="40" t="n">
        <v>11</v>
      </c>
      <c r="N13" s="38" t="n">
        <v>20</v>
      </c>
    </row>
    <row r="14" s="25" customFormat="true" ht="13.8" hidden="false" customHeight="false" outlineLevel="0" collapsed="false">
      <c r="A14" s="26" t="s">
        <v>28</v>
      </c>
      <c r="B14" s="34" t="n">
        <v>2</v>
      </c>
      <c r="C14" s="35" t="n">
        <v>2</v>
      </c>
      <c r="D14" s="34" t="n">
        <v>19</v>
      </c>
      <c r="E14" s="35" t="n">
        <v>92</v>
      </c>
      <c r="F14" s="36" t="n">
        <v>3</v>
      </c>
      <c r="G14" s="37" t="n">
        <v>73</v>
      </c>
      <c r="H14" s="38" t="n">
        <v>44</v>
      </c>
      <c r="I14" s="37" t="n">
        <v>3</v>
      </c>
      <c r="J14" s="38" t="n">
        <v>1</v>
      </c>
      <c r="K14" s="37" t="n">
        <v>2</v>
      </c>
      <c r="L14" s="39" t="n">
        <v>4</v>
      </c>
      <c r="M14" s="40" t="n">
        <v>43</v>
      </c>
      <c r="N14" s="38" t="n">
        <v>65</v>
      </c>
    </row>
    <row r="15" s="25" customFormat="true" ht="13.8" hidden="false" customHeight="false" outlineLevel="0" collapsed="false">
      <c r="A15" s="26" t="s">
        <v>29</v>
      </c>
      <c r="B15" s="34" t="n">
        <v>0</v>
      </c>
      <c r="C15" s="35" t="n">
        <v>2</v>
      </c>
      <c r="D15" s="34" t="n">
        <v>21</v>
      </c>
      <c r="E15" s="35" t="n">
        <v>85</v>
      </c>
      <c r="F15" s="36" t="n">
        <v>1</v>
      </c>
      <c r="G15" s="37" t="n">
        <v>76</v>
      </c>
      <c r="H15" s="38" t="n">
        <v>31</v>
      </c>
      <c r="I15" s="37" t="n">
        <v>1</v>
      </c>
      <c r="J15" s="38" t="n">
        <v>1</v>
      </c>
      <c r="K15" s="37" t="n">
        <v>0</v>
      </c>
      <c r="L15" s="39" t="n">
        <v>4</v>
      </c>
      <c r="M15" s="40" t="n">
        <v>26</v>
      </c>
      <c r="N15" s="38" t="n">
        <v>79</v>
      </c>
    </row>
    <row r="16" s="25" customFormat="true" ht="13.8" hidden="false" customHeight="false" outlineLevel="0" collapsed="false">
      <c r="A16" s="26" t="s">
        <v>30</v>
      </c>
      <c r="B16" s="34" t="n">
        <v>4</v>
      </c>
      <c r="C16" s="35" t="n">
        <v>12</v>
      </c>
      <c r="D16" s="34" t="n">
        <v>82</v>
      </c>
      <c r="E16" s="35" t="n">
        <v>261</v>
      </c>
      <c r="F16" s="36" t="n">
        <v>18</v>
      </c>
      <c r="G16" s="37" t="n">
        <v>222</v>
      </c>
      <c r="H16" s="38" t="n">
        <v>136</v>
      </c>
      <c r="I16" s="37" t="n">
        <v>7</v>
      </c>
      <c r="J16" s="38" t="n">
        <v>11</v>
      </c>
      <c r="K16" s="37" t="n">
        <v>15</v>
      </c>
      <c r="L16" s="39" t="n">
        <v>19</v>
      </c>
      <c r="M16" s="40" t="n">
        <v>102</v>
      </c>
      <c r="N16" s="38" t="n">
        <v>220</v>
      </c>
    </row>
    <row r="17" customFormat="false" ht="13.8" hidden="false" customHeight="false" outlineLevel="0" collapsed="false">
      <c r="A17" s="41" t="s">
        <v>31</v>
      </c>
      <c r="B17" s="42" t="n">
        <f aca="false">SUM(B7:B16)</f>
        <v>41</v>
      </c>
      <c r="C17" s="42" t="n">
        <f aca="false">SUM(C7:C16)</f>
        <v>74</v>
      </c>
      <c r="D17" s="42" t="n">
        <f aca="false">SUM(D7:D16)</f>
        <v>419</v>
      </c>
      <c r="E17" s="42" t="n">
        <f aca="false">SUM(E7:E16)</f>
        <v>1472</v>
      </c>
      <c r="F17" s="42" t="n">
        <f aca="false">SUM(F7:F16)</f>
        <v>121</v>
      </c>
      <c r="G17" s="42" t="n">
        <f aca="false">SUM(G7:G16)</f>
        <v>1226</v>
      </c>
      <c r="H17" s="42" t="n">
        <f aca="false">SUM(H7:H16)</f>
        <v>734</v>
      </c>
      <c r="I17" s="42" t="n">
        <f aca="false">SUM(I7:I16)</f>
        <v>49</v>
      </c>
      <c r="J17" s="42" t="n">
        <f aca="false">SUM(J7:J16)</f>
        <v>71</v>
      </c>
      <c r="K17" s="42" t="n">
        <f aca="false">SUM(K7:K16)</f>
        <v>56</v>
      </c>
      <c r="L17" s="42" t="n">
        <f aca="false">SUM(L7:L16)</f>
        <v>102</v>
      </c>
      <c r="M17" s="42" t="n">
        <f aca="false">SUM(M7:M16)</f>
        <v>598</v>
      </c>
      <c r="N17" s="42" t="n">
        <f aca="false">SUM(N7:N16)</f>
        <v>1204</v>
      </c>
    </row>
  </sheetData>
  <mergeCells count="8">
    <mergeCell ref="F1:H1"/>
    <mergeCell ref="I1:N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&amp;C&amp;"Arial,Bold"LEMHI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1" min="2" style="3" width="9.77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s="13" customFormat="true" ht="13.8" hidden="false" customHeight="false" outlineLevel="0" collapsed="false">
      <c r="A1" s="43"/>
      <c r="B1" s="8" t="s">
        <v>32</v>
      </c>
      <c r="C1" s="8"/>
      <c r="D1" s="8"/>
      <c r="E1" s="8" t="s">
        <v>33</v>
      </c>
      <c r="F1" s="8"/>
      <c r="G1" s="8"/>
      <c r="H1" s="8"/>
      <c r="I1" s="8"/>
      <c r="J1" s="8" t="s">
        <v>34</v>
      </c>
      <c r="K1" s="8"/>
    </row>
    <row r="2" s="13" customFormat="true" ht="13.8" hidden="false" customHeight="false" outlineLevel="0" collapsed="false">
      <c r="A2" s="14"/>
      <c r="B2" s="15" t="s">
        <v>4</v>
      </c>
      <c r="C2" s="15"/>
      <c r="D2" s="15"/>
      <c r="E2" s="15" t="s">
        <v>35</v>
      </c>
      <c r="F2" s="15"/>
      <c r="G2" s="15"/>
      <c r="H2" s="15"/>
      <c r="I2" s="15"/>
      <c r="J2" s="15" t="s">
        <v>36</v>
      </c>
      <c r="K2" s="15"/>
    </row>
    <row r="3" customFormat="false" ht="13.5" hidden="false" customHeight="true" outlineLevel="0" collapsed="false">
      <c r="A3" s="16"/>
      <c r="B3" s="17" t="s">
        <v>5</v>
      </c>
      <c r="C3" s="17" t="s">
        <v>6</v>
      </c>
      <c r="D3" s="17" t="s">
        <v>6</v>
      </c>
      <c r="E3" s="17" t="s">
        <v>5</v>
      </c>
      <c r="F3" s="17" t="s">
        <v>6</v>
      </c>
      <c r="G3" s="17" t="s">
        <v>6</v>
      </c>
      <c r="H3" s="17" t="s">
        <v>6</v>
      </c>
      <c r="I3" s="17" t="s">
        <v>6</v>
      </c>
      <c r="J3" s="17" t="s">
        <v>6</v>
      </c>
      <c r="K3" s="17" t="s">
        <v>6</v>
      </c>
    </row>
    <row r="4" s="20" customFormat="true" ht="88.2" hidden="false" customHeight="true" outlineLevel="0" collapsed="false">
      <c r="A4" s="18" t="s">
        <v>7</v>
      </c>
      <c r="B4" s="19" t="s">
        <v>37</v>
      </c>
      <c r="C4" s="19" t="s">
        <v>38</v>
      </c>
      <c r="D4" s="19" t="s">
        <v>39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4" t="s">
        <v>46</v>
      </c>
    </row>
    <row r="5" s="25" customFormat="true" ht="14.4" hidden="false" customHeight="false" outlineLevel="0" collapsed="false">
      <c r="A5" s="21"/>
      <c r="B5" s="23"/>
      <c r="C5" s="23"/>
      <c r="D5" s="24"/>
      <c r="E5" s="23"/>
      <c r="F5" s="23"/>
      <c r="G5" s="23"/>
      <c r="H5" s="23"/>
      <c r="I5" s="23"/>
      <c r="J5" s="23"/>
      <c r="K5" s="24"/>
    </row>
    <row r="6" s="25" customFormat="true" ht="13.8" hidden="false" customHeight="false" outlineLevel="0" collapsed="false">
      <c r="A6" s="26" t="s">
        <v>21</v>
      </c>
      <c r="B6" s="29" t="n">
        <v>27</v>
      </c>
      <c r="C6" s="30" t="n">
        <v>120</v>
      </c>
      <c r="D6" s="31" t="n">
        <v>203</v>
      </c>
      <c r="E6" s="29" t="n">
        <v>28</v>
      </c>
      <c r="F6" s="30" t="n">
        <v>152</v>
      </c>
      <c r="G6" s="33" t="n">
        <v>64</v>
      </c>
      <c r="H6" s="33" t="n">
        <v>53</v>
      </c>
      <c r="I6" s="31" t="n">
        <v>31</v>
      </c>
      <c r="J6" s="30" t="n">
        <v>151</v>
      </c>
      <c r="K6" s="31" t="n">
        <v>157</v>
      </c>
    </row>
    <row r="7" s="25" customFormat="true" ht="13.8" hidden="false" customHeight="false" outlineLevel="0" collapsed="false">
      <c r="A7" s="26" t="s">
        <v>22</v>
      </c>
      <c r="B7" s="36" t="n">
        <v>9</v>
      </c>
      <c r="C7" s="37" t="n">
        <v>101</v>
      </c>
      <c r="D7" s="38" t="n">
        <v>206</v>
      </c>
      <c r="E7" s="36" t="n">
        <v>11</v>
      </c>
      <c r="F7" s="37" t="n">
        <v>126</v>
      </c>
      <c r="G7" s="40" t="n">
        <v>45</v>
      </c>
      <c r="H7" s="40" t="n">
        <v>72</v>
      </c>
      <c r="I7" s="38" t="n">
        <v>33</v>
      </c>
      <c r="J7" s="37" t="n">
        <v>132</v>
      </c>
      <c r="K7" s="38" t="n">
        <v>147</v>
      </c>
    </row>
    <row r="8" s="25" customFormat="true" ht="13.8" hidden="false" customHeight="false" outlineLevel="0" collapsed="false">
      <c r="A8" s="26" t="s">
        <v>23</v>
      </c>
      <c r="B8" s="36" t="n">
        <v>33</v>
      </c>
      <c r="C8" s="37" t="n">
        <v>158</v>
      </c>
      <c r="D8" s="38" t="n">
        <v>237</v>
      </c>
      <c r="E8" s="36" t="n">
        <v>34</v>
      </c>
      <c r="F8" s="37" t="n">
        <v>192</v>
      </c>
      <c r="G8" s="40" t="n">
        <v>58</v>
      </c>
      <c r="H8" s="40" t="n">
        <v>83</v>
      </c>
      <c r="I8" s="38" t="n">
        <v>42</v>
      </c>
      <c r="J8" s="37" t="n">
        <v>180</v>
      </c>
      <c r="K8" s="38" t="n">
        <v>190</v>
      </c>
    </row>
    <row r="9" s="25" customFormat="true" ht="13.8" hidden="false" customHeight="false" outlineLevel="0" collapsed="false">
      <c r="A9" s="26" t="s">
        <v>24</v>
      </c>
      <c r="B9" s="36" t="n">
        <v>5</v>
      </c>
      <c r="C9" s="37" t="n">
        <v>35</v>
      </c>
      <c r="D9" s="38" t="n">
        <v>48</v>
      </c>
      <c r="E9" s="36" t="n">
        <v>5</v>
      </c>
      <c r="F9" s="37" t="n">
        <v>40</v>
      </c>
      <c r="G9" s="40" t="n">
        <v>11</v>
      </c>
      <c r="H9" s="40" t="n">
        <v>14</v>
      </c>
      <c r="I9" s="38" t="n">
        <v>11</v>
      </c>
      <c r="J9" s="37" t="n">
        <v>47</v>
      </c>
      <c r="K9" s="38" t="n">
        <v>30</v>
      </c>
    </row>
    <row r="10" s="25" customFormat="true" ht="13.8" hidden="false" customHeight="false" outlineLevel="0" collapsed="false">
      <c r="A10" s="26" t="s">
        <v>25</v>
      </c>
      <c r="B10" s="36" t="n">
        <v>3</v>
      </c>
      <c r="C10" s="37" t="n">
        <v>6</v>
      </c>
      <c r="D10" s="38" t="n">
        <v>12</v>
      </c>
      <c r="E10" s="36" t="n">
        <v>3</v>
      </c>
      <c r="F10" s="37" t="n">
        <v>10</v>
      </c>
      <c r="G10" s="40" t="n">
        <v>0</v>
      </c>
      <c r="H10" s="40" t="n">
        <v>8</v>
      </c>
      <c r="I10" s="38" t="n">
        <v>2</v>
      </c>
      <c r="J10" s="37" t="n">
        <v>12</v>
      </c>
      <c r="K10" s="38" t="n">
        <v>6</v>
      </c>
    </row>
    <row r="11" s="25" customFormat="true" ht="13.8" hidden="false" customHeight="false" outlineLevel="0" collapsed="false">
      <c r="A11" s="26" t="s">
        <v>26</v>
      </c>
      <c r="B11" s="36" t="n">
        <v>6</v>
      </c>
      <c r="C11" s="37" t="n">
        <v>24</v>
      </c>
      <c r="D11" s="38" t="n">
        <v>21</v>
      </c>
      <c r="E11" s="36" t="n">
        <v>5</v>
      </c>
      <c r="F11" s="37" t="n">
        <v>21</v>
      </c>
      <c r="G11" s="40" t="n">
        <v>4</v>
      </c>
      <c r="H11" s="40" t="n">
        <v>12</v>
      </c>
      <c r="I11" s="38" t="n">
        <v>6</v>
      </c>
      <c r="J11" s="37" t="n">
        <v>27</v>
      </c>
      <c r="K11" s="38" t="n">
        <v>16</v>
      </c>
    </row>
    <row r="12" s="25" customFormat="true" ht="13.8" hidden="false" customHeight="false" outlineLevel="0" collapsed="false">
      <c r="A12" s="26" t="s">
        <v>27</v>
      </c>
      <c r="B12" s="36" t="n">
        <v>4</v>
      </c>
      <c r="C12" s="37" t="n">
        <v>8</v>
      </c>
      <c r="D12" s="38" t="n">
        <v>20</v>
      </c>
      <c r="E12" s="36" t="n">
        <v>4</v>
      </c>
      <c r="F12" s="37" t="n">
        <v>16</v>
      </c>
      <c r="G12" s="40" t="n">
        <v>4</v>
      </c>
      <c r="H12" s="40" t="n">
        <v>1</v>
      </c>
      <c r="I12" s="38" t="n">
        <v>7</v>
      </c>
      <c r="J12" s="37" t="n">
        <v>19</v>
      </c>
      <c r="K12" s="38" t="n">
        <v>6</v>
      </c>
    </row>
    <row r="13" s="25" customFormat="true" ht="13.8" hidden="false" customHeight="false" outlineLevel="0" collapsed="false">
      <c r="A13" s="26" t="s">
        <v>28</v>
      </c>
      <c r="B13" s="36" t="n">
        <v>3</v>
      </c>
      <c r="C13" s="37" t="n">
        <v>39</v>
      </c>
      <c r="D13" s="38" t="n">
        <v>65</v>
      </c>
      <c r="E13" s="36" t="n">
        <v>3</v>
      </c>
      <c r="F13" s="37" t="n">
        <v>41</v>
      </c>
      <c r="G13" s="40" t="n">
        <v>16</v>
      </c>
      <c r="H13" s="40" t="n">
        <v>23</v>
      </c>
      <c r="I13" s="38" t="n">
        <v>17</v>
      </c>
      <c r="J13" s="37" t="n">
        <v>56</v>
      </c>
      <c r="K13" s="38" t="n">
        <v>47</v>
      </c>
    </row>
    <row r="14" s="25" customFormat="true" ht="13.8" hidden="false" customHeight="false" outlineLevel="0" collapsed="false">
      <c r="A14" s="26" t="s">
        <v>29</v>
      </c>
      <c r="B14" s="36" t="n">
        <v>1</v>
      </c>
      <c r="C14" s="37" t="n">
        <v>17</v>
      </c>
      <c r="D14" s="38" t="n">
        <v>85</v>
      </c>
      <c r="E14" s="36" t="n">
        <v>1</v>
      </c>
      <c r="F14" s="37" t="n">
        <v>37</v>
      </c>
      <c r="G14" s="40" t="n">
        <v>15</v>
      </c>
      <c r="H14" s="40" t="n">
        <v>23</v>
      </c>
      <c r="I14" s="38" t="n">
        <v>22</v>
      </c>
      <c r="J14" s="37" t="n">
        <v>44</v>
      </c>
      <c r="K14" s="38" t="n">
        <v>54</v>
      </c>
    </row>
    <row r="15" s="25" customFormat="true" ht="13.8" hidden="false" customHeight="false" outlineLevel="0" collapsed="false">
      <c r="A15" s="26" t="s">
        <v>30</v>
      </c>
      <c r="B15" s="36" t="n">
        <v>16</v>
      </c>
      <c r="C15" s="37" t="n">
        <v>115</v>
      </c>
      <c r="D15" s="38" t="n">
        <v>190</v>
      </c>
      <c r="E15" s="36" t="n">
        <v>18</v>
      </c>
      <c r="F15" s="37" t="n">
        <v>133</v>
      </c>
      <c r="G15" s="40" t="n">
        <v>45</v>
      </c>
      <c r="H15" s="40" t="n">
        <v>58</v>
      </c>
      <c r="I15" s="38" t="n">
        <v>45</v>
      </c>
      <c r="J15" s="37" t="n">
        <v>145</v>
      </c>
      <c r="K15" s="38" t="n">
        <v>122</v>
      </c>
    </row>
    <row r="16" customFormat="false" ht="13.8" hidden="false" customHeight="false" outlineLevel="0" collapsed="false">
      <c r="A16" s="41" t="s">
        <v>31</v>
      </c>
      <c r="B16" s="42" t="n">
        <f aca="false">SUM(B6:B15)</f>
        <v>107</v>
      </c>
      <c r="C16" s="42" t="n">
        <f aca="false">SUM(C6:C15)</f>
        <v>623</v>
      </c>
      <c r="D16" s="42" t="n">
        <f aca="false">SUM(D6:D15)</f>
        <v>1087</v>
      </c>
      <c r="E16" s="42" t="n">
        <f aca="false">SUM(E6:E15)</f>
        <v>112</v>
      </c>
      <c r="F16" s="42" t="n">
        <f aca="false">SUM(F6:F15)</f>
        <v>768</v>
      </c>
      <c r="G16" s="42" t="n">
        <f aca="false">SUM(G6:G15)</f>
        <v>262</v>
      </c>
      <c r="H16" s="42" t="n">
        <f aca="false">SUM(H6:H15)</f>
        <v>347</v>
      </c>
      <c r="I16" s="42" t="n">
        <f aca="false">SUM(I6:I15)</f>
        <v>216</v>
      </c>
      <c r="J16" s="42" t="n">
        <f aca="false">SUM(J6:J15)</f>
        <v>813</v>
      </c>
      <c r="K16" s="42" t="n">
        <f aca="false">SUM(K6:K15)</f>
        <v>775</v>
      </c>
    </row>
  </sheetData>
  <mergeCells count="6">
    <mergeCell ref="B1:D1"/>
    <mergeCell ref="E1:I1"/>
    <mergeCell ref="J1:K1"/>
    <mergeCell ref="B2:D2"/>
    <mergeCell ref="E2:I2"/>
    <mergeCell ref="J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&amp;C&amp;"Arial,Bold"LEMHI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:G16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7" min="2" style="3" width="9.77"/>
    <col collapsed="false" customWidth="true" hidden="false" outlineLevel="0" max="12" min="8" style="1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5" t="s">
        <v>34</v>
      </c>
      <c r="C1" s="45"/>
      <c r="D1" s="45"/>
      <c r="E1" s="45" t="s">
        <v>47</v>
      </c>
      <c r="F1" s="45"/>
      <c r="G1" s="45"/>
      <c r="H1" s="8" t="s">
        <v>48</v>
      </c>
      <c r="I1" s="8"/>
      <c r="J1" s="8"/>
      <c r="K1" s="8"/>
      <c r="L1" s="8"/>
    </row>
    <row r="2" s="13" customFormat="true" ht="13.8" hidden="false" customHeight="false" outlineLevel="0" collapsed="false">
      <c r="A2" s="14"/>
      <c r="B2" s="15" t="s">
        <v>49</v>
      </c>
      <c r="C2" s="15"/>
      <c r="D2" s="15"/>
      <c r="E2" s="15" t="s">
        <v>50</v>
      </c>
      <c r="F2" s="15"/>
      <c r="G2" s="15"/>
      <c r="H2" s="15" t="s">
        <v>51</v>
      </c>
      <c r="I2" s="15"/>
      <c r="J2" s="15"/>
      <c r="K2" s="15"/>
      <c r="L2" s="15"/>
    </row>
    <row r="3" customFormat="false" ht="13.5" hidden="false" customHeight="true" outlineLevel="0" collapsed="false">
      <c r="A3" s="16"/>
      <c r="B3" s="17" t="s">
        <v>5</v>
      </c>
      <c r="C3" s="17" t="s">
        <v>5</v>
      </c>
      <c r="D3" s="17" t="s">
        <v>6</v>
      </c>
      <c r="E3" s="17" t="s">
        <v>5</v>
      </c>
      <c r="F3" s="46" t="s">
        <v>6</v>
      </c>
      <c r="G3" s="46" t="s">
        <v>6</v>
      </c>
      <c r="H3" s="17" t="s">
        <v>5</v>
      </c>
      <c r="I3" s="46" t="s">
        <v>6</v>
      </c>
      <c r="J3" s="46" t="s">
        <v>6</v>
      </c>
      <c r="K3" s="46" t="s">
        <v>6</v>
      </c>
      <c r="L3" s="46" t="s">
        <v>6</v>
      </c>
    </row>
    <row r="4" s="20" customFormat="true" ht="88.2" hidden="false" customHeight="true" outlineLevel="0" collapsed="false">
      <c r="A4" s="18" t="s">
        <v>7</v>
      </c>
      <c r="B4" s="44" t="s">
        <v>52</v>
      </c>
      <c r="C4" s="44" t="s">
        <v>53</v>
      </c>
      <c r="D4" s="44" t="s">
        <v>54</v>
      </c>
      <c r="E4" s="47" t="s">
        <v>55</v>
      </c>
      <c r="F4" s="47" t="s">
        <v>56</v>
      </c>
      <c r="G4" s="47" t="s">
        <v>57</v>
      </c>
      <c r="H4" s="47" t="s">
        <v>58</v>
      </c>
      <c r="I4" s="47" t="s">
        <v>59</v>
      </c>
      <c r="J4" s="47" t="s">
        <v>60</v>
      </c>
      <c r="K4" s="47" t="s">
        <v>61</v>
      </c>
      <c r="L4" s="47" t="s">
        <v>62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</row>
    <row r="6" s="25" customFormat="true" ht="13.8" hidden="false" customHeight="false" outlineLevel="0" collapsed="false">
      <c r="A6" s="26" t="s">
        <v>21</v>
      </c>
      <c r="B6" s="30" t="n">
        <v>28</v>
      </c>
      <c r="C6" s="31" t="n">
        <v>2</v>
      </c>
      <c r="D6" s="29" t="n">
        <v>289</v>
      </c>
      <c r="E6" s="29" t="n">
        <v>25</v>
      </c>
      <c r="F6" s="30" t="n">
        <v>128</v>
      </c>
      <c r="G6" s="31" t="n">
        <v>197</v>
      </c>
      <c r="H6" s="29" t="n">
        <v>29</v>
      </c>
      <c r="I6" s="30" t="n">
        <v>81</v>
      </c>
      <c r="J6" s="33" t="n">
        <v>65</v>
      </c>
      <c r="K6" s="33" t="n">
        <v>77</v>
      </c>
      <c r="L6" s="31" t="n">
        <v>92</v>
      </c>
    </row>
    <row r="7" s="25" customFormat="true" ht="13.8" hidden="false" customHeight="false" outlineLevel="0" collapsed="false">
      <c r="A7" s="26" t="s">
        <v>22</v>
      </c>
      <c r="B7" s="37" t="n">
        <v>10</v>
      </c>
      <c r="C7" s="38" t="n">
        <v>2</v>
      </c>
      <c r="D7" s="36" t="n">
        <v>260</v>
      </c>
      <c r="E7" s="36" t="n">
        <v>11</v>
      </c>
      <c r="F7" s="37" t="n">
        <v>109</v>
      </c>
      <c r="G7" s="38" t="n">
        <v>191</v>
      </c>
      <c r="H7" s="36" t="n">
        <v>11</v>
      </c>
      <c r="I7" s="37" t="n">
        <v>67</v>
      </c>
      <c r="J7" s="40" t="n">
        <v>31</v>
      </c>
      <c r="K7" s="40" t="n">
        <v>74</v>
      </c>
      <c r="L7" s="38" t="n">
        <v>111</v>
      </c>
    </row>
    <row r="8" s="25" customFormat="true" ht="13.8" hidden="false" customHeight="false" outlineLevel="0" collapsed="false">
      <c r="A8" s="26" t="s">
        <v>23</v>
      </c>
      <c r="B8" s="37" t="n">
        <v>29</v>
      </c>
      <c r="C8" s="38" t="n">
        <v>3</v>
      </c>
      <c r="D8" s="36" t="n">
        <v>364</v>
      </c>
      <c r="E8" s="36" t="n">
        <v>29</v>
      </c>
      <c r="F8" s="37" t="n">
        <v>179</v>
      </c>
      <c r="G8" s="38" t="n">
        <v>210</v>
      </c>
      <c r="H8" s="36" t="n">
        <v>37</v>
      </c>
      <c r="I8" s="37" t="n">
        <v>76</v>
      </c>
      <c r="J8" s="40" t="n">
        <v>49</v>
      </c>
      <c r="K8" s="40" t="n">
        <v>106</v>
      </c>
      <c r="L8" s="38" t="n">
        <v>147</v>
      </c>
    </row>
    <row r="9" s="25" customFormat="true" ht="13.8" hidden="false" customHeight="false" outlineLevel="0" collapsed="false">
      <c r="A9" s="26" t="s">
        <v>24</v>
      </c>
      <c r="B9" s="37" t="n">
        <v>5</v>
      </c>
      <c r="C9" s="38" t="n">
        <v>0</v>
      </c>
      <c r="D9" s="36" t="n">
        <v>70</v>
      </c>
      <c r="E9" s="36" t="n">
        <v>4</v>
      </c>
      <c r="F9" s="37" t="n">
        <v>39</v>
      </c>
      <c r="G9" s="38" t="n">
        <v>38</v>
      </c>
      <c r="H9" s="36" t="n">
        <v>6</v>
      </c>
      <c r="I9" s="37" t="n">
        <v>26</v>
      </c>
      <c r="J9" s="40" t="n">
        <v>12</v>
      </c>
      <c r="K9" s="40" t="n">
        <v>12</v>
      </c>
      <c r="L9" s="38" t="n">
        <v>26</v>
      </c>
    </row>
    <row r="10" s="25" customFormat="true" ht="13.8" hidden="false" customHeight="false" outlineLevel="0" collapsed="false">
      <c r="A10" s="26" t="s">
        <v>25</v>
      </c>
      <c r="B10" s="37" t="n">
        <v>3</v>
      </c>
      <c r="C10" s="38" t="n">
        <v>0</v>
      </c>
      <c r="D10" s="36" t="n">
        <v>18</v>
      </c>
      <c r="E10" s="36" t="n">
        <v>2</v>
      </c>
      <c r="F10" s="37" t="n">
        <v>8</v>
      </c>
      <c r="G10" s="38" t="n">
        <v>13</v>
      </c>
      <c r="H10" s="36" t="n">
        <v>2</v>
      </c>
      <c r="I10" s="37" t="n">
        <v>3</v>
      </c>
      <c r="J10" s="40" t="n">
        <v>3</v>
      </c>
      <c r="K10" s="40" t="n">
        <v>5</v>
      </c>
      <c r="L10" s="38" t="n">
        <v>6</v>
      </c>
    </row>
    <row r="11" s="25" customFormat="true" ht="13.8" hidden="false" customHeight="false" outlineLevel="0" collapsed="false">
      <c r="A11" s="26" t="s">
        <v>26</v>
      </c>
      <c r="B11" s="37" t="n">
        <v>5</v>
      </c>
      <c r="C11" s="38" t="n">
        <v>0</v>
      </c>
      <c r="D11" s="36" t="n">
        <v>37</v>
      </c>
      <c r="E11" s="36" t="n">
        <v>5</v>
      </c>
      <c r="F11" s="37" t="n">
        <v>21</v>
      </c>
      <c r="G11" s="38" t="n">
        <v>23</v>
      </c>
      <c r="H11" s="36" t="n">
        <v>6</v>
      </c>
      <c r="I11" s="37" t="n">
        <v>8</v>
      </c>
      <c r="J11" s="40" t="n">
        <v>8</v>
      </c>
      <c r="K11" s="40" t="n">
        <v>12</v>
      </c>
      <c r="L11" s="38" t="n">
        <v>13</v>
      </c>
    </row>
    <row r="12" s="25" customFormat="true" ht="13.8" hidden="false" customHeight="false" outlineLevel="0" collapsed="false">
      <c r="A12" s="26" t="s">
        <v>27</v>
      </c>
      <c r="B12" s="37" t="n">
        <v>2</v>
      </c>
      <c r="C12" s="38" t="n">
        <v>2</v>
      </c>
      <c r="D12" s="36" t="n">
        <v>26</v>
      </c>
      <c r="E12" s="36" t="n">
        <v>4</v>
      </c>
      <c r="F12" s="37" t="n">
        <v>16</v>
      </c>
      <c r="G12" s="38" t="n">
        <v>14</v>
      </c>
      <c r="H12" s="36" t="n">
        <v>4</v>
      </c>
      <c r="I12" s="37" t="n">
        <v>5</v>
      </c>
      <c r="J12" s="40" t="n">
        <v>1</v>
      </c>
      <c r="K12" s="40" t="n">
        <v>6</v>
      </c>
      <c r="L12" s="38" t="n">
        <v>13</v>
      </c>
    </row>
    <row r="13" s="25" customFormat="true" ht="13.8" hidden="false" customHeight="false" outlineLevel="0" collapsed="false">
      <c r="A13" s="26" t="s">
        <v>28</v>
      </c>
      <c r="B13" s="37" t="n">
        <v>4</v>
      </c>
      <c r="C13" s="38" t="n">
        <v>0</v>
      </c>
      <c r="D13" s="36" t="n">
        <v>93</v>
      </c>
      <c r="E13" s="36" t="n">
        <v>3</v>
      </c>
      <c r="F13" s="37" t="n">
        <v>50</v>
      </c>
      <c r="G13" s="38" t="n">
        <v>54</v>
      </c>
      <c r="H13" s="36" t="n">
        <v>3</v>
      </c>
      <c r="I13" s="37" t="n">
        <v>26</v>
      </c>
      <c r="J13" s="40" t="n">
        <v>18</v>
      </c>
      <c r="K13" s="40" t="n">
        <v>23</v>
      </c>
      <c r="L13" s="38" t="n">
        <v>29</v>
      </c>
    </row>
    <row r="14" s="25" customFormat="true" ht="13.8" hidden="false" customHeight="false" outlineLevel="0" collapsed="false">
      <c r="A14" s="26" t="s">
        <v>29</v>
      </c>
      <c r="B14" s="37" t="n">
        <v>1</v>
      </c>
      <c r="C14" s="38" t="n">
        <v>0</v>
      </c>
      <c r="D14" s="36" t="n">
        <v>95</v>
      </c>
      <c r="E14" s="36" t="n">
        <v>1</v>
      </c>
      <c r="F14" s="37" t="n">
        <v>45</v>
      </c>
      <c r="G14" s="38" t="n">
        <v>53</v>
      </c>
      <c r="H14" s="36" t="n">
        <v>1</v>
      </c>
      <c r="I14" s="37" t="n">
        <v>15</v>
      </c>
      <c r="J14" s="40" t="n">
        <v>23</v>
      </c>
      <c r="K14" s="40" t="n">
        <v>29</v>
      </c>
      <c r="L14" s="38" t="n">
        <v>29</v>
      </c>
    </row>
    <row r="15" s="25" customFormat="true" ht="13.8" hidden="false" customHeight="false" outlineLevel="0" collapsed="false">
      <c r="A15" s="26" t="s">
        <v>30</v>
      </c>
      <c r="B15" s="37" t="n">
        <v>15</v>
      </c>
      <c r="C15" s="38" t="n">
        <v>2</v>
      </c>
      <c r="D15" s="36" t="n">
        <v>259</v>
      </c>
      <c r="E15" s="36" t="n">
        <v>16</v>
      </c>
      <c r="F15" s="37" t="n">
        <v>126</v>
      </c>
      <c r="G15" s="38" t="n">
        <v>168</v>
      </c>
      <c r="H15" s="36" t="n">
        <v>20</v>
      </c>
      <c r="I15" s="37" t="n">
        <v>76</v>
      </c>
      <c r="J15" s="40" t="n">
        <v>36</v>
      </c>
      <c r="K15" s="40" t="n">
        <v>58</v>
      </c>
      <c r="L15" s="38" t="n">
        <v>108</v>
      </c>
    </row>
    <row r="16" customFormat="false" ht="13.8" hidden="false" customHeight="false" outlineLevel="0" collapsed="false">
      <c r="A16" s="41" t="s">
        <v>31</v>
      </c>
      <c r="B16" s="42" t="n">
        <f aca="false">SUM(B6:B15)</f>
        <v>102</v>
      </c>
      <c r="C16" s="42" t="n">
        <f aca="false">SUM(C6:C15)</f>
        <v>11</v>
      </c>
      <c r="D16" s="42" t="n">
        <f aca="false">SUM(D6:D15)</f>
        <v>1511</v>
      </c>
      <c r="E16" s="42" t="n">
        <f aca="false">SUM(E6:E15)</f>
        <v>100</v>
      </c>
      <c r="F16" s="42" t="n">
        <f aca="false">SUM(F6:F15)</f>
        <v>721</v>
      </c>
      <c r="G16" s="42" t="n">
        <f aca="false">SUM(G6:G15)</f>
        <v>961</v>
      </c>
      <c r="H16" s="42" t="n">
        <f aca="false">SUM(H6:H15)</f>
        <v>119</v>
      </c>
      <c r="I16" s="42" t="n">
        <f aca="false">SUM(I6:I15)</f>
        <v>383</v>
      </c>
      <c r="J16" s="42" t="n">
        <f aca="false">SUM(J6:J15)</f>
        <v>246</v>
      </c>
      <c r="K16" s="42" t="n">
        <f aca="false">SUM(K6:K15)</f>
        <v>402</v>
      </c>
      <c r="L16" s="42" t="n">
        <f aca="false">SUM(L6:L15)</f>
        <v>574</v>
      </c>
    </row>
  </sheetData>
  <mergeCells count="6">
    <mergeCell ref="B1:D1"/>
    <mergeCell ref="E1:G1"/>
    <mergeCell ref="H1:L1"/>
    <mergeCell ref="B2:D2"/>
    <mergeCell ref="E2:G2"/>
    <mergeCell ref="H2:L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&amp;C&amp;"Arial,Bold"LEMHI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I15" activeCellId="0" sqref="I15"/>
    </sheetView>
  </sheetViews>
  <sheetFormatPr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8"/>
      <c r="B1" s="8" t="s">
        <v>63</v>
      </c>
      <c r="C1" s="8"/>
      <c r="D1" s="8"/>
      <c r="E1" s="8" t="s">
        <v>64</v>
      </c>
      <c r="F1" s="49"/>
      <c r="G1" s="49"/>
      <c r="H1" s="49"/>
      <c r="I1" s="49"/>
      <c r="J1" s="49"/>
    </row>
    <row r="2" customFormat="false" ht="13.8" hidden="false" customHeight="false" outlineLevel="0" collapsed="false">
      <c r="A2" s="50"/>
      <c r="B2" s="15" t="s">
        <v>65</v>
      </c>
      <c r="C2" s="15"/>
      <c r="D2" s="15"/>
      <c r="E2" s="15" t="s">
        <v>66</v>
      </c>
      <c r="F2" s="11" t="s">
        <v>67</v>
      </c>
      <c r="G2" s="11"/>
      <c r="H2" s="11"/>
      <c r="I2" s="11"/>
      <c r="J2" s="11"/>
    </row>
    <row r="3" s="13" customFormat="true" ht="13.8" hidden="false" customHeight="false" outlineLevel="0" collapsed="false">
      <c r="A3" s="14"/>
      <c r="B3" s="49" t="s">
        <v>68</v>
      </c>
      <c r="C3" s="49"/>
      <c r="D3" s="51" t="s">
        <v>68</v>
      </c>
      <c r="E3" s="52" t="s">
        <v>68</v>
      </c>
      <c r="F3" s="11" t="s">
        <v>69</v>
      </c>
      <c r="G3" s="11"/>
      <c r="H3" s="11"/>
      <c r="I3" s="11"/>
      <c r="J3" s="11"/>
    </row>
    <row r="4" customFormat="false" ht="13.5" hidden="false" customHeight="true" outlineLevel="0" collapsed="false">
      <c r="A4" s="16"/>
      <c r="B4" s="53" t="s">
        <v>70</v>
      </c>
      <c r="C4" s="53"/>
      <c r="D4" s="54" t="s">
        <v>71</v>
      </c>
      <c r="E4" s="52" t="s">
        <v>72</v>
      </c>
      <c r="F4" s="55"/>
      <c r="G4" s="56"/>
      <c r="H4" s="56"/>
      <c r="I4" s="56"/>
      <c r="J4" s="57"/>
    </row>
    <row r="5" s="20" customFormat="true" ht="88.2" hidden="false" customHeight="true" outlineLevel="0" collapsed="false">
      <c r="A5" s="18" t="s">
        <v>7</v>
      </c>
      <c r="B5" s="58" t="s">
        <v>70</v>
      </c>
      <c r="C5" s="58" t="s">
        <v>73</v>
      </c>
      <c r="D5" s="58" t="s">
        <v>71</v>
      </c>
      <c r="E5" s="58" t="s">
        <v>72</v>
      </c>
      <c r="F5" s="19" t="s">
        <v>74</v>
      </c>
      <c r="G5" s="19" t="s">
        <v>75</v>
      </c>
      <c r="H5" s="19" t="s">
        <v>76</v>
      </c>
      <c r="I5" s="19" t="s">
        <v>77</v>
      </c>
      <c r="J5" s="44" t="s">
        <v>78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4"/>
    </row>
    <row r="7" s="25" customFormat="true" ht="13.8" hidden="false" customHeight="false" outlineLevel="0" collapsed="false">
      <c r="A7" s="26" t="s">
        <v>21</v>
      </c>
      <c r="B7" s="30" t="n">
        <v>208</v>
      </c>
      <c r="C7" s="31" t="n">
        <v>153</v>
      </c>
      <c r="D7" s="59" t="n">
        <v>319</v>
      </c>
      <c r="E7" s="29" t="n">
        <v>316</v>
      </c>
      <c r="F7" s="31" t="n">
        <v>1138</v>
      </c>
      <c r="G7" s="31" t="n">
        <v>15</v>
      </c>
      <c r="H7" s="60" t="n">
        <v>1153</v>
      </c>
      <c r="I7" s="31" t="n">
        <v>472</v>
      </c>
      <c r="J7" s="61" t="n">
        <f aca="false">IF(I7&lt;&gt;0,I7/H7,"")</f>
        <v>0.409366869037294</v>
      </c>
    </row>
    <row r="8" s="25" customFormat="true" ht="13.8" hidden="false" customHeight="false" outlineLevel="0" collapsed="false">
      <c r="A8" s="26" t="s">
        <v>22</v>
      </c>
      <c r="B8" s="37" t="n">
        <v>194</v>
      </c>
      <c r="C8" s="38" t="n">
        <v>115</v>
      </c>
      <c r="D8" s="62" t="n">
        <v>261</v>
      </c>
      <c r="E8" s="36" t="n">
        <v>262</v>
      </c>
      <c r="F8" s="38" t="n">
        <v>990</v>
      </c>
      <c r="G8" s="38" t="n">
        <v>5</v>
      </c>
      <c r="H8" s="63" t="n">
        <v>995</v>
      </c>
      <c r="I8" s="38" t="n">
        <v>406</v>
      </c>
      <c r="J8" s="61" t="n">
        <f aca="false">IF(I8&lt;&gt;0,I8/H8,"")</f>
        <v>0.408040201005025</v>
      </c>
    </row>
    <row r="9" s="25" customFormat="true" ht="13.8" hidden="false" customHeight="false" outlineLevel="0" collapsed="false">
      <c r="A9" s="26" t="s">
        <v>23</v>
      </c>
      <c r="B9" s="37" t="n">
        <v>298</v>
      </c>
      <c r="C9" s="38" t="n">
        <v>148</v>
      </c>
      <c r="D9" s="62" t="n">
        <v>402</v>
      </c>
      <c r="E9" s="36" t="n">
        <v>405</v>
      </c>
      <c r="F9" s="38" t="n">
        <v>1503</v>
      </c>
      <c r="G9" s="38" t="n">
        <v>12</v>
      </c>
      <c r="H9" s="63" t="n">
        <v>1515</v>
      </c>
      <c r="I9" s="38" t="n">
        <v>581</v>
      </c>
      <c r="J9" s="61" t="n">
        <f aca="false">IF(I9&lt;&gt;0,I9/H9,"")</f>
        <v>0.383498349834983</v>
      </c>
    </row>
    <row r="10" s="25" customFormat="true" ht="13.8" hidden="false" customHeight="false" outlineLevel="0" collapsed="false">
      <c r="A10" s="26" t="s">
        <v>24</v>
      </c>
      <c r="B10" s="37" t="n">
        <v>52</v>
      </c>
      <c r="C10" s="38" t="n">
        <v>32</v>
      </c>
      <c r="D10" s="62" t="n">
        <v>72</v>
      </c>
      <c r="E10" s="36" t="n">
        <v>73</v>
      </c>
      <c r="F10" s="38" t="n">
        <v>267</v>
      </c>
      <c r="G10" s="38" t="n">
        <v>0</v>
      </c>
      <c r="H10" s="63" t="n">
        <v>267</v>
      </c>
      <c r="I10" s="38" t="n">
        <v>114</v>
      </c>
      <c r="J10" s="61" t="n">
        <f aca="false">IF(I10&lt;&gt;0,I10/H10,"")</f>
        <v>0.426966292134831</v>
      </c>
    </row>
    <row r="11" s="25" customFormat="true" ht="13.8" hidden="false" customHeight="false" outlineLevel="0" collapsed="false">
      <c r="A11" s="26" t="s">
        <v>25</v>
      </c>
      <c r="B11" s="37" t="n">
        <v>18</v>
      </c>
      <c r="C11" s="38" t="n">
        <v>6</v>
      </c>
      <c r="D11" s="62" t="n">
        <v>22</v>
      </c>
      <c r="E11" s="36" t="n">
        <v>22</v>
      </c>
      <c r="F11" s="38" t="n">
        <v>46</v>
      </c>
      <c r="G11" s="38" t="n">
        <v>2</v>
      </c>
      <c r="H11" s="63" t="n">
        <f aca="false">IF(G11&lt;&gt;0,G11+F11,"")</f>
        <v>48</v>
      </c>
      <c r="I11" s="38" t="n">
        <v>30</v>
      </c>
      <c r="J11" s="61" t="n">
        <f aca="false">IF(I11&lt;&gt;0,I11/H11,"")</f>
        <v>0.625</v>
      </c>
    </row>
    <row r="12" s="25" customFormat="true" ht="13.8" hidden="false" customHeight="false" outlineLevel="0" collapsed="false">
      <c r="A12" s="26" t="s">
        <v>26</v>
      </c>
      <c r="B12" s="37" t="n">
        <v>26</v>
      </c>
      <c r="C12" s="38" t="n">
        <v>28</v>
      </c>
      <c r="D12" s="62" t="n">
        <v>42</v>
      </c>
      <c r="E12" s="36" t="n">
        <v>44</v>
      </c>
      <c r="F12" s="38" t="n">
        <v>176</v>
      </c>
      <c r="G12" s="38" t="n">
        <v>5</v>
      </c>
      <c r="H12" s="63" t="n">
        <v>181</v>
      </c>
      <c r="I12" s="38" t="n">
        <v>70</v>
      </c>
      <c r="J12" s="61" t="n">
        <f aca="false">IF(I12&lt;&gt;0,I12/H12,"")</f>
        <v>0.386740331491713</v>
      </c>
    </row>
    <row r="13" s="25" customFormat="true" ht="13.8" hidden="false" customHeight="false" outlineLevel="0" collapsed="false">
      <c r="A13" s="26" t="s">
        <v>27</v>
      </c>
      <c r="B13" s="37" t="n">
        <v>26</v>
      </c>
      <c r="C13" s="38" t="n">
        <v>10</v>
      </c>
      <c r="D13" s="62" t="n">
        <v>30</v>
      </c>
      <c r="E13" s="36" t="n">
        <v>29</v>
      </c>
      <c r="F13" s="38" t="n">
        <v>76</v>
      </c>
      <c r="G13" s="38" t="n">
        <v>2</v>
      </c>
      <c r="H13" s="63" t="n">
        <f aca="false">IF(G13&lt;&gt;0,G13+F13,"")</f>
        <v>78</v>
      </c>
      <c r="I13" s="38" t="n">
        <v>42</v>
      </c>
      <c r="J13" s="61" t="n">
        <f aca="false">IF(I13&lt;&gt;0,I13/H13,"")</f>
        <v>0.538461538461538</v>
      </c>
    </row>
    <row r="14" s="25" customFormat="true" ht="13.8" hidden="false" customHeight="false" outlineLevel="0" collapsed="false">
      <c r="A14" s="26" t="s">
        <v>28</v>
      </c>
      <c r="B14" s="37" t="n">
        <v>69</v>
      </c>
      <c r="C14" s="38" t="n">
        <v>31</v>
      </c>
      <c r="D14" s="62" t="n">
        <v>86</v>
      </c>
      <c r="E14" s="36" t="n">
        <v>88</v>
      </c>
      <c r="F14" s="38" t="n">
        <v>260</v>
      </c>
      <c r="G14" s="38" t="n">
        <v>7</v>
      </c>
      <c r="H14" s="63" t="n">
        <v>267</v>
      </c>
      <c r="I14" s="38" t="n">
        <v>126</v>
      </c>
      <c r="J14" s="61" t="n">
        <f aca="false">IF(I14&lt;&gt;0,I14/H14,"")</f>
        <v>0.471910112359551</v>
      </c>
    </row>
    <row r="15" s="25" customFormat="true" ht="13.8" hidden="false" customHeight="false" outlineLevel="0" collapsed="false">
      <c r="A15" s="26" t="s">
        <v>29</v>
      </c>
      <c r="B15" s="37" t="n">
        <v>72</v>
      </c>
      <c r="C15" s="38" t="n">
        <v>26</v>
      </c>
      <c r="D15" s="62" t="n">
        <v>89</v>
      </c>
      <c r="E15" s="36" t="n">
        <v>88</v>
      </c>
      <c r="F15" s="38" t="n">
        <v>211</v>
      </c>
      <c r="G15" s="38" t="n">
        <v>4</v>
      </c>
      <c r="H15" s="63" t="n">
        <v>215</v>
      </c>
      <c r="I15" s="38" t="n">
        <v>113</v>
      </c>
      <c r="J15" s="61" t="n">
        <f aca="false">IF(I15&lt;&gt;0,I15/H15,"")</f>
        <v>0.525581395348837</v>
      </c>
    </row>
    <row r="16" s="25" customFormat="true" ht="13.8" hidden="false" customHeight="false" outlineLevel="0" collapsed="false">
      <c r="A16" s="26" t="s">
        <v>30</v>
      </c>
      <c r="B16" s="37" t="n">
        <v>181</v>
      </c>
      <c r="C16" s="38" t="n">
        <v>110</v>
      </c>
      <c r="D16" s="62" t="n">
        <v>259</v>
      </c>
      <c r="E16" s="36" t="n">
        <v>246</v>
      </c>
      <c r="F16" s="64"/>
      <c r="G16" s="64"/>
      <c r="H16" s="65"/>
      <c r="I16" s="38" t="n">
        <v>422</v>
      </c>
      <c r="J16" s="66"/>
    </row>
    <row r="17" customFormat="false" ht="13.8" hidden="false" customHeight="false" outlineLevel="0" collapsed="false">
      <c r="A17" s="41" t="s">
        <v>31</v>
      </c>
      <c r="B17" s="42" t="n">
        <f aca="false">SUM(B7:B16)</f>
        <v>1144</v>
      </c>
      <c r="C17" s="42" t="n">
        <f aca="false">SUM(C7:C16)</f>
        <v>659</v>
      </c>
      <c r="D17" s="42" t="n">
        <f aca="false">SUM(D7:D16)</f>
        <v>1582</v>
      </c>
      <c r="E17" s="42" t="n">
        <f aca="false">SUM(E7:E16)</f>
        <v>1573</v>
      </c>
      <c r="F17" s="42" t="n">
        <f aca="false">SUM(F7:F16)</f>
        <v>4667</v>
      </c>
      <c r="G17" s="42" t="n">
        <f aca="false">SUM(G7:G16)</f>
        <v>52</v>
      </c>
      <c r="H17" s="42" t="n">
        <f aca="false">SUM(H7:H16)</f>
        <v>4719</v>
      </c>
      <c r="I17" s="42" t="n">
        <f aca="false">SUM(I7:I16)</f>
        <v>2376</v>
      </c>
      <c r="J17" s="67" t="n">
        <f aca="false">IF(I17&lt;&gt;0,I17/H17,"")</f>
        <v>0.503496503496504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&amp;C&amp;"Arial,Bold"LEMHI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K17" activeCellId="0" sqref="K1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4" min="2" style="3" width="9.77"/>
    <col collapsed="false" customWidth="true" hidden="false" outlineLevel="0" max="16" min="15" style="0" width="10.15"/>
    <col collapsed="false" customWidth="true" hidden="false" outlineLevel="0" max="17" min="17" style="3" width="10.65"/>
    <col collapsed="false" customWidth="true" hidden="false" outlineLevel="0" max="18" min="18" style="3" width="9.64"/>
    <col collapsed="false" customWidth="true" hidden="false" outlineLevel="0" max="19" min="19" style="3" width="11.04"/>
    <col collapsed="false" customWidth="true" hidden="false" outlineLevel="0" max="20" min="20" style="3" width="12.18"/>
    <col collapsed="false" customWidth="true" hidden="false" outlineLevel="0" max="21" min="21" style="3" width="11.92"/>
    <col collapsed="false" customWidth="true" hidden="false" outlineLevel="0" max="22" min="22" style="3" width="11.04"/>
    <col collapsed="false" customWidth="true" hidden="false" outlineLevel="0" max="23" min="23" style="3" width="15.23"/>
    <col collapsed="false" customWidth="true" hidden="false" outlineLevel="0" max="24" min="24" style="3" width="11.42"/>
    <col collapsed="false" customWidth="true" hidden="false" outlineLevel="0" max="257" min="2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1"/>
      <c r="C1" s="51"/>
      <c r="D1" s="51"/>
      <c r="E1" s="51"/>
      <c r="F1" s="51"/>
      <c r="G1" s="51"/>
      <c r="H1" s="51"/>
      <c r="I1" s="8" t="s">
        <v>79</v>
      </c>
      <c r="J1" s="8"/>
      <c r="K1" s="8"/>
      <c r="L1" s="8"/>
      <c r="M1" s="8"/>
      <c r="N1" s="8"/>
    </row>
    <row r="2" s="13" customFormat="true" ht="13.8" hidden="false" customHeight="false" outlineLevel="0" collapsed="false">
      <c r="A2" s="10"/>
      <c r="B2" s="68" t="s">
        <v>80</v>
      </c>
      <c r="C2" s="68"/>
      <c r="D2" s="68"/>
      <c r="E2" s="68"/>
      <c r="F2" s="68"/>
      <c r="G2" s="68"/>
      <c r="H2" s="68"/>
      <c r="I2" s="11" t="s">
        <v>81</v>
      </c>
      <c r="J2" s="11"/>
      <c r="K2" s="11"/>
      <c r="L2" s="11"/>
      <c r="M2" s="11"/>
      <c r="N2" s="11"/>
    </row>
    <row r="3" s="13" customFormat="true" ht="13.8" hidden="false" customHeight="false" outlineLevel="0" collapsed="false">
      <c r="A3" s="10"/>
      <c r="B3" s="69" t="s">
        <v>82</v>
      </c>
      <c r="C3" s="70" t="s">
        <v>83</v>
      </c>
      <c r="D3" s="70"/>
      <c r="E3" s="70" t="s">
        <v>84</v>
      </c>
      <c r="F3" s="70"/>
      <c r="G3" s="70"/>
      <c r="H3" s="70"/>
      <c r="I3" s="69" t="s">
        <v>85</v>
      </c>
      <c r="J3" s="70" t="s">
        <v>86</v>
      </c>
      <c r="K3" s="70"/>
      <c r="L3" s="70"/>
      <c r="M3" s="70"/>
      <c r="N3" s="70"/>
    </row>
    <row r="4" customFormat="false" ht="13.8" hidden="false" customHeight="false" outlineLevel="0" collapsed="false">
      <c r="A4" s="71"/>
      <c r="B4" s="17" t="s">
        <v>6</v>
      </c>
      <c r="C4" s="17" t="s">
        <v>6</v>
      </c>
      <c r="D4" s="17" t="s">
        <v>6</v>
      </c>
      <c r="E4" s="17" t="s">
        <v>5</v>
      </c>
      <c r="F4" s="17" t="s">
        <v>6</v>
      </c>
      <c r="G4" s="17" t="s">
        <v>6</v>
      </c>
      <c r="H4" s="17" t="s">
        <v>6</v>
      </c>
      <c r="I4" s="17" t="s">
        <v>6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88.2" hidden="false" customHeight="true" outlineLevel="0" collapsed="false">
      <c r="A5" s="72" t="s">
        <v>7</v>
      </c>
      <c r="B5" s="44" t="s">
        <v>87</v>
      </c>
      <c r="C5" s="47" t="s">
        <v>88</v>
      </c>
      <c r="D5" s="47" t="s">
        <v>89</v>
      </c>
      <c r="E5" s="47" t="s">
        <v>90</v>
      </c>
      <c r="F5" s="47" t="s">
        <v>91</v>
      </c>
      <c r="G5" s="47" t="s">
        <v>92</v>
      </c>
      <c r="H5" s="47" t="s">
        <v>93</v>
      </c>
      <c r="I5" s="44" t="s">
        <v>94</v>
      </c>
      <c r="J5" s="44" t="s">
        <v>95</v>
      </c>
      <c r="K5" s="73" t="s">
        <v>96</v>
      </c>
      <c r="L5" s="44" t="s">
        <v>97</v>
      </c>
      <c r="M5" s="44" t="s">
        <v>98</v>
      </c>
      <c r="N5" s="44" t="s">
        <v>99</v>
      </c>
    </row>
    <row r="6" s="25" customFormat="true" ht="12.75" hidden="false" customHeight="tru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30" t="n">
        <v>302</v>
      </c>
      <c r="C7" s="30" t="n">
        <v>147</v>
      </c>
      <c r="D7" s="31" t="n">
        <v>157</v>
      </c>
      <c r="E7" s="30" t="n">
        <v>27</v>
      </c>
      <c r="F7" s="30" t="n">
        <v>16</v>
      </c>
      <c r="G7" s="33" t="n">
        <v>157</v>
      </c>
      <c r="H7" s="31" t="n">
        <v>221</v>
      </c>
      <c r="I7" s="29" t="n">
        <v>340</v>
      </c>
      <c r="J7" s="29" t="n">
        <v>25</v>
      </c>
      <c r="K7" s="30" t="n">
        <v>142</v>
      </c>
      <c r="L7" s="33" t="n">
        <v>96</v>
      </c>
      <c r="M7" s="33" t="n">
        <v>136</v>
      </c>
      <c r="N7" s="31" t="n">
        <v>11</v>
      </c>
    </row>
    <row r="8" s="25" customFormat="true" ht="13.8" hidden="false" customHeight="false" outlineLevel="0" collapsed="false">
      <c r="A8" s="26" t="s">
        <v>22</v>
      </c>
      <c r="B8" s="37" t="n">
        <v>256</v>
      </c>
      <c r="C8" s="37" t="n">
        <v>138</v>
      </c>
      <c r="D8" s="38" t="n">
        <v>131</v>
      </c>
      <c r="E8" s="37" t="n">
        <v>9</v>
      </c>
      <c r="F8" s="74" t="n">
        <v>16</v>
      </c>
      <c r="G8" s="75" t="n">
        <v>119</v>
      </c>
      <c r="H8" s="38" t="n">
        <v>214</v>
      </c>
      <c r="I8" s="36" t="n">
        <v>305</v>
      </c>
      <c r="J8" s="36" t="n">
        <v>12</v>
      </c>
      <c r="K8" s="37" t="n">
        <v>142</v>
      </c>
      <c r="L8" s="40" t="n">
        <v>73</v>
      </c>
      <c r="M8" s="40" t="n">
        <v>116</v>
      </c>
      <c r="N8" s="38" t="n">
        <v>17</v>
      </c>
    </row>
    <row r="9" s="25" customFormat="true" ht="13.8" hidden="false" customHeight="false" outlineLevel="0" collapsed="false">
      <c r="A9" s="26" t="s">
        <v>23</v>
      </c>
      <c r="B9" s="37" t="n">
        <v>351</v>
      </c>
      <c r="C9" s="37" t="n">
        <v>178</v>
      </c>
      <c r="D9" s="38" t="n">
        <v>165</v>
      </c>
      <c r="E9" s="37" t="n">
        <v>30</v>
      </c>
      <c r="F9" s="74" t="n">
        <v>28</v>
      </c>
      <c r="G9" s="75" t="n">
        <v>164</v>
      </c>
      <c r="H9" s="38" t="n">
        <v>258</v>
      </c>
      <c r="I9" s="36" t="n">
        <v>400</v>
      </c>
      <c r="J9" s="36" t="n">
        <v>35</v>
      </c>
      <c r="K9" s="37" t="n">
        <v>145</v>
      </c>
      <c r="L9" s="40" t="n">
        <v>110</v>
      </c>
      <c r="M9" s="40" t="n">
        <v>162</v>
      </c>
      <c r="N9" s="38" t="n">
        <v>26</v>
      </c>
    </row>
    <row r="10" s="25" customFormat="true" ht="13.8" hidden="false" customHeight="false" outlineLevel="0" collapsed="false">
      <c r="A10" s="26" t="s">
        <v>24</v>
      </c>
      <c r="B10" s="37" t="n">
        <v>68</v>
      </c>
      <c r="C10" s="37" t="n">
        <v>43</v>
      </c>
      <c r="D10" s="38" t="n">
        <v>26</v>
      </c>
      <c r="E10" s="37" t="n">
        <v>5</v>
      </c>
      <c r="F10" s="74" t="n">
        <v>5</v>
      </c>
      <c r="G10" s="75" t="n">
        <v>36</v>
      </c>
      <c r="H10" s="38" t="n">
        <v>51</v>
      </c>
      <c r="I10" s="36" t="n">
        <v>83</v>
      </c>
      <c r="J10" s="36" t="n">
        <v>4</v>
      </c>
      <c r="K10" s="37" t="n">
        <v>34</v>
      </c>
      <c r="L10" s="40" t="n">
        <v>39</v>
      </c>
      <c r="M10" s="40" t="n">
        <v>22</v>
      </c>
      <c r="N10" s="38" t="n">
        <v>3</v>
      </c>
    </row>
    <row r="11" s="25" customFormat="true" ht="13.8" hidden="false" customHeight="false" outlineLevel="0" collapsed="false">
      <c r="A11" s="26" t="s">
        <v>25</v>
      </c>
      <c r="B11" s="37" t="n">
        <v>17</v>
      </c>
      <c r="C11" s="37" t="n">
        <v>5</v>
      </c>
      <c r="D11" s="38" t="n">
        <v>13</v>
      </c>
      <c r="E11" s="37" t="n">
        <v>3</v>
      </c>
      <c r="F11" s="74" t="n">
        <v>2</v>
      </c>
      <c r="G11" s="75" t="n">
        <v>12</v>
      </c>
      <c r="H11" s="38" t="n">
        <v>4</v>
      </c>
      <c r="I11" s="36" t="n">
        <v>19</v>
      </c>
      <c r="J11" s="36" t="n">
        <v>3</v>
      </c>
      <c r="K11" s="37" t="n">
        <v>0</v>
      </c>
      <c r="L11" s="40" t="n">
        <v>9</v>
      </c>
      <c r="M11" s="40" t="n">
        <v>10</v>
      </c>
      <c r="N11" s="38" t="n">
        <v>1</v>
      </c>
    </row>
    <row r="12" s="25" customFormat="true" ht="13.8" hidden="false" customHeight="false" outlineLevel="0" collapsed="false">
      <c r="A12" s="26" t="s">
        <v>26</v>
      </c>
      <c r="B12" s="37" t="n">
        <v>38</v>
      </c>
      <c r="C12" s="37" t="n">
        <v>25</v>
      </c>
      <c r="D12" s="38" t="n">
        <v>18</v>
      </c>
      <c r="E12" s="37" t="n">
        <v>5</v>
      </c>
      <c r="F12" s="74" t="n">
        <v>4</v>
      </c>
      <c r="G12" s="75" t="n">
        <v>19</v>
      </c>
      <c r="H12" s="38" t="n">
        <v>28</v>
      </c>
      <c r="I12" s="36" t="n">
        <v>39</v>
      </c>
      <c r="J12" s="36" t="n">
        <v>5</v>
      </c>
      <c r="K12" s="37" t="n">
        <v>10</v>
      </c>
      <c r="L12" s="40" t="n">
        <v>23</v>
      </c>
      <c r="M12" s="40" t="n">
        <v>10</v>
      </c>
      <c r="N12" s="38" t="n">
        <v>5</v>
      </c>
    </row>
    <row r="13" s="25" customFormat="true" ht="13.8" hidden="false" customHeight="false" outlineLevel="0" collapsed="false">
      <c r="A13" s="26" t="s">
        <v>27</v>
      </c>
      <c r="B13" s="37" t="n">
        <v>26</v>
      </c>
      <c r="C13" s="37" t="n">
        <v>17</v>
      </c>
      <c r="D13" s="38" t="n">
        <v>10</v>
      </c>
      <c r="E13" s="37" t="n">
        <v>4</v>
      </c>
      <c r="F13" s="74" t="n">
        <v>3</v>
      </c>
      <c r="G13" s="75" t="n">
        <v>9</v>
      </c>
      <c r="H13" s="38" t="n">
        <v>19</v>
      </c>
      <c r="I13" s="36" t="n">
        <v>28</v>
      </c>
      <c r="J13" s="36" t="n">
        <v>4</v>
      </c>
      <c r="K13" s="37" t="n">
        <v>4</v>
      </c>
      <c r="L13" s="40" t="n">
        <v>9</v>
      </c>
      <c r="M13" s="40" t="n">
        <v>10</v>
      </c>
      <c r="N13" s="38" t="n">
        <v>6</v>
      </c>
    </row>
    <row r="14" s="25" customFormat="true" ht="13.8" hidden="false" customHeight="false" outlineLevel="0" collapsed="false">
      <c r="A14" s="26" t="s">
        <v>28</v>
      </c>
      <c r="B14" s="37" t="n">
        <v>94</v>
      </c>
      <c r="C14" s="37" t="n">
        <v>49</v>
      </c>
      <c r="D14" s="38" t="n">
        <v>40</v>
      </c>
      <c r="E14" s="37" t="n">
        <v>3</v>
      </c>
      <c r="F14" s="74" t="n">
        <v>4</v>
      </c>
      <c r="G14" s="75" t="n">
        <v>38</v>
      </c>
      <c r="H14" s="38" t="n">
        <v>77</v>
      </c>
      <c r="I14" s="36" t="n">
        <v>96</v>
      </c>
      <c r="J14" s="36" t="n">
        <v>3</v>
      </c>
      <c r="K14" s="37" t="n">
        <v>23</v>
      </c>
      <c r="L14" s="40" t="n">
        <v>18</v>
      </c>
      <c r="M14" s="40" t="n">
        <v>46</v>
      </c>
      <c r="N14" s="38" t="n">
        <v>31</v>
      </c>
    </row>
    <row r="15" s="25" customFormat="true" ht="13.8" hidden="false" customHeight="false" outlineLevel="0" collapsed="false">
      <c r="A15" s="26" t="s">
        <v>29</v>
      </c>
      <c r="B15" s="37" t="n">
        <v>85</v>
      </c>
      <c r="C15" s="37" t="n">
        <v>53</v>
      </c>
      <c r="D15" s="38" t="n">
        <v>39</v>
      </c>
      <c r="E15" s="37" t="n">
        <v>1</v>
      </c>
      <c r="F15" s="74" t="n">
        <v>7</v>
      </c>
      <c r="G15" s="75" t="n">
        <v>27</v>
      </c>
      <c r="H15" s="38" t="n">
        <v>76</v>
      </c>
      <c r="I15" s="36" t="n">
        <v>99</v>
      </c>
      <c r="J15" s="36" t="n">
        <v>1</v>
      </c>
      <c r="K15" s="37" t="n">
        <v>19</v>
      </c>
      <c r="L15" s="40" t="n">
        <v>10</v>
      </c>
      <c r="M15" s="40" t="n">
        <v>75</v>
      </c>
      <c r="N15" s="38" t="n">
        <v>6</v>
      </c>
    </row>
    <row r="16" s="25" customFormat="true" ht="13.8" hidden="false" customHeight="false" outlineLevel="0" collapsed="false">
      <c r="A16" s="26" t="s">
        <v>30</v>
      </c>
      <c r="B16" s="37" t="n">
        <v>252</v>
      </c>
      <c r="C16" s="76" t="n">
        <v>146</v>
      </c>
      <c r="D16" s="77" t="n">
        <v>101</v>
      </c>
      <c r="E16" s="37" t="n">
        <v>16</v>
      </c>
      <c r="F16" s="78" t="n">
        <v>25</v>
      </c>
      <c r="G16" s="79" t="n">
        <v>130</v>
      </c>
      <c r="H16" s="77" t="n">
        <v>200</v>
      </c>
      <c r="I16" s="80" t="n">
        <v>325</v>
      </c>
      <c r="J16" s="80" t="n">
        <v>19</v>
      </c>
      <c r="K16" s="76" t="n">
        <v>85</v>
      </c>
      <c r="L16" s="81" t="n">
        <v>107</v>
      </c>
      <c r="M16" s="81" t="n">
        <v>147</v>
      </c>
      <c r="N16" s="77" t="n">
        <v>21</v>
      </c>
    </row>
    <row r="17" customFormat="false" ht="13.8" hidden="false" customHeight="false" outlineLevel="0" collapsed="false">
      <c r="A17" s="41" t="s">
        <v>31</v>
      </c>
      <c r="B17" s="82" t="n">
        <f aca="false">SUM(B7:B16)</f>
        <v>1489</v>
      </c>
      <c r="C17" s="42" t="n">
        <f aca="false">SUM(C7:C16)</f>
        <v>801</v>
      </c>
      <c r="D17" s="42" t="n">
        <f aca="false">SUM(D7:D16)</f>
        <v>700</v>
      </c>
      <c r="E17" s="42" t="n">
        <f aca="false">SUM(E7:E16)</f>
        <v>103</v>
      </c>
      <c r="F17" s="42" t="n">
        <f aca="false">SUM(F7:F16)</f>
        <v>110</v>
      </c>
      <c r="G17" s="42" t="n">
        <f aca="false">SUM(G7:G16)</f>
        <v>711</v>
      </c>
      <c r="H17" s="42" t="n">
        <f aca="false">SUM(H7:H16)</f>
        <v>1148</v>
      </c>
      <c r="I17" s="42" t="n">
        <f aca="false">SUM(I7:I16)</f>
        <v>1734</v>
      </c>
      <c r="J17" s="42" t="n">
        <f aca="false">SUM(J7:J16)</f>
        <v>111</v>
      </c>
      <c r="K17" s="42" t="n">
        <f aca="false">SUM(K7:K16)</f>
        <v>604</v>
      </c>
      <c r="L17" s="42" t="n">
        <f aca="false">SUM(L7:L16)</f>
        <v>494</v>
      </c>
      <c r="M17" s="42" t="n">
        <f aca="false">SUM(M7:M16)</f>
        <v>734</v>
      </c>
      <c r="N17" s="42" t="n">
        <f aca="false">SUM(N7:N16)</f>
        <v>127</v>
      </c>
    </row>
  </sheetData>
  <mergeCells count="7">
    <mergeCell ref="B1:H1"/>
    <mergeCell ref="I1:N1"/>
    <mergeCell ref="B2:H2"/>
    <mergeCell ref="I2:N2"/>
    <mergeCell ref="C3:D3"/>
    <mergeCell ref="E3:H3"/>
    <mergeCell ref="J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&amp;C&amp;"Arial,Bold"LEMHI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3" width="13.19"/>
    <col collapsed="false" customWidth="true" hidden="false" outlineLevel="0" max="3" min="3" style="3" width="11.8"/>
    <col collapsed="false" customWidth="true" hidden="false" outlineLevel="0" max="8" min="4" style="3" width="9.77"/>
    <col collapsed="false" customWidth="true" hidden="false" outlineLevel="0" max="9" min="9" style="3" width="11.42"/>
    <col collapsed="false" customWidth="true" hidden="false" outlineLevel="0" max="10" min="10" style="3" width="13.1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3" t="s">
        <v>100</v>
      </c>
      <c r="C1" s="45"/>
      <c r="D1" s="45"/>
      <c r="E1" s="45"/>
      <c r="F1" s="45"/>
      <c r="G1" s="45"/>
      <c r="H1" s="45"/>
    </row>
    <row r="2" customFormat="false" ht="13.8" hidden="false" customHeight="false" outlineLevel="0" collapsed="false">
      <c r="A2" s="10"/>
      <c r="B2" s="84" t="s">
        <v>101</v>
      </c>
      <c r="C2" s="11" t="s">
        <v>79</v>
      </c>
      <c r="D2" s="11" t="s">
        <v>79</v>
      </c>
      <c r="E2" s="11"/>
      <c r="F2" s="11" t="s">
        <v>79</v>
      </c>
      <c r="G2" s="11"/>
      <c r="H2" s="11"/>
    </row>
    <row r="3" customFormat="false" ht="13.8" hidden="false" customHeight="false" outlineLevel="0" collapsed="false">
      <c r="A3" s="10"/>
      <c r="B3" s="68" t="s">
        <v>102</v>
      </c>
      <c r="C3" s="15" t="s">
        <v>49</v>
      </c>
      <c r="D3" s="15" t="s">
        <v>103</v>
      </c>
      <c r="E3" s="15"/>
      <c r="F3" s="15" t="s">
        <v>104</v>
      </c>
      <c r="G3" s="15"/>
      <c r="H3" s="15"/>
    </row>
    <row r="4" customFormat="false" ht="13.8" hidden="false" customHeight="false" outlineLevel="0" collapsed="false">
      <c r="A4" s="71"/>
      <c r="B4" s="17" t="s">
        <v>6</v>
      </c>
      <c r="C4" s="46" t="s">
        <v>6</v>
      </c>
      <c r="D4" s="46" t="s">
        <v>6</v>
      </c>
      <c r="E4" s="46" t="s">
        <v>6</v>
      </c>
      <c r="F4" s="46" t="s">
        <v>6</v>
      </c>
      <c r="G4" s="46" t="s">
        <v>6</v>
      </c>
      <c r="H4" s="46" t="s">
        <v>6</v>
      </c>
    </row>
    <row r="5" customFormat="false" ht="88.2" hidden="false" customHeight="true" outlineLevel="0" collapsed="false">
      <c r="A5" s="18" t="s">
        <v>7</v>
      </c>
      <c r="B5" s="44" t="s">
        <v>105</v>
      </c>
      <c r="C5" s="85" t="s">
        <v>106</v>
      </c>
      <c r="D5" s="47" t="s">
        <v>107</v>
      </c>
      <c r="E5" s="47" t="s">
        <v>108</v>
      </c>
      <c r="F5" s="44" t="s">
        <v>109</v>
      </c>
      <c r="G5" s="44" t="s">
        <v>110</v>
      </c>
      <c r="H5" s="44" t="s">
        <v>111</v>
      </c>
    </row>
    <row r="6" customFormat="false" ht="14.4" hidden="false" customHeight="false" outlineLevel="0" collapsed="false">
      <c r="A6" s="21"/>
      <c r="B6" s="22"/>
      <c r="C6" s="23"/>
      <c r="D6" s="23"/>
      <c r="E6" s="23"/>
      <c r="F6" s="23"/>
      <c r="G6" s="23"/>
      <c r="H6" s="24"/>
    </row>
    <row r="7" customFormat="false" ht="13.8" hidden="false" customHeight="false" outlineLevel="0" collapsed="false">
      <c r="A7" s="26" t="s">
        <v>21</v>
      </c>
      <c r="B7" s="86" t="n">
        <v>360</v>
      </c>
      <c r="C7" s="29" t="n">
        <v>359</v>
      </c>
      <c r="D7" s="30" t="n">
        <v>87</v>
      </c>
      <c r="E7" s="30" t="n">
        <v>293</v>
      </c>
      <c r="F7" s="87" t="n">
        <v>60</v>
      </c>
      <c r="G7" s="33" t="n">
        <v>196</v>
      </c>
      <c r="H7" s="88" t="n">
        <v>124</v>
      </c>
    </row>
    <row r="8" customFormat="false" ht="13.8" hidden="false" customHeight="false" outlineLevel="0" collapsed="false">
      <c r="A8" s="26" t="s">
        <v>22</v>
      </c>
      <c r="B8" s="89" t="n">
        <v>302</v>
      </c>
      <c r="C8" s="36" t="n">
        <v>309</v>
      </c>
      <c r="D8" s="37" t="n">
        <v>68</v>
      </c>
      <c r="E8" s="37" t="n">
        <v>279</v>
      </c>
      <c r="F8" s="90" t="n">
        <v>57</v>
      </c>
      <c r="G8" s="40" t="n">
        <v>174</v>
      </c>
      <c r="H8" s="91" t="n">
        <v>104</v>
      </c>
    </row>
    <row r="9" customFormat="false" ht="13.8" hidden="false" customHeight="false" outlineLevel="0" collapsed="false">
      <c r="A9" s="26" t="s">
        <v>23</v>
      </c>
      <c r="B9" s="89" t="n">
        <v>425</v>
      </c>
      <c r="C9" s="36" t="n">
        <v>421</v>
      </c>
      <c r="D9" s="37" t="n">
        <v>103</v>
      </c>
      <c r="E9" s="37" t="n">
        <v>347</v>
      </c>
      <c r="F9" s="90" t="n">
        <v>67</v>
      </c>
      <c r="G9" s="40" t="n">
        <v>241</v>
      </c>
      <c r="H9" s="91" t="n">
        <v>135</v>
      </c>
    </row>
    <row r="10" customFormat="false" ht="13.8" hidden="false" customHeight="false" outlineLevel="0" collapsed="false">
      <c r="A10" s="26" t="s">
        <v>24</v>
      </c>
      <c r="B10" s="89" t="n">
        <v>93</v>
      </c>
      <c r="C10" s="36" t="n">
        <v>92</v>
      </c>
      <c r="D10" s="37" t="n">
        <v>21</v>
      </c>
      <c r="E10" s="37" t="n">
        <v>76</v>
      </c>
      <c r="F10" s="90" t="n">
        <v>26</v>
      </c>
      <c r="G10" s="40" t="n">
        <v>34</v>
      </c>
      <c r="H10" s="91" t="n">
        <v>33</v>
      </c>
    </row>
    <row r="11" customFormat="false" ht="13.8" hidden="false" customHeight="false" outlineLevel="0" collapsed="false">
      <c r="A11" s="26" t="s">
        <v>25</v>
      </c>
      <c r="B11" s="89" t="n">
        <v>19</v>
      </c>
      <c r="C11" s="36" t="n">
        <v>21</v>
      </c>
      <c r="D11" s="37" t="n">
        <v>7</v>
      </c>
      <c r="E11" s="37" t="n">
        <v>14</v>
      </c>
      <c r="F11" s="90" t="n">
        <v>2</v>
      </c>
      <c r="G11" s="40" t="n">
        <v>11</v>
      </c>
      <c r="H11" s="91" t="n">
        <v>5</v>
      </c>
    </row>
    <row r="12" customFormat="false" ht="13.8" hidden="false" customHeight="false" outlineLevel="0" collapsed="false">
      <c r="A12" s="26" t="s">
        <v>26</v>
      </c>
      <c r="B12" s="89" t="n">
        <v>43</v>
      </c>
      <c r="C12" s="36" t="n">
        <v>43</v>
      </c>
      <c r="D12" s="37" t="n">
        <v>23</v>
      </c>
      <c r="E12" s="37" t="n">
        <v>23</v>
      </c>
      <c r="F12" s="90" t="n">
        <v>10</v>
      </c>
      <c r="G12" s="40" t="n">
        <v>23</v>
      </c>
      <c r="H12" s="91" t="n">
        <v>12</v>
      </c>
    </row>
    <row r="13" customFormat="false" ht="13.8" hidden="false" customHeight="false" outlineLevel="0" collapsed="false">
      <c r="A13" s="26" t="s">
        <v>27</v>
      </c>
      <c r="B13" s="89" t="n">
        <v>28</v>
      </c>
      <c r="C13" s="36" t="n">
        <v>31</v>
      </c>
      <c r="D13" s="37" t="n">
        <v>12</v>
      </c>
      <c r="E13" s="37" t="n">
        <v>20</v>
      </c>
      <c r="F13" s="90" t="n">
        <v>2</v>
      </c>
      <c r="G13" s="40" t="n">
        <v>7</v>
      </c>
      <c r="H13" s="91" t="n">
        <v>23</v>
      </c>
    </row>
    <row r="14" customFormat="false" ht="13.8" hidden="false" customHeight="false" outlineLevel="0" collapsed="false">
      <c r="A14" s="26" t="s">
        <v>28</v>
      </c>
      <c r="B14" s="89" t="n">
        <v>101</v>
      </c>
      <c r="C14" s="36" t="n">
        <v>102</v>
      </c>
      <c r="D14" s="37" t="n">
        <v>46</v>
      </c>
      <c r="E14" s="37" t="n">
        <v>73</v>
      </c>
      <c r="F14" s="90" t="n">
        <v>25</v>
      </c>
      <c r="G14" s="40" t="n">
        <v>49</v>
      </c>
      <c r="H14" s="91" t="n">
        <v>38</v>
      </c>
    </row>
    <row r="15" customFormat="false" ht="13.8" hidden="false" customHeight="false" outlineLevel="0" collapsed="false">
      <c r="A15" s="26" t="s">
        <v>29</v>
      </c>
      <c r="B15" s="89" t="n">
        <v>101</v>
      </c>
      <c r="C15" s="36" t="n">
        <v>103</v>
      </c>
      <c r="D15" s="37" t="n">
        <v>23</v>
      </c>
      <c r="E15" s="37" t="n">
        <v>81</v>
      </c>
      <c r="F15" s="90" t="n">
        <v>17</v>
      </c>
      <c r="G15" s="40" t="n">
        <v>44</v>
      </c>
      <c r="H15" s="91" t="n">
        <v>43</v>
      </c>
    </row>
    <row r="16" customFormat="false" ht="13.8" hidden="false" customHeight="false" outlineLevel="0" collapsed="false">
      <c r="A16" s="26" t="s">
        <v>30</v>
      </c>
      <c r="B16" s="89" t="n">
        <v>340</v>
      </c>
      <c r="C16" s="36" t="n">
        <v>349</v>
      </c>
      <c r="D16" s="37" t="n">
        <v>62</v>
      </c>
      <c r="E16" s="37" t="n">
        <v>304</v>
      </c>
      <c r="F16" s="90" t="n">
        <v>62</v>
      </c>
      <c r="G16" s="81" t="n">
        <v>167</v>
      </c>
      <c r="H16" s="91" t="n">
        <v>120</v>
      </c>
    </row>
    <row r="17" customFormat="false" ht="13.8" hidden="false" customHeight="false" outlineLevel="0" collapsed="false">
      <c r="A17" s="41" t="s">
        <v>31</v>
      </c>
      <c r="B17" s="42" t="n">
        <f aca="false">SUM(B7:B16)</f>
        <v>1812</v>
      </c>
      <c r="C17" s="42" t="n">
        <f aca="false">SUM(C7:C16)</f>
        <v>1830</v>
      </c>
      <c r="D17" s="42" t="n">
        <f aca="false">SUM(D7:D16)</f>
        <v>452</v>
      </c>
      <c r="E17" s="42" t="n">
        <f aca="false">SUM(E7:E16)</f>
        <v>1510</v>
      </c>
      <c r="F17" s="42" t="n">
        <f aca="false">SUM(F7:F16)</f>
        <v>328</v>
      </c>
      <c r="G17" s="42" t="n">
        <f aca="false">SUM(G7:G16)</f>
        <v>946</v>
      </c>
      <c r="H17" s="42" t="n">
        <f aca="false">SUM(H7:H16)</f>
        <v>637</v>
      </c>
    </row>
  </sheetData>
  <mergeCells count="6">
    <mergeCell ref="D1:E1"/>
    <mergeCell ref="F1:H1"/>
    <mergeCell ref="D2:E2"/>
    <mergeCell ref="F2:H2"/>
    <mergeCell ref="D3:E3"/>
    <mergeCell ref="F3:H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&amp;C&amp;"Arial,Bold"LEMHI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3" width="12.44"/>
    <col collapsed="false" customWidth="true" hidden="false" outlineLevel="0" max="9" min="3" style="3" width="9.77"/>
    <col collapsed="false" customWidth="true" hidden="false" outlineLevel="0" max="10" min="10" style="3" width="12.56"/>
    <col collapsed="false" customWidth="true" hidden="false" outlineLevel="0" max="11" min="11" style="3" width="11.42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2" t="s">
        <v>112</v>
      </c>
      <c r="C1" s="92"/>
      <c r="D1" s="92"/>
      <c r="E1" s="92"/>
      <c r="F1" s="92"/>
      <c r="G1" s="92"/>
      <c r="H1" s="92"/>
      <c r="I1" s="92"/>
      <c r="J1" s="92"/>
    </row>
    <row r="2" customFormat="false" ht="13.8" hidden="false" customHeight="false" outlineLevel="0" collapsed="false">
      <c r="A2" s="10"/>
      <c r="B2" s="93" t="s">
        <v>113</v>
      </c>
      <c r="C2" s="93"/>
      <c r="D2" s="93"/>
      <c r="E2" s="93"/>
      <c r="F2" s="93"/>
      <c r="G2" s="93"/>
      <c r="H2" s="93"/>
      <c r="I2" s="93"/>
      <c r="J2" s="93"/>
    </row>
    <row r="3" customFormat="false" ht="13.8" hidden="false" customHeight="false" outlineLevel="0" collapsed="false">
      <c r="A3" s="10"/>
      <c r="B3" s="49" t="s">
        <v>68</v>
      </c>
      <c r="C3" s="49" t="s">
        <v>68</v>
      </c>
      <c r="D3" s="49"/>
      <c r="E3" s="49"/>
      <c r="F3" s="49" t="s">
        <v>68</v>
      </c>
      <c r="G3" s="49"/>
      <c r="H3" s="49" t="s">
        <v>68</v>
      </c>
      <c r="I3" s="49"/>
      <c r="J3" s="49" t="s">
        <v>68</v>
      </c>
    </row>
    <row r="4" customFormat="false" ht="13.8" hidden="false" customHeight="false" outlineLevel="0" collapsed="false">
      <c r="A4" s="71"/>
      <c r="B4" s="53" t="s">
        <v>114</v>
      </c>
      <c r="C4" s="53" t="s">
        <v>115</v>
      </c>
      <c r="D4" s="53"/>
      <c r="E4" s="53"/>
      <c r="F4" s="53" t="s">
        <v>116</v>
      </c>
      <c r="G4" s="53"/>
      <c r="H4" s="53" t="s">
        <v>117</v>
      </c>
      <c r="I4" s="53"/>
      <c r="J4" s="53" t="s">
        <v>118</v>
      </c>
    </row>
    <row r="5" s="95" customFormat="true" ht="88.2" hidden="false" customHeight="true" outlineLevel="0" collapsed="false">
      <c r="A5" s="94" t="s">
        <v>7</v>
      </c>
      <c r="B5" s="19" t="s">
        <v>119</v>
      </c>
      <c r="C5" s="19" t="s">
        <v>120</v>
      </c>
      <c r="D5" s="19" t="s">
        <v>121</v>
      </c>
      <c r="E5" s="19" t="s">
        <v>122</v>
      </c>
      <c r="F5" s="19" t="s">
        <v>123</v>
      </c>
      <c r="G5" s="19" t="s">
        <v>124</v>
      </c>
      <c r="H5" s="19" t="s">
        <v>125</v>
      </c>
      <c r="I5" s="19" t="s">
        <v>126</v>
      </c>
      <c r="J5" s="19" t="s">
        <v>127</v>
      </c>
    </row>
    <row r="6" customFormat="false" ht="14.4" hidden="false" customHeight="false" outlineLevel="0" collapsed="false">
      <c r="A6" s="21"/>
      <c r="B6" s="96"/>
      <c r="C6" s="97"/>
      <c r="D6" s="97"/>
      <c r="E6" s="97"/>
      <c r="F6" s="97"/>
      <c r="G6" s="97"/>
      <c r="H6" s="96"/>
      <c r="I6" s="96"/>
      <c r="J6" s="98"/>
    </row>
    <row r="7" customFormat="false" ht="13.8" hidden="false" customHeight="false" outlineLevel="0" collapsed="false">
      <c r="A7" s="26" t="s">
        <v>21</v>
      </c>
      <c r="B7" s="87" t="n">
        <v>317</v>
      </c>
      <c r="C7" s="87" t="n">
        <v>86</v>
      </c>
      <c r="D7" s="33" t="n">
        <v>158</v>
      </c>
      <c r="E7" s="88" t="n">
        <v>100</v>
      </c>
      <c r="F7" s="30" t="n">
        <v>120</v>
      </c>
      <c r="G7" s="31" t="n">
        <v>224</v>
      </c>
      <c r="H7" s="30" t="n">
        <v>168</v>
      </c>
      <c r="I7" s="31" t="n">
        <v>209</v>
      </c>
      <c r="J7" s="99" t="n">
        <v>333</v>
      </c>
    </row>
    <row r="8" customFormat="false" ht="13.8" hidden="false" customHeight="false" outlineLevel="0" collapsed="false">
      <c r="A8" s="26" t="s">
        <v>22</v>
      </c>
      <c r="B8" s="90" t="n">
        <v>255</v>
      </c>
      <c r="C8" s="90" t="n">
        <v>79</v>
      </c>
      <c r="D8" s="40" t="n">
        <v>132</v>
      </c>
      <c r="E8" s="91" t="n">
        <v>83</v>
      </c>
      <c r="F8" s="37" t="n">
        <v>97</v>
      </c>
      <c r="G8" s="38" t="n">
        <v>202</v>
      </c>
      <c r="H8" s="37" t="n">
        <v>120</v>
      </c>
      <c r="I8" s="38" t="n">
        <v>207</v>
      </c>
      <c r="J8" s="100" t="n">
        <v>273</v>
      </c>
    </row>
    <row r="9" customFormat="false" ht="13.8" hidden="false" customHeight="false" outlineLevel="0" collapsed="false">
      <c r="A9" s="26" t="s">
        <v>23</v>
      </c>
      <c r="B9" s="90" t="n">
        <v>394</v>
      </c>
      <c r="C9" s="90" t="n">
        <v>91</v>
      </c>
      <c r="D9" s="40" t="n">
        <v>214</v>
      </c>
      <c r="E9" s="91" t="n">
        <v>109</v>
      </c>
      <c r="F9" s="37" t="n">
        <v>124</v>
      </c>
      <c r="G9" s="38" t="n">
        <v>313</v>
      </c>
      <c r="H9" s="37" t="n">
        <v>181</v>
      </c>
      <c r="I9" s="38" t="n">
        <v>274</v>
      </c>
      <c r="J9" s="100" t="n">
        <v>415</v>
      </c>
    </row>
    <row r="10" customFormat="false" ht="13.8" hidden="false" customHeight="false" outlineLevel="0" collapsed="false">
      <c r="A10" s="26" t="s">
        <v>24</v>
      </c>
      <c r="B10" s="90" t="n">
        <v>73</v>
      </c>
      <c r="C10" s="90" t="n">
        <v>33</v>
      </c>
      <c r="D10" s="40" t="n">
        <v>29</v>
      </c>
      <c r="E10" s="91" t="n">
        <v>10</v>
      </c>
      <c r="F10" s="37" t="n">
        <v>32</v>
      </c>
      <c r="G10" s="38" t="n">
        <v>53</v>
      </c>
      <c r="H10" s="37" t="n">
        <v>36</v>
      </c>
      <c r="I10" s="38" t="n">
        <v>52</v>
      </c>
      <c r="J10" s="100" t="n">
        <v>75</v>
      </c>
    </row>
    <row r="11" customFormat="false" ht="13.8" hidden="false" customHeight="false" outlineLevel="0" collapsed="false">
      <c r="A11" s="26" t="s">
        <v>25</v>
      </c>
      <c r="B11" s="90" t="n">
        <v>21</v>
      </c>
      <c r="C11" s="90" t="n">
        <v>6</v>
      </c>
      <c r="D11" s="40" t="n">
        <v>3</v>
      </c>
      <c r="E11" s="91" t="n">
        <v>13</v>
      </c>
      <c r="F11" s="37" t="n">
        <v>3</v>
      </c>
      <c r="G11" s="38" t="n">
        <v>21</v>
      </c>
      <c r="H11" s="37" t="n">
        <v>5</v>
      </c>
      <c r="I11" s="38" t="n">
        <v>18</v>
      </c>
      <c r="J11" s="100" t="n">
        <v>22</v>
      </c>
    </row>
    <row r="12" customFormat="false" ht="13.8" hidden="false" customHeight="false" outlineLevel="0" collapsed="false">
      <c r="A12" s="26" t="s">
        <v>26</v>
      </c>
      <c r="B12" s="90" t="n">
        <v>41</v>
      </c>
      <c r="C12" s="90" t="n">
        <v>17</v>
      </c>
      <c r="D12" s="40" t="n">
        <v>21</v>
      </c>
      <c r="E12" s="91" t="n">
        <v>15</v>
      </c>
      <c r="F12" s="37" t="n">
        <v>26</v>
      </c>
      <c r="G12" s="38" t="n">
        <v>31</v>
      </c>
      <c r="H12" s="37" t="n">
        <v>34</v>
      </c>
      <c r="I12" s="38" t="n">
        <v>25</v>
      </c>
      <c r="J12" s="100" t="n">
        <v>43</v>
      </c>
    </row>
    <row r="13" customFormat="false" ht="13.8" hidden="false" customHeight="false" outlineLevel="0" collapsed="false">
      <c r="A13" s="26" t="s">
        <v>27</v>
      </c>
      <c r="B13" s="90" t="n">
        <v>30</v>
      </c>
      <c r="C13" s="90" t="n">
        <v>9</v>
      </c>
      <c r="D13" s="40" t="n">
        <v>17</v>
      </c>
      <c r="E13" s="91" t="n">
        <v>10</v>
      </c>
      <c r="F13" s="37" t="n">
        <v>14</v>
      </c>
      <c r="G13" s="38" t="n">
        <v>22</v>
      </c>
      <c r="H13" s="37" t="n">
        <v>20</v>
      </c>
      <c r="I13" s="38" t="n">
        <v>16</v>
      </c>
      <c r="J13" s="100" t="n">
        <v>30</v>
      </c>
    </row>
    <row r="14" customFormat="false" ht="13.8" hidden="false" customHeight="false" outlineLevel="0" collapsed="false">
      <c r="A14" s="26" t="s">
        <v>28</v>
      </c>
      <c r="B14" s="90" t="n">
        <v>85</v>
      </c>
      <c r="C14" s="90" t="n">
        <v>26</v>
      </c>
      <c r="D14" s="40" t="n">
        <v>42</v>
      </c>
      <c r="E14" s="91" t="n">
        <v>24</v>
      </c>
      <c r="F14" s="37" t="n">
        <v>31</v>
      </c>
      <c r="G14" s="38" t="n">
        <v>65</v>
      </c>
      <c r="H14" s="37" t="n">
        <v>40</v>
      </c>
      <c r="I14" s="38" t="n">
        <v>61</v>
      </c>
      <c r="J14" s="100" t="n">
        <v>88</v>
      </c>
    </row>
    <row r="15" customFormat="false" ht="13.8" hidden="false" customHeight="false" outlineLevel="0" collapsed="false">
      <c r="A15" s="26" t="s">
        <v>29</v>
      </c>
      <c r="B15" s="90" t="n">
        <v>86</v>
      </c>
      <c r="C15" s="90" t="n">
        <v>24</v>
      </c>
      <c r="D15" s="40" t="n">
        <v>43</v>
      </c>
      <c r="E15" s="91" t="n">
        <v>27</v>
      </c>
      <c r="F15" s="37" t="n">
        <v>29</v>
      </c>
      <c r="G15" s="38" t="n">
        <v>72</v>
      </c>
      <c r="H15" s="37" t="n">
        <v>32</v>
      </c>
      <c r="I15" s="38" t="n">
        <v>66</v>
      </c>
      <c r="J15" s="100" t="n">
        <v>91</v>
      </c>
    </row>
    <row r="16" customFormat="false" ht="13.8" hidden="false" customHeight="false" outlineLevel="0" collapsed="false">
      <c r="A16" s="26" t="s">
        <v>30</v>
      </c>
      <c r="B16" s="90" t="n">
        <v>251</v>
      </c>
      <c r="C16" s="90" t="n">
        <v>82</v>
      </c>
      <c r="D16" s="40" t="n">
        <v>86</v>
      </c>
      <c r="E16" s="91" t="n">
        <v>78</v>
      </c>
      <c r="F16" s="37" t="n">
        <v>89</v>
      </c>
      <c r="G16" s="38" t="n">
        <v>193</v>
      </c>
      <c r="H16" s="37" t="n">
        <v>122</v>
      </c>
      <c r="I16" s="38" t="n">
        <v>189</v>
      </c>
      <c r="J16" s="100" t="n">
        <v>266</v>
      </c>
    </row>
    <row r="17" customFormat="false" ht="13.8" hidden="false" customHeight="false" outlineLevel="0" collapsed="false">
      <c r="A17" s="41" t="s">
        <v>31</v>
      </c>
      <c r="B17" s="42" t="n">
        <f aca="false">SUM(B7:B16)</f>
        <v>1553</v>
      </c>
      <c r="C17" s="42" t="n">
        <f aca="false">SUM(C7:C16)</f>
        <v>453</v>
      </c>
      <c r="D17" s="42" t="n">
        <f aca="false">SUM(D7:D16)</f>
        <v>745</v>
      </c>
      <c r="E17" s="42" t="n">
        <f aca="false">SUM(E7:E16)</f>
        <v>469</v>
      </c>
      <c r="F17" s="42" t="n">
        <f aca="false">SUM(F7:F16)</f>
        <v>565</v>
      </c>
      <c r="G17" s="42" t="n">
        <f aca="false">SUM(G7:G16)</f>
        <v>1196</v>
      </c>
      <c r="H17" s="42" t="n">
        <f aca="false">SUM(H7:H16)</f>
        <v>758</v>
      </c>
      <c r="I17" s="42" t="n">
        <f aca="false">SUM(I7:I16)</f>
        <v>1117</v>
      </c>
      <c r="J17" s="42" t="n">
        <f aca="false">SUM(J7:J16)</f>
        <v>1636</v>
      </c>
    </row>
  </sheetData>
  <mergeCells count="8">
    <mergeCell ref="B1:J1"/>
    <mergeCell ref="B2:J2"/>
    <mergeCell ref="C3:E3"/>
    <mergeCell ref="F3:G3"/>
    <mergeCell ref="H3:I3"/>
    <mergeCell ref="C4:E4"/>
    <mergeCell ref="F4:G4"/>
    <mergeCell ref="H4:I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&amp;C&amp;"Arial,Bold"LEMHI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3" width="14.08"/>
    <col collapsed="false" customWidth="true" hidden="false" outlineLevel="0" max="3" min="3" style="3" width="17.52"/>
    <col collapsed="false" customWidth="true" hidden="false" outlineLevel="0" max="4" min="4" style="3" width="16.37"/>
    <col collapsed="false" customWidth="true" hidden="false" outlineLevel="0" max="5" min="5" style="3" width="8.75"/>
    <col collapsed="false" customWidth="true" hidden="false" outlineLevel="0" max="6" min="6" style="3" width="10.15"/>
    <col collapsed="false" customWidth="true" hidden="false" outlineLevel="0" max="7" min="7" style="3" width="8.75"/>
    <col collapsed="false" customWidth="true" hidden="false" outlineLevel="0" max="8" min="8" style="3" width="9.77"/>
    <col collapsed="false" customWidth="true" hidden="false" outlineLevel="0" max="9" min="9" style="3" width="11.42"/>
    <col collapsed="false" customWidth="true" hidden="false" outlineLevel="0" max="10" min="10" style="3" width="13.19"/>
    <col collapsed="false" customWidth="true" hidden="false" outlineLevel="0" max="11" min="11" style="3" width="9.64"/>
    <col collapsed="false" customWidth="true" hidden="false" outlineLevel="0" max="12" min="12" style="3" width="12.18"/>
    <col collapsed="false" customWidth="true" hidden="false" outlineLevel="0" max="13" min="13" style="3" width="11.92"/>
    <col collapsed="false" customWidth="true" hidden="false" outlineLevel="0" max="14" min="14" style="3" width="11.04"/>
    <col collapsed="false" customWidth="true" hidden="false" outlineLevel="0" max="15" min="15" style="3" width="15.23"/>
    <col collapsed="false" customWidth="true" hidden="false" outlineLevel="0" max="16" min="16" style="3" width="11.42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70" t="s">
        <v>128</v>
      </c>
      <c r="B1" s="70"/>
      <c r="C1" s="70"/>
      <c r="D1" s="70"/>
    </row>
    <row r="2" customFormat="false" ht="14.4" hidden="false" customHeight="false" outlineLevel="0" collapsed="false">
      <c r="A2" s="101" t="s">
        <v>129</v>
      </c>
      <c r="B2" s="101" t="s">
        <v>130</v>
      </c>
      <c r="C2" s="102" t="s">
        <v>131</v>
      </c>
      <c r="D2" s="103" t="s">
        <v>132</v>
      </c>
    </row>
    <row r="3" customFormat="false" ht="14.4" hidden="false" customHeight="false" outlineLevel="0" collapsed="false">
      <c r="A3" s="21"/>
      <c r="B3" s="23"/>
      <c r="C3" s="23"/>
      <c r="D3" s="24"/>
    </row>
    <row r="4" customFormat="false" ht="13.8" hidden="false" customHeight="false" outlineLevel="0" collapsed="false">
      <c r="A4" s="104" t="s">
        <v>21</v>
      </c>
      <c r="B4" s="105" t="s">
        <v>133</v>
      </c>
      <c r="C4" s="106" t="s">
        <v>134</v>
      </c>
      <c r="D4" s="107" t="n">
        <v>422</v>
      </c>
    </row>
    <row r="5" customFormat="false" ht="13.8" hidden="false" customHeight="false" outlineLevel="0" collapsed="false">
      <c r="A5" s="104"/>
      <c r="B5" s="105"/>
      <c r="C5" s="108"/>
      <c r="D5" s="109"/>
    </row>
    <row r="6" customFormat="false" ht="13.8" hidden="false" customHeight="false" outlineLevel="0" collapsed="false">
      <c r="A6" s="104" t="s">
        <v>22</v>
      </c>
      <c r="B6" s="105" t="s">
        <v>133</v>
      </c>
      <c r="C6" s="108" t="s">
        <v>135</v>
      </c>
      <c r="D6" s="109" t="n">
        <v>142</v>
      </c>
    </row>
    <row r="7" customFormat="false" ht="13.8" hidden="false" customHeight="false" outlineLevel="0" collapsed="false">
      <c r="A7" s="104"/>
      <c r="B7" s="105" t="s">
        <v>133</v>
      </c>
      <c r="C7" s="108" t="s">
        <v>136</v>
      </c>
      <c r="D7" s="109" t="n">
        <v>208</v>
      </c>
    </row>
    <row r="8" customFormat="false" ht="13.8" hidden="false" customHeight="false" outlineLevel="0" collapsed="false">
      <c r="A8" s="104"/>
      <c r="B8" s="105"/>
      <c r="C8" s="108"/>
      <c r="D8" s="109"/>
    </row>
    <row r="9" customFormat="false" ht="13.8" hidden="false" customHeight="false" outlineLevel="0" collapsed="false">
      <c r="A9" s="104" t="s">
        <v>23</v>
      </c>
      <c r="B9" s="110" t="s">
        <v>137</v>
      </c>
      <c r="C9" s="105" t="s">
        <v>138</v>
      </c>
      <c r="D9" s="109" t="n">
        <v>55</v>
      </c>
    </row>
    <row r="10" customFormat="false" ht="13.8" hidden="false" customHeight="false" outlineLevel="0" collapsed="false">
      <c r="A10" s="104"/>
      <c r="B10" s="111" t="s">
        <v>133</v>
      </c>
      <c r="C10" s="105" t="s">
        <v>139</v>
      </c>
      <c r="D10" s="109" t="n">
        <v>442</v>
      </c>
    </row>
    <row r="11" customFormat="false" ht="13.8" hidden="false" customHeight="false" outlineLevel="0" collapsed="false">
      <c r="A11" s="104"/>
      <c r="B11" s="105"/>
      <c r="C11" s="112"/>
      <c r="D11" s="109"/>
    </row>
    <row r="12" customFormat="false" ht="13.8" hidden="false" customHeight="false" outlineLevel="0" collapsed="false">
      <c r="A12" s="104" t="s">
        <v>140</v>
      </c>
      <c r="B12" s="105" t="s">
        <v>141</v>
      </c>
      <c r="C12" s="112" t="s">
        <v>142</v>
      </c>
      <c r="D12" s="109" t="n">
        <v>66</v>
      </c>
    </row>
    <row r="13" customFormat="false" ht="13.8" hidden="false" customHeight="false" outlineLevel="0" collapsed="false">
      <c r="A13" s="104"/>
      <c r="B13" s="105"/>
      <c r="C13" s="108"/>
      <c r="D13" s="109"/>
    </row>
    <row r="14" customFormat="false" ht="13.8" hidden="false" customHeight="false" outlineLevel="0" collapsed="false">
      <c r="A14" s="104" t="s">
        <v>28</v>
      </c>
      <c r="B14" s="105" t="s">
        <v>133</v>
      </c>
      <c r="C14" s="108" t="s">
        <v>143</v>
      </c>
      <c r="D14" s="109" t="n">
        <v>114</v>
      </c>
    </row>
    <row r="15" customFormat="false" ht="13.8" hidden="false" customHeight="false" outlineLevel="0" collapsed="false">
      <c r="A15" s="104"/>
      <c r="B15" s="105"/>
      <c r="C15" s="113"/>
      <c r="D15" s="114"/>
    </row>
    <row r="16" customFormat="false" ht="13.8" hidden="false" customHeight="false" outlineLevel="0" collapsed="false">
      <c r="A16" s="115" t="s">
        <v>29</v>
      </c>
      <c r="B16" s="111" t="s">
        <v>137</v>
      </c>
      <c r="C16" s="113" t="s">
        <v>95</v>
      </c>
      <c r="D16" s="114" t="n">
        <v>1</v>
      </c>
    </row>
    <row r="17" customFormat="false" ht="13.8" hidden="false" customHeight="false" outlineLevel="0" collapsed="false">
      <c r="A17" s="116"/>
      <c r="B17" s="117" t="s">
        <v>133</v>
      </c>
      <c r="C17" s="118" t="s">
        <v>144</v>
      </c>
      <c r="D17" s="119" t="n">
        <v>105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&amp;C&amp;"Arial,Bold"LEMHI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2" activeCellId="0" sqref="E12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8" min="2" style="3" width="9.89"/>
    <col collapsed="false" customWidth="true" hidden="false" outlineLevel="0" max="9" min="9" style="3" width="11.42"/>
    <col collapsed="false" customWidth="true" hidden="false" outlineLevel="0" max="10" min="10" style="3" width="13.19"/>
    <col collapsed="false" customWidth="true" hidden="false" outlineLevel="0" max="11" min="11" style="3" width="9.64"/>
    <col collapsed="false" customWidth="true" hidden="false" outlineLevel="0" max="12" min="12" style="3" width="12.18"/>
    <col collapsed="false" customWidth="true" hidden="false" outlineLevel="0" max="13" min="13" style="3" width="11.92"/>
    <col collapsed="false" customWidth="true" hidden="false" outlineLevel="0" max="14" min="14" style="3" width="11.04"/>
    <col collapsed="false" customWidth="true" hidden="false" outlineLevel="0" max="15" min="15" style="3" width="15.23"/>
    <col collapsed="false" customWidth="true" hidden="false" outlineLevel="0" max="16" min="16" style="3" width="11.42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120"/>
      <c r="B1" s="121"/>
      <c r="C1" s="6"/>
      <c r="D1" s="122"/>
      <c r="E1" s="123"/>
      <c r="F1" s="123"/>
      <c r="G1" s="123"/>
      <c r="H1" s="124"/>
    </row>
    <row r="2" customFormat="false" ht="13.8" hidden="false" customHeight="false" outlineLevel="0" collapsed="false">
      <c r="A2" s="14"/>
      <c r="B2" s="84" t="s">
        <v>145</v>
      </c>
      <c r="C2" s="84"/>
      <c r="D2" s="11" t="s">
        <v>67</v>
      </c>
      <c r="E2" s="11"/>
      <c r="F2" s="11"/>
      <c r="G2" s="11"/>
      <c r="H2" s="11"/>
    </row>
    <row r="3" customFormat="false" ht="13.8" hidden="false" customHeight="false" outlineLevel="0" collapsed="false">
      <c r="A3" s="16"/>
      <c r="B3" s="68" t="s">
        <v>146</v>
      </c>
      <c r="C3" s="68"/>
      <c r="D3" s="15" t="s">
        <v>147</v>
      </c>
      <c r="E3" s="15"/>
      <c r="F3" s="15"/>
      <c r="G3" s="15"/>
      <c r="H3" s="15"/>
    </row>
    <row r="4" customFormat="false" ht="84.6" hidden="false" customHeight="true" outlineLevel="0" collapsed="false">
      <c r="A4" s="18" t="s">
        <v>7</v>
      </c>
      <c r="B4" s="58" t="s">
        <v>148</v>
      </c>
      <c r="C4" s="125" t="s">
        <v>149</v>
      </c>
      <c r="D4" s="19" t="s">
        <v>74</v>
      </c>
      <c r="E4" s="19" t="s">
        <v>75</v>
      </c>
      <c r="F4" s="19" t="s">
        <v>76</v>
      </c>
      <c r="G4" s="19" t="s">
        <v>77</v>
      </c>
      <c r="H4" s="44" t="s">
        <v>78</v>
      </c>
    </row>
    <row r="5" customFormat="fals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4"/>
    </row>
    <row r="6" customFormat="false" ht="13.8" hidden="false" customHeight="false" outlineLevel="0" collapsed="false">
      <c r="A6" s="26" t="s">
        <v>21</v>
      </c>
      <c r="B6" s="126" t="n">
        <v>320</v>
      </c>
      <c r="C6" s="126" t="n">
        <v>134</v>
      </c>
      <c r="D6" s="126" t="n">
        <v>1138</v>
      </c>
      <c r="E6" s="126" t="n">
        <v>15</v>
      </c>
      <c r="F6" s="127" t="n">
        <f aca="false">E6+D6</f>
        <v>1153</v>
      </c>
      <c r="G6" s="126" t="n">
        <v>472</v>
      </c>
      <c r="H6" s="61" t="n">
        <f aca="false">IF(G6&lt;&gt;0,G6/F6,"")</f>
        <v>0.409366869037294</v>
      </c>
    </row>
    <row r="7" customFormat="false" ht="13.8" hidden="false" customHeight="false" outlineLevel="0" collapsed="false">
      <c r="A7" s="26" t="s">
        <v>22</v>
      </c>
      <c r="B7" s="128" t="n">
        <v>285</v>
      </c>
      <c r="C7" s="128" t="n">
        <v>106</v>
      </c>
      <c r="D7" s="128" t="n">
        <v>990</v>
      </c>
      <c r="E7" s="128" t="n">
        <v>5</v>
      </c>
      <c r="F7" s="128" t="n">
        <f aca="false">E7+D7</f>
        <v>995</v>
      </c>
      <c r="G7" s="128" t="n">
        <v>406</v>
      </c>
      <c r="H7" s="61" t="n">
        <f aca="false">IF(G7&lt;&gt;0,G7/F7,"")</f>
        <v>0.408040201005025</v>
      </c>
    </row>
    <row r="8" customFormat="false" ht="13.8" hidden="false" customHeight="false" outlineLevel="0" collapsed="false">
      <c r="A8" s="26" t="s">
        <v>23</v>
      </c>
      <c r="B8" s="128" t="n">
        <v>429</v>
      </c>
      <c r="C8" s="128" t="n">
        <v>144</v>
      </c>
      <c r="D8" s="128" t="n">
        <v>1503</v>
      </c>
      <c r="E8" s="128" t="n">
        <v>12</v>
      </c>
      <c r="F8" s="128" t="n">
        <f aca="false">E8+D8</f>
        <v>1515</v>
      </c>
      <c r="G8" s="128" t="n">
        <v>581</v>
      </c>
      <c r="H8" s="61" t="n">
        <f aca="false">IF(G8&lt;&gt;0,G8/F8,"")</f>
        <v>0.383498349834983</v>
      </c>
    </row>
    <row r="9" customFormat="false" ht="13.8" hidden="false" customHeight="false" outlineLevel="0" collapsed="false">
      <c r="A9" s="26" t="s">
        <v>24</v>
      </c>
      <c r="B9" s="128" t="n">
        <v>75</v>
      </c>
      <c r="C9" s="128" t="n">
        <v>35</v>
      </c>
      <c r="D9" s="128" t="n">
        <v>267</v>
      </c>
      <c r="E9" s="128"/>
      <c r="F9" s="128" t="n">
        <f aca="false">E9+D9</f>
        <v>267</v>
      </c>
      <c r="G9" s="128" t="n">
        <v>114</v>
      </c>
      <c r="H9" s="61" t="n">
        <f aca="false">IF(G9&lt;&gt;0,G9/F9,"")</f>
        <v>0.426966292134831</v>
      </c>
    </row>
    <row r="10" customFormat="false" ht="13.8" hidden="false" customHeight="false" outlineLevel="0" collapsed="false">
      <c r="A10" s="26" t="s">
        <v>25</v>
      </c>
      <c r="B10" s="128" t="n">
        <v>15</v>
      </c>
      <c r="C10" s="128" t="n">
        <v>11</v>
      </c>
      <c r="D10" s="128" t="n">
        <v>46</v>
      </c>
      <c r="E10" s="128" t="n">
        <v>2</v>
      </c>
      <c r="F10" s="128" t="n">
        <f aca="false">E10+D10</f>
        <v>48</v>
      </c>
      <c r="G10" s="128" t="n">
        <v>30</v>
      </c>
      <c r="H10" s="61" t="n">
        <f aca="false">IF(G10&lt;&gt;0,G10/F10,"")</f>
        <v>0.625</v>
      </c>
    </row>
    <row r="11" customFormat="false" ht="13.8" hidden="false" customHeight="false" outlineLevel="0" collapsed="false">
      <c r="A11" s="26" t="s">
        <v>26</v>
      </c>
      <c r="B11" s="128" t="n">
        <v>27</v>
      </c>
      <c r="C11" s="128" t="n">
        <v>39</v>
      </c>
      <c r="D11" s="128" t="n">
        <v>176</v>
      </c>
      <c r="E11" s="128" t="n">
        <v>5</v>
      </c>
      <c r="F11" s="128" t="n">
        <f aca="false">E11+D11</f>
        <v>181</v>
      </c>
      <c r="G11" s="128" t="n">
        <v>70</v>
      </c>
      <c r="H11" s="61" t="n">
        <f aca="false">IF(G11&lt;&gt;0,G11/F11,"")</f>
        <v>0.386740331491713</v>
      </c>
    </row>
    <row r="12" customFormat="false" ht="13.8" hidden="false" customHeight="false" outlineLevel="0" collapsed="false">
      <c r="A12" s="26" t="s">
        <v>28</v>
      </c>
      <c r="B12" s="128" t="n">
        <v>26</v>
      </c>
      <c r="C12" s="128" t="n">
        <v>14</v>
      </c>
      <c r="D12" s="128" t="n">
        <v>83</v>
      </c>
      <c r="E12" s="128"/>
      <c r="F12" s="128" t="n">
        <f aca="false">E12+D12</f>
        <v>83</v>
      </c>
      <c r="G12" s="128" t="n">
        <v>40</v>
      </c>
      <c r="H12" s="61" t="n">
        <f aca="false">IF(G12&lt;&gt;0,G12/F12,"")</f>
        <v>0.481927710843373</v>
      </c>
    </row>
    <row r="13" customFormat="false" ht="13.8" hidden="false" customHeight="false" outlineLevel="0" collapsed="false">
      <c r="A13" s="26" t="s">
        <v>30</v>
      </c>
      <c r="B13" s="129" t="n">
        <v>242</v>
      </c>
      <c r="C13" s="129" t="n">
        <v>131</v>
      </c>
      <c r="D13" s="130"/>
      <c r="E13" s="130"/>
      <c r="F13" s="131"/>
      <c r="G13" s="129" t="n">
        <v>391</v>
      </c>
      <c r="H13" s="66"/>
    </row>
    <row r="14" customFormat="false" ht="13.8" hidden="false" customHeight="false" outlineLevel="0" collapsed="false">
      <c r="A14" s="41" t="s">
        <v>31</v>
      </c>
      <c r="B14" s="42" t="n">
        <f aca="false">SUM(B6:B13)</f>
        <v>1419</v>
      </c>
      <c r="C14" s="42" t="n">
        <f aca="false">SUM(C6:C13)</f>
        <v>614</v>
      </c>
      <c r="D14" s="42" t="n">
        <f aca="false">SUM(D6:D13)</f>
        <v>4203</v>
      </c>
      <c r="E14" s="42" t="n">
        <f aca="false">SUM(E6:E13)</f>
        <v>39</v>
      </c>
      <c r="F14" s="42" t="n">
        <f aca="false">SUM(F6:F13)</f>
        <v>4242</v>
      </c>
      <c r="G14" s="42" t="n">
        <f aca="false">SUM(G6:G13)</f>
        <v>2104</v>
      </c>
      <c r="H14" s="67" t="n">
        <f aca="false">IF(G14&lt;&gt;0,G14/F14,"")</f>
        <v>0.495992456388496</v>
      </c>
    </row>
    <row r="15" customFormat="false" ht="13.8" hidden="false" customHeight="false" outlineLevel="0" collapsed="false">
      <c r="A15" s="132"/>
    </row>
    <row r="16" customFormat="false" ht="13.8" hidden="false" customHeight="false" outlineLevel="0" collapsed="false">
      <c r="A16" s="120"/>
      <c r="B16" s="8" t="s">
        <v>150</v>
      </c>
      <c r="C16" s="8"/>
      <c r="D16" s="122"/>
      <c r="E16" s="123"/>
      <c r="F16" s="123"/>
      <c r="G16" s="123"/>
      <c r="H16" s="124"/>
    </row>
    <row r="17" customFormat="false" ht="13.8" hidden="false" customHeight="false" outlineLevel="0" collapsed="false">
      <c r="A17" s="14"/>
      <c r="B17" s="84" t="s">
        <v>151</v>
      </c>
      <c r="C17" s="84"/>
      <c r="D17" s="11" t="s">
        <v>67</v>
      </c>
      <c r="E17" s="11"/>
      <c r="F17" s="11"/>
      <c r="G17" s="11"/>
      <c r="H17" s="11"/>
    </row>
    <row r="18" customFormat="false" ht="13.8" hidden="false" customHeight="false" outlineLevel="0" collapsed="false">
      <c r="A18" s="16"/>
      <c r="B18" s="68" t="s">
        <v>152</v>
      </c>
      <c r="C18" s="68"/>
      <c r="D18" s="15" t="s">
        <v>147</v>
      </c>
      <c r="E18" s="15"/>
      <c r="F18" s="15"/>
      <c r="G18" s="15"/>
      <c r="H18" s="15"/>
    </row>
    <row r="19" customFormat="false" ht="84.6" hidden="false" customHeight="true" outlineLevel="0" collapsed="false">
      <c r="A19" s="18" t="s">
        <v>7</v>
      </c>
      <c r="B19" s="58" t="s">
        <v>148</v>
      </c>
      <c r="C19" s="125" t="s">
        <v>149</v>
      </c>
      <c r="D19" s="19" t="s">
        <v>74</v>
      </c>
      <c r="E19" s="19" t="s">
        <v>75</v>
      </c>
      <c r="F19" s="19" t="s">
        <v>76</v>
      </c>
      <c r="G19" s="19" t="s">
        <v>77</v>
      </c>
      <c r="H19" s="44" t="s">
        <v>78</v>
      </c>
    </row>
    <row r="20" customFormat="false" ht="14.4" hidden="false" customHeight="false" outlineLevel="0" collapsed="false">
      <c r="A20" s="21"/>
      <c r="B20" s="23"/>
      <c r="C20" s="23"/>
      <c r="D20" s="23"/>
      <c r="E20" s="23"/>
      <c r="F20" s="23"/>
      <c r="G20" s="23"/>
      <c r="H20" s="24"/>
    </row>
    <row r="21" customFormat="false" ht="13.8" hidden="false" customHeight="false" outlineLevel="0" collapsed="false">
      <c r="A21" s="26" t="s">
        <v>23</v>
      </c>
      <c r="B21" s="128" t="n">
        <v>1</v>
      </c>
      <c r="C21" s="128" t="n">
        <v>3</v>
      </c>
      <c r="D21" s="128" t="n">
        <v>17</v>
      </c>
      <c r="E21" s="128"/>
      <c r="F21" s="128" t="n">
        <f aca="false">E21+D21</f>
        <v>17</v>
      </c>
      <c r="G21" s="128" t="n">
        <v>4</v>
      </c>
      <c r="H21" s="61" t="n">
        <f aca="false">IF(G21&lt;&gt;0,G21/F21,"")</f>
        <v>0.235294117647059</v>
      </c>
    </row>
    <row r="22" customFormat="false" ht="13.8" hidden="false" customHeight="false" outlineLevel="0" collapsed="false">
      <c r="A22" s="26" t="s">
        <v>30</v>
      </c>
      <c r="B22" s="129" t="n">
        <v>1</v>
      </c>
      <c r="C22" s="129" t="n">
        <v>6</v>
      </c>
      <c r="D22" s="130"/>
      <c r="E22" s="130"/>
      <c r="F22" s="131"/>
      <c r="G22" s="129" t="n">
        <v>7</v>
      </c>
      <c r="H22" s="66"/>
    </row>
    <row r="23" customFormat="false" ht="13.8" hidden="false" customHeight="false" outlineLevel="0" collapsed="false">
      <c r="A23" s="41" t="s">
        <v>31</v>
      </c>
      <c r="B23" s="42" t="n">
        <f aca="false">SUM(B21:B22)</f>
        <v>2</v>
      </c>
      <c r="C23" s="42" t="n">
        <f aca="false">SUM(C21:C22)</f>
        <v>9</v>
      </c>
      <c r="D23" s="42" t="n">
        <f aca="false">SUM(D21:D22)</f>
        <v>17</v>
      </c>
      <c r="E23" s="42" t="n">
        <f aca="false">SUM(E21:E22)</f>
        <v>0</v>
      </c>
      <c r="F23" s="42" t="n">
        <f aca="false">SUM(F21:F22)</f>
        <v>17</v>
      </c>
      <c r="G23" s="42" t="n">
        <f aca="false">SUM(G21:G22)</f>
        <v>11</v>
      </c>
      <c r="H23" s="67" t="n">
        <f aca="false">IF(G23&lt;&gt;0,G23/F23,"")</f>
        <v>0.647058823529412</v>
      </c>
    </row>
  </sheetData>
  <mergeCells count="9">
    <mergeCell ref="B2:C2"/>
    <mergeCell ref="D2:H2"/>
    <mergeCell ref="B3:C3"/>
    <mergeCell ref="D3:H3"/>
    <mergeCell ref="B16:C16"/>
    <mergeCell ref="B17:C17"/>
    <mergeCell ref="D17:H17"/>
    <mergeCell ref="B18:C18"/>
    <mergeCell ref="D18:H18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&amp;C&amp;"Arial,Bold"LEMHI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2014-06-03T17:29:42Z</cp:lastPrinted>
  <dcterms:modified xsi:type="dcterms:W3CDTF">2014-06-03T17:42:22Z</dcterms:modified>
  <cp:revision>0</cp:revision>
  <dc:subject/>
  <dc:title>94 primary by precinct</dc:title>
</cp:coreProperties>
</file>