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4"/>
  </bookViews>
  <sheets>
    <sheet name="US Sen &amp; US Rep" sheetId="1" state="visible" r:id="rId2"/>
    <sheet name="Gov &amp; Lt Gov" sheetId="2" state="visible" r:id="rId3"/>
    <sheet name="Sec St - St Treas" sheetId="3" state="visible" r:id="rId4"/>
    <sheet name="AG &amp; Sup Int" sheetId="4" state="visible" r:id="rId5"/>
    <sheet name="St Jud &amp; Voting Stats" sheetId="5" state="visible" r:id="rId6"/>
    <sheet name="Leg" sheetId="6" state="visible" r:id="rId7"/>
    <sheet name="County" sheetId="7" state="visible" r:id="rId8"/>
    <sheet name="Dist Jdg" sheetId="8" state="visible" r:id="rId9"/>
    <sheet name="Dist Jdg (2)" sheetId="9" state="visible" r:id="rId10"/>
    <sheet name="Princinct" sheetId="10" state="visible" r:id="rId11"/>
  </sheets>
  <definedNames>
    <definedName function="false" hidden="false" localSheetId="3" name="_xlnm.Print_Titles" vbProcedure="false">'AG &amp; Sup Int'!$A:$A</definedName>
    <definedName function="false" hidden="false" localSheetId="6" name="_xlnm.Print_Titles" vbProcedure="false">County!$1:$6</definedName>
    <definedName function="false" hidden="false" localSheetId="1" name="_xlnm.Print_Titles" vbProcedure="false">'Gov &amp; Lt Gov'!$A:$A</definedName>
    <definedName function="false" hidden="false" localSheetId="5" name="_xlnm.Print_Titles" vbProcedure="false">Leg!$1:$6</definedName>
    <definedName function="false" hidden="false" localSheetId="2" name="_xlnm.Print_Titles" vbProcedure="false">'Sec St - St Treas'!$A:$A</definedName>
    <definedName function="false" hidden="false" localSheetId="4" name="_xlnm.Print_Titles" vbProcedure="false">'St Jud &amp; Voting Stats'!$A:$A</definedName>
    <definedName function="false" hidden="false" localSheetId="0" name="_xlnm.Print_Titles" vbProcedure="false">'US Sen &amp; US Rep'!$A:$A</definedName>
    <definedName function="false" hidden="false" localSheetId="5" name="Excel_BuiltIn_Print_Titles" vbProcedure="false">Leg!$1:$6</definedName>
    <definedName function="false" hidden="false" localSheetId="6" name="Excel_BuiltIn_Print_Titles" vbProcedure="false">County!$1:$6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<sst xmlns="http://schemas.openxmlformats.org/spreadsheetml/2006/main" count="321" uniqueCount="149">
  <si>
    <t xml:space="preserve">UNITED STATES</t>
  </si>
  <si>
    <t xml:space="preserve">REPRESENTATIVE</t>
  </si>
  <si>
    <t xml:space="preserve">SENATOR</t>
  </si>
  <si>
    <t xml:space="preserve">DISTRICT 1</t>
  </si>
  <si>
    <t xml:space="preserve">DEM</t>
  </si>
  <si>
    <t xml:space="preserve">REP</t>
  </si>
  <si>
    <t xml:space="preserve">Precinct</t>
  </si>
  <si>
    <t xml:space="preserve">William Bryk</t>
  </si>
  <si>
    <t xml:space="preserve">Nels Mitchell</t>
  </si>
  <si>
    <t xml:space="preserve">Jeremy "T" Anderson</t>
  </si>
  <si>
    <t xml:space="preserve">Jim Risch</t>
  </si>
  <si>
    <t xml:space="preserve">Ryan Andrew Barone</t>
  </si>
  <si>
    <t xml:space="preserve">Shirley G. Ringo</t>
  </si>
  <si>
    <t xml:space="preserve">Sean Blackwell</t>
  </si>
  <si>
    <t xml:space="preserve">Michael Greenway</t>
  </si>
  <si>
    <t xml:space="preserve">Raul R. Labrador</t>
  </si>
  <si>
    <t xml:space="preserve">Lisa Marie</t>
  </si>
  <si>
    <t xml:space="preserve">Reed C. McCandless</t>
  </si>
  <si>
    <t xml:space="preserve">Alpha</t>
  </si>
  <si>
    <t xml:space="preserve">Cascade </t>
  </si>
  <si>
    <t xml:space="preserve">Donnelly </t>
  </si>
  <si>
    <t xml:space="preserve">McCall</t>
  </si>
  <si>
    <t xml:space="preserve">Payette</t>
  </si>
  <si>
    <t xml:space="preserve">Roseberry</t>
  </si>
  <si>
    <t xml:space="preserve">West Mountain</t>
  </si>
  <si>
    <t xml:space="preserve">Yellow Pine</t>
  </si>
  <si>
    <t xml:space="preserve">Absentee</t>
  </si>
  <si>
    <t xml:space="preserve">CO. TOTAL</t>
  </si>
  <si>
    <t xml:space="preserve">LIEUTENANT</t>
  </si>
  <si>
    <t xml:space="preserve">GOVERNOR</t>
  </si>
  <si>
    <t xml:space="preserve">A.J. Balukoff</t>
  </si>
  <si>
    <t xml:space="preserve">Terry Kerr</t>
  </si>
  <si>
    <t xml:space="preserve">Walt Bayes</t>
  </si>
  <si>
    <t xml:space="preserve">Harley D. Brown</t>
  </si>
  <si>
    <t xml:space="preserve">Russell M. Fulcher</t>
  </si>
  <si>
    <t xml:space="preserve">C.L. "Butch" Otter</t>
  </si>
  <si>
    <t xml:space="preserve">Bert Marley</t>
  </si>
  <si>
    <t xml:space="preserve">Jim Chmelik</t>
  </si>
  <si>
    <t xml:space="preserve">Brad Little</t>
  </si>
  <si>
    <t xml:space="preserve">SECRETARY</t>
  </si>
  <si>
    <t xml:space="preserve">STATE</t>
  </si>
  <si>
    <t xml:space="preserve">OF STATE</t>
  </si>
  <si>
    <t xml:space="preserve">CONTROLLER</t>
  </si>
  <si>
    <t xml:space="preserve">TREASURER</t>
  </si>
  <si>
    <t xml:space="preserve">Holli Woodings</t>
  </si>
  <si>
    <t xml:space="preserve">Lawerence E. Denney</t>
  </si>
  <si>
    <t xml:space="preserve">Evan S. Frasure</t>
  </si>
  <si>
    <t xml:space="preserve">Phil McGrane</t>
  </si>
  <si>
    <t xml:space="preserve">Mitch Toryanski</t>
  </si>
  <si>
    <t xml:space="preserve">Todd Hatfield</t>
  </si>
  <si>
    <t xml:space="preserve">Brandon D Woolf</t>
  </si>
  <si>
    <t xml:space="preserve">Deborah Silver</t>
  </si>
  <si>
    <t xml:space="preserve">W. Lane Startin</t>
  </si>
  <si>
    <t xml:space="preserve">Ron Crane</t>
  </si>
  <si>
    <t xml:space="preserve">ATTORNEY</t>
  </si>
  <si>
    <t xml:space="preserve">SUPERINTENDENT OF</t>
  </si>
  <si>
    <t xml:space="preserve">GENERAL</t>
  </si>
  <si>
    <t xml:space="preserve">PUBLIC INSTRUCTION</t>
  </si>
  <si>
    <t xml:space="preserve">Bruce S. Bistline</t>
  </si>
  <si>
    <t xml:space="preserve">C.T. "Chris" Troupis</t>
  </si>
  <si>
    <t xml:space="preserve">Lawrence Wasden</t>
  </si>
  <si>
    <t xml:space="preserve">Jana Jones</t>
  </si>
  <si>
    <t xml:space="preserve">John R. Eynon</t>
  </si>
  <si>
    <t xml:space="preserve">Andrew Grover</t>
  </si>
  <si>
    <t xml:space="preserve">Randy Jensen</t>
  </si>
  <si>
    <t xml:space="preserve">Sherri Ybarra</t>
  </si>
  <si>
    <t xml:space="preserve">SUPREME COURT</t>
  </si>
  <si>
    <t xml:space="preserve">APPELLATE</t>
  </si>
  <si>
    <t xml:space="preserve">JUSTICE</t>
  </si>
  <si>
    <t xml:space="preserve">COURT JUDGE</t>
  </si>
  <si>
    <t xml:space="preserve">VOTING</t>
  </si>
  <si>
    <t xml:space="preserve">To Succeed:</t>
  </si>
  <si>
    <t xml:space="preserve">STATISTICS</t>
  </si>
  <si>
    <t xml:space="preserve">Joel Horton</t>
  </si>
  <si>
    <t xml:space="preserve">Warren E. Jones</t>
  </si>
  <si>
    <t xml:space="preserve">Sergio A. Gutierrez</t>
  </si>
  <si>
    <t xml:space="preserve">William "Breck" Seiniger</t>
  </si>
  <si>
    <t xml:space="preserve">Total Number of Registered Voters at Cutoff</t>
  </si>
  <si>
    <t xml:space="preserve">Number Election
Day Registrants</t>
  </si>
  <si>
    <t xml:space="preserve">Total Number of
Registered Voters</t>
  </si>
  <si>
    <t xml:space="preserve">Number of
Ballots Cast</t>
  </si>
  <si>
    <t xml:space="preserve">% of Registered
Voters That Voted</t>
  </si>
  <si>
    <t xml:space="preserve">LEGISLATIVE DIST 8</t>
  </si>
  <si>
    <t xml:space="preserve">ST SEN</t>
  </si>
  <si>
    <t xml:space="preserve">ST REP A</t>
  </si>
  <si>
    <t xml:space="preserve">ST REP B</t>
  </si>
  <si>
    <t xml:space="preserve">Steven P. Thayn</t>
  </si>
  <si>
    <t xml:space="preserve">Terry F. Gestrin</t>
  </si>
  <si>
    <t xml:space="preserve">Ernest Walker</t>
  </si>
  <si>
    <t xml:space="preserve">Jocelyn Francis Plass</t>
  </si>
  <si>
    <t xml:space="preserve">Brent Adamson</t>
  </si>
  <si>
    <t xml:space="preserve">Lenore Hardy Barrett</t>
  </si>
  <si>
    <t xml:space="preserve">Merrill Beyeler</t>
  </si>
  <si>
    <t xml:space="preserve">COUNTY</t>
  </si>
  <si>
    <t xml:space="preserve">CLERK OF</t>
  </si>
  <si>
    <t xml:space="preserve">COMMISSIONER</t>
  </si>
  <si>
    <t xml:space="preserve">THE DISTRICT</t>
  </si>
  <si>
    <t xml:space="preserve">DIST 1</t>
  </si>
  <si>
    <t xml:space="preserve">DIST 2</t>
  </si>
  <si>
    <t xml:space="preserve">COURT</t>
  </si>
  <si>
    <t xml:space="preserve">ASSESSOR</t>
  </si>
  <si>
    <t xml:space="preserve">CORONER</t>
  </si>
  <si>
    <t xml:space="preserve">Elting G. Hasbrouck</t>
  </si>
  <si>
    <t xml:space="preserve">Gordon L. Cruickshank</t>
  </si>
  <si>
    <t xml:space="preserve">Douglas Miller</t>
  </si>
  <si>
    <t xml:space="preserve">Genna K.Young</t>
  </si>
  <si>
    <t xml:space="preserve">June Fullmer</t>
  </si>
  <si>
    <t xml:space="preserve">Nathan A. Hess</t>
  </si>
  <si>
    <t xml:space="preserve">DISTRICT JUDGE</t>
  </si>
  <si>
    <t xml:space="preserve">DISTRICT 4</t>
  </si>
  <si>
    <t xml:space="preserve">Judge Bail</t>
  </si>
  <si>
    <t xml:space="preserve">Judge Copsey</t>
  </si>
  <si>
    <t xml:space="preserve">Judge Greenwood</t>
  </si>
  <si>
    <t xml:space="preserve">Judge Hansen</t>
  </si>
  <si>
    <t xml:space="preserve">Judge Moody</t>
  </si>
  <si>
    <t xml:space="preserve">Deborah Bail</t>
  </si>
  <si>
    <t xml:space="preserve">Cheri C. Copsey</t>
  </si>
  <si>
    <t xml:space="preserve">Les Bock</t>
  </si>
  <si>
    <t xml:space="preserve">Richard D. Greenwood</t>
  </si>
  <si>
    <t xml:space="preserve">Timothy L. Hansen</t>
  </si>
  <si>
    <t xml:space="preserve">Melissa Moody</t>
  </si>
  <si>
    <t xml:space="preserve">Judge Neville</t>
  </si>
  <si>
    <t xml:space="preserve">Judge Norton</t>
  </si>
  <si>
    <t xml:space="preserve">Judge Owen</t>
  </si>
  <si>
    <t xml:space="preserve">Judge Wetherell</t>
  </si>
  <si>
    <t xml:space="preserve">Thomas F. Neville</t>
  </si>
  <si>
    <t xml:space="preserve">Lynn Norton</t>
  </si>
  <si>
    <t xml:space="preserve">Patrick H. Owen</t>
  </si>
  <si>
    <t xml:space="preserve">Rebecca W. Arnold</t>
  </si>
  <si>
    <t xml:space="preserve">Samuel A. Hoagland</t>
  </si>
  <si>
    <t xml:space="preserve">Jeanne M. Howe</t>
  </si>
  <si>
    <t xml:space="preserve">Jonathan Medema</t>
  </si>
  <si>
    <t xml:space="preserve">PRECINCT COMMITTEEMAN</t>
  </si>
  <si>
    <t xml:space="preserve">PRECINCT</t>
  </si>
  <si>
    <t xml:space="preserve">PARTY</t>
  </si>
  <si>
    <t xml:space="preserve">CANDIDATE NAME</t>
  </si>
  <si>
    <t xml:space="preserve">VOTES RECEIVED</t>
  </si>
  <si>
    <t xml:space="preserve">Republican</t>
  </si>
  <si>
    <t xml:space="preserve">Jacquelin Wonenberg</t>
  </si>
  <si>
    <t xml:space="preserve">Cascade</t>
  </si>
  <si>
    <t xml:space="preserve">Carolyn Yamamoto</t>
  </si>
  <si>
    <t xml:space="preserve">Democratic</t>
  </si>
  <si>
    <t xml:space="preserve">Sue Ann Van Epps</t>
  </si>
  <si>
    <t xml:space="preserve">Robert Lyons</t>
  </si>
  <si>
    <t xml:space="preserve">John Schott</t>
  </si>
  <si>
    <t xml:space="preserve">Jean Vance</t>
  </si>
  <si>
    <t xml:space="preserve">Frank Eld</t>
  </si>
  <si>
    <t xml:space="preserve">Warren Drake</t>
  </si>
  <si>
    <t xml:space="preserve">Melanie A. Munson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</si>
</sst>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"/>
    <numFmt numFmtId="167" formatCode="0.0%"/>
    <numFmt numFmtId="168" formatCode="0.00%"/>
  </numFmts>
  <fonts count="19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sz val="18"/>
      <color rgb="FF000000"/>
      <name val="Arial"/>
      <family val="0"/>
    </font>
    <font>
      <sz val="12"/>
      <color rgb="FF000000"/>
      <name val="Arial"/>
      <family val="0"/>
    </font>
    <font>
      <sz val="10"/>
      <color rgb="FF333333"/>
      <name val="Arial"/>
      <family val="0"/>
    </font>
    <font>
      <i val="true"/>
      <sz val="10"/>
      <color rgb="FF808080"/>
      <name val="Arial"/>
      <family val="0"/>
    </font>
    <font>
      <sz val="10"/>
      <color rgb="FF006600"/>
      <name val="Arial"/>
      <family val="0"/>
    </font>
    <font>
      <sz val="10"/>
      <color rgb="FF996600"/>
      <name val="Arial"/>
      <family val="0"/>
    </font>
    <font>
      <sz val="10"/>
      <color rgb="FFCC0000"/>
      <name val="Arial"/>
      <family val="0"/>
    </font>
    <font>
      <b val="true"/>
      <sz val="10"/>
      <color rgb="FFFFFFFF"/>
      <name val="Arial"/>
      <family val="0"/>
    </font>
    <font>
      <b val="true"/>
      <sz val="10"/>
      <color rgb="FF000000"/>
      <name val="Arial"/>
      <family val="0"/>
    </font>
    <font>
      <sz val="10"/>
      <color rgb="FFFFFFFF"/>
      <name val="Arial"/>
      <family val="0"/>
    </font>
    <font>
      <sz val="10"/>
      <name val="Arial Narrow"/>
      <family val="2"/>
    </font>
    <font>
      <b val="true"/>
      <sz val="10"/>
      <name val="Arial Narrow"/>
      <family val="2"/>
    </font>
    <font>
      <b val="true"/>
      <sz val="10"/>
      <color rgb="FF0000FF"/>
      <name val="Arial Narrow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E3E3E3"/>
        <bgColor rgb="FFDDDDDD"/>
      </patternFill>
    </fill>
  </fills>
  <borders count="48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/>
      <top style="thin">
        <color rgb="FF2E3436"/>
      </top>
      <bottom/>
      <diagonal/>
    </border>
    <border diagonalUp="false" diagonalDown="false">
      <left/>
      <right/>
      <top style="thin">
        <color rgb="FF2E3436"/>
      </top>
      <bottom/>
      <diagonal/>
    </border>
    <border diagonalUp="false" diagonalDown="false">
      <left/>
      <right style="thin">
        <color rgb="FF2E3436"/>
      </right>
      <top style="thin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/>
      <bottom/>
      <diagonal/>
    </border>
    <border diagonalUp="false" diagonalDown="false">
      <left style="thin">
        <color rgb="FF2E3436"/>
      </left>
      <right/>
      <top/>
      <bottom/>
      <diagonal/>
    </border>
    <border diagonalUp="false" diagonalDown="false">
      <left style="thin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thin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 style="medium">
        <color rgb="FF2E3436"/>
      </top>
      <bottom style="medium">
        <color rgb="FF2E3436"/>
      </bottom>
      <diagonal/>
    </border>
    <border diagonalUp="false" diagonalDown="false">
      <left/>
      <right/>
      <top style="medium">
        <color rgb="FF2E3436"/>
      </top>
      <bottom style="medium">
        <color rgb="FF2E3436"/>
      </bottom>
      <diagonal/>
    </border>
    <border diagonalUp="false" diagonalDown="false">
      <left/>
      <right style="thin">
        <color rgb="FF2E3436"/>
      </right>
      <top style="medium">
        <color rgb="FF2E3436"/>
      </top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 style="hair">
        <color rgb="FF2E3436"/>
      </right>
      <top/>
      <bottom style="hair">
        <color rgb="FF2E3436"/>
      </bottom>
      <diagonal/>
    </border>
    <border diagonalUp="false" diagonalDown="false">
      <left/>
      <right style="thin">
        <color rgb="FF2E3436"/>
      </right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medium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hair">
        <color rgb="FF2E3436"/>
      </bottom>
      <diagonal/>
    </border>
    <border diagonalUp="false" diagonalDown="false">
      <left/>
      <right/>
      <top/>
      <bottom style="thin">
        <color rgb="FF2E3436"/>
      </bottom>
      <diagonal/>
    </border>
    <border diagonalUp="false" diagonalDown="false">
      <left/>
      <right style="thin">
        <color rgb="FF2E3436"/>
      </right>
      <top/>
      <bottom style="thin">
        <color rgb="FF2E3436"/>
      </bottom>
      <diagonal/>
    </border>
    <border diagonalUp="false" diagonalDown="false">
      <left/>
      <right/>
      <top style="medium">
        <color rgb="FF2E3436"/>
      </top>
      <bottom style="hair">
        <color rgb="FF2E3436"/>
      </bottom>
      <diagonal/>
    </border>
    <border diagonalUp="false" diagonalDown="false">
      <left/>
      <right/>
      <top/>
      <bottom style="hair">
        <color rgb="FF2E3436"/>
      </bottom>
      <diagonal/>
    </border>
    <border diagonalUp="false" diagonalDown="false">
      <left style="thin">
        <color rgb="FF2E3436"/>
      </left>
      <right/>
      <top style="thin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 style="hair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/>
      <right/>
      <top style="medium">
        <color rgb="FF2E3436"/>
      </top>
      <bottom/>
      <diagonal/>
    </border>
    <border diagonalUp="false" diagonalDown="false">
      <left style="thin">
        <color rgb="FF2E3436"/>
      </left>
      <right/>
      <top style="medium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thin">
        <color rgb="FF2E3436"/>
      </right>
      <top/>
      <bottom style="thin">
        <color rgb="FF2E3436"/>
      </bottom>
      <diagonal/>
    </border>
    <border diagonalUp="false" diagonalDown="false">
      <left style="hair">
        <color rgb="FF2E3436"/>
      </left>
      <right style="hair">
        <color rgb="FF2E3436"/>
      </right>
      <top/>
      <bottom style="thin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/>
      <bottom style="medium">
        <color rgb="FF2E3436"/>
      </bottom>
      <diagonal/>
    </border>
    <border diagonalUp="false" diagonalDown="false">
      <left style="thin">
        <color rgb="FF2E3436"/>
      </left>
      <right/>
      <top/>
      <bottom style="medium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hair">
        <color rgb="FF2E3436"/>
      </bottom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/>
      <diagonal/>
    </border>
    <border diagonalUp="false" diagonalDown="false">
      <left style="thin">
        <color rgb="FF2E3436"/>
      </left>
      <right/>
      <top style="hair">
        <color rgb="FF2E3436"/>
      </top>
      <bottom/>
      <diagonal/>
    </border>
    <border diagonalUp="false" diagonalDown="false">
      <left style="thin">
        <color rgb="FF2E3436"/>
      </left>
      <right style="thin">
        <color rgb="FF2E3436"/>
      </right>
      <top style="hair">
        <color rgb="FF2E3436"/>
      </top>
      <bottom style="thin">
        <color rgb="FF2E3436"/>
      </bottom>
      <diagonal/>
    </border>
    <border diagonalUp="false" diagonalDown="false">
      <left style="thin">
        <color rgb="FF2E3436"/>
      </left>
      <right/>
      <top style="hair">
        <color rgb="FF2E3436"/>
      </top>
      <bottom style="thin">
        <color rgb="FF2E3436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16" fillId="0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false" indent="0" shrinkToFit="false"/>
      <protection locked="false" hidden="false"/>
    </xf>
    <xf numFmtId="165" fontId="16" fillId="9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6" fillId="9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7" fillId="0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7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2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9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5" fontId="15" fillId="9" borderId="1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0" borderId="21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15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2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center" textRotation="90" wrapText="true" indent="0" shrinkToFit="false"/>
      <protection locked="false" hidden="false"/>
    </xf>
    <xf numFmtId="165" fontId="15" fillId="0" borderId="2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0" borderId="3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19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7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3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0" borderId="32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5" fillId="0" borderId="0" xfId="0" applyFont="true" applyBorder="true" applyAlignment="true" applyProtection="true">
      <alignment horizontal="general" vertical="bottom" textRotation="0" wrapText="true" indent="0" shrinkToFit="false"/>
      <protection locked="false" hidden="false"/>
    </xf>
    <xf numFmtId="165" fontId="18" fillId="9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3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8" fillId="9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5" fillId="0" borderId="3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7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5" fontId="15" fillId="0" borderId="3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39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4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0" borderId="2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3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0" borderId="4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4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6" fillId="0" borderId="4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4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0" borderId="46" xfId="0" applyFont="true" applyBorder="true" applyAlignment="true" applyProtection="true">
      <alignment horizontal="center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3E3E3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E3436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6" activeCellId="0" sqref="G16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5" min="2" style="1" width="9.77"/>
    <col collapsed="false" customWidth="true" hidden="false" outlineLevel="0" max="12" min="6" style="2" width="9.77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"/>
      <c r="C1" s="6"/>
      <c r="D1" s="6"/>
      <c r="E1" s="7"/>
      <c r="F1" s="8" t="s">
        <v>0</v>
      </c>
      <c r="G1" s="8"/>
      <c r="H1" s="8"/>
      <c r="I1" s="8"/>
      <c r="J1" s="8"/>
      <c r="K1" s="8"/>
      <c r="L1" s="8"/>
    </row>
    <row r="2" s="11" customFormat="true" ht="13.8" hidden="false" customHeight="false" outlineLevel="0" collapsed="false">
      <c r="A2" s="9"/>
      <c r="B2" s="10" t="s">
        <v>0</v>
      </c>
      <c r="C2" s="10"/>
      <c r="D2" s="10"/>
      <c r="E2" s="10"/>
      <c r="F2" s="10" t="s">
        <v>1</v>
      </c>
      <c r="G2" s="10"/>
      <c r="H2" s="10"/>
      <c r="I2" s="10"/>
      <c r="J2" s="10"/>
      <c r="K2" s="10"/>
      <c r="L2" s="10"/>
    </row>
    <row r="3" s="11" customFormat="true" ht="13.8" hidden="false" customHeight="false" outlineLevel="0" collapsed="false">
      <c r="A3" s="12"/>
      <c r="B3" s="13" t="s">
        <v>2</v>
      </c>
      <c r="C3" s="13"/>
      <c r="D3" s="13"/>
      <c r="E3" s="13"/>
      <c r="F3" s="13" t="s">
        <v>3</v>
      </c>
      <c r="G3" s="13"/>
      <c r="H3" s="13"/>
      <c r="I3" s="13"/>
      <c r="J3" s="13"/>
      <c r="K3" s="13"/>
      <c r="L3" s="13"/>
    </row>
    <row r="4" customFormat="false" ht="13.5" hidden="false" customHeight="true" outlineLevel="0" collapsed="false">
      <c r="A4" s="14"/>
      <c r="B4" s="15" t="s">
        <v>4</v>
      </c>
      <c r="C4" s="15" t="s">
        <v>4</v>
      </c>
      <c r="D4" s="15" t="s">
        <v>5</v>
      </c>
      <c r="E4" s="15" t="s">
        <v>5</v>
      </c>
      <c r="F4" s="15" t="s">
        <v>4</v>
      </c>
      <c r="G4" s="15" t="s">
        <v>4</v>
      </c>
      <c r="H4" s="15" t="s">
        <v>5</v>
      </c>
      <c r="I4" s="15" t="s">
        <v>5</v>
      </c>
      <c r="J4" s="15" t="s">
        <v>5</v>
      </c>
      <c r="K4" s="15" t="s">
        <v>5</v>
      </c>
      <c r="L4" s="15" t="s">
        <v>5</v>
      </c>
    </row>
    <row r="5" s="18" customFormat="true" ht="88.2" hidden="false" customHeight="true" outlineLevel="0" collapsed="false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7" t="s">
        <v>13</v>
      </c>
      <c r="I5" s="17" t="s">
        <v>14</v>
      </c>
      <c r="J5" s="17" t="s">
        <v>15</v>
      </c>
      <c r="K5" s="17" t="s">
        <v>16</v>
      </c>
      <c r="L5" s="17" t="s">
        <v>17</v>
      </c>
    </row>
    <row r="6" s="23" customFormat="true" ht="14.4" hidden="false" customHeight="false" outlineLevel="0" collapsed="false">
      <c r="A6" s="19"/>
      <c r="B6" s="20"/>
      <c r="C6" s="20"/>
      <c r="D6" s="20"/>
      <c r="E6" s="20"/>
      <c r="F6" s="21"/>
      <c r="G6" s="21"/>
      <c r="H6" s="21"/>
      <c r="I6" s="21"/>
      <c r="J6" s="21"/>
      <c r="K6" s="21"/>
      <c r="L6" s="22"/>
    </row>
    <row r="7" s="23" customFormat="true" ht="13.8" hidden="false" customHeight="false" outlineLevel="0" collapsed="false">
      <c r="A7" s="24" t="s">
        <v>18</v>
      </c>
      <c r="B7" s="25" t="n">
        <v>3</v>
      </c>
      <c r="C7" s="26" t="n">
        <v>1</v>
      </c>
      <c r="D7" s="25" t="n">
        <v>17</v>
      </c>
      <c r="E7" s="26" t="n">
        <v>75</v>
      </c>
      <c r="F7" s="27" t="n">
        <v>0</v>
      </c>
      <c r="G7" s="28" t="n">
        <v>4</v>
      </c>
      <c r="H7" s="29" t="n">
        <v>3</v>
      </c>
      <c r="I7" s="29" t="n">
        <v>9</v>
      </c>
      <c r="J7" s="29" t="n">
        <v>70</v>
      </c>
      <c r="K7" s="29" t="n">
        <v>4</v>
      </c>
      <c r="L7" s="28" t="n">
        <v>5</v>
      </c>
    </row>
    <row r="8" s="23" customFormat="true" ht="13.8" hidden="false" customHeight="false" outlineLevel="0" collapsed="false">
      <c r="A8" s="24" t="s">
        <v>19</v>
      </c>
      <c r="B8" s="30" t="n">
        <v>6</v>
      </c>
      <c r="C8" s="31" t="n">
        <v>7</v>
      </c>
      <c r="D8" s="30" t="n">
        <v>22</v>
      </c>
      <c r="E8" s="31" t="n">
        <v>79</v>
      </c>
      <c r="F8" s="32" t="n">
        <v>1</v>
      </c>
      <c r="G8" s="33" t="n">
        <v>12</v>
      </c>
      <c r="H8" s="34" t="n">
        <v>4</v>
      </c>
      <c r="I8" s="34" t="n">
        <v>12</v>
      </c>
      <c r="J8" s="34" t="n">
        <v>59</v>
      </c>
      <c r="K8" s="34" t="n">
        <v>15</v>
      </c>
      <c r="L8" s="33" t="n">
        <v>6</v>
      </c>
    </row>
    <row r="9" s="23" customFormat="true" ht="13.8" hidden="false" customHeight="false" outlineLevel="0" collapsed="false">
      <c r="A9" s="24" t="s">
        <v>20</v>
      </c>
      <c r="B9" s="30" t="n">
        <v>0</v>
      </c>
      <c r="C9" s="31" t="n">
        <v>1</v>
      </c>
      <c r="D9" s="30" t="n">
        <v>5</v>
      </c>
      <c r="E9" s="31" t="n">
        <v>8</v>
      </c>
      <c r="F9" s="32" t="n">
        <v>1</v>
      </c>
      <c r="G9" s="33" t="n">
        <v>0</v>
      </c>
      <c r="H9" s="34" t="n">
        <v>0</v>
      </c>
      <c r="I9" s="34" t="n">
        <v>7</v>
      </c>
      <c r="J9" s="34" t="n">
        <v>2</v>
      </c>
      <c r="K9" s="34" t="n">
        <v>3</v>
      </c>
      <c r="L9" s="33" t="n">
        <v>1</v>
      </c>
    </row>
    <row r="10" s="23" customFormat="true" ht="13.8" hidden="false" customHeight="false" outlineLevel="0" collapsed="false">
      <c r="A10" s="24" t="s">
        <v>21</v>
      </c>
      <c r="B10" s="30" t="n">
        <v>11</v>
      </c>
      <c r="C10" s="31" t="n">
        <v>40</v>
      </c>
      <c r="D10" s="30" t="n">
        <v>32</v>
      </c>
      <c r="E10" s="31" t="n">
        <v>123</v>
      </c>
      <c r="F10" s="32" t="n">
        <v>4</v>
      </c>
      <c r="G10" s="33" t="n">
        <v>48</v>
      </c>
      <c r="H10" s="34" t="n">
        <v>6</v>
      </c>
      <c r="I10" s="34" t="n">
        <v>16</v>
      </c>
      <c r="J10" s="34" t="n">
        <v>98</v>
      </c>
      <c r="K10" s="34" t="n">
        <v>15</v>
      </c>
      <c r="L10" s="33" t="n">
        <v>15</v>
      </c>
    </row>
    <row r="11" s="23" customFormat="true" ht="13.8" hidden="false" customHeight="false" outlineLevel="0" collapsed="false">
      <c r="A11" s="24" t="s">
        <v>22</v>
      </c>
      <c r="B11" s="30" t="n">
        <v>4</v>
      </c>
      <c r="C11" s="31" t="n">
        <v>16</v>
      </c>
      <c r="D11" s="30" t="n">
        <v>16</v>
      </c>
      <c r="E11" s="31" t="n">
        <v>79</v>
      </c>
      <c r="F11" s="32" t="n">
        <v>2</v>
      </c>
      <c r="G11" s="33" t="n">
        <v>18</v>
      </c>
      <c r="H11" s="34" t="n">
        <v>2</v>
      </c>
      <c r="I11" s="34" t="n">
        <v>12</v>
      </c>
      <c r="J11" s="34" t="n">
        <v>57</v>
      </c>
      <c r="K11" s="34" t="n">
        <v>17</v>
      </c>
      <c r="L11" s="33" t="n">
        <v>5</v>
      </c>
    </row>
    <row r="12" s="23" customFormat="true" ht="13.8" hidden="false" customHeight="false" outlineLevel="0" collapsed="false">
      <c r="A12" s="24" t="s">
        <v>23</v>
      </c>
      <c r="B12" s="30" t="n">
        <v>9</v>
      </c>
      <c r="C12" s="31" t="n">
        <v>16</v>
      </c>
      <c r="D12" s="30" t="n">
        <v>63</v>
      </c>
      <c r="E12" s="31" t="n">
        <v>221</v>
      </c>
      <c r="F12" s="32" t="n">
        <v>4</v>
      </c>
      <c r="G12" s="33" t="n">
        <v>21</v>
      </c>
      <c r="H12" s="34" t="n">
        <v>13</v>
      </c>
      <c r="I12" s="34" t="n">
        <v>30</v>
      </c>
      <c r="J12" s="34" t="n">
        <v>185</v>
      </c>
      <c r="K12" s="34" t="n">
        <v>40</v>
      </c>
      <c r="L12" s="33" t="n">
        <v>15</v>
      </c>
    </row>
    <row r="13" s="23" customFormat="true" ht="13.8" hidden="false" customHeight="false" outlineLevel="0" collapsed="false">
      <c r="A13" s="24" t="s">
        <v>24</v>
      </c>
      <c r="B13" s="30" t="n">
        <v>8</v>
      </c>
      <c r="C13" s="31" t="n">
        <v>6</v>
      </c>
      <c r="D13" s="30" t="n">
        <v>31</v>
      </c>
      <c r="E13" s="31" t="n">
        <v>90</v>
      </c>
      <c r="F13" s="32" t="n">
        <v>4</v>
      </c>
      <c r="G13" s="33" t="n">
        <v>10</v>
      </c>
      <c r="H13" s="34" t="n">
        <v>4</v>
      </c>
      <c r="I13" s="34" t="n">
        <v>5</v>
      </c>
      <c r="J13" s="34" t="n">
        <v>93</v>
      </c>
      <c r="K13" s="34" t="n">
        <v>11</v>
      </c>
      <c r="L13" s="33" t="n">
        <v>6</v>
      </c>
    </row>
    <row r="14" s="23" customFormat="true" ht="13.8" hidden="false" customHeight="false" outlineLevel="0" collapsed="false">
      <c r="A14" s="24" t="s">
        <v>25</v>
      </c>
      <c r="B14" s="30" t="n">
        <v>0</v>
      </c>
      <c r="C14" s="31" t="n">
        <v>5</v>
      </c>
      <c r="D14" s="30" t="n">
        <v>1</v>
      </c>
      <c r="E14" s="31" t="n">
        <v>27</v>
      </c>
      <c r="F14" s="32" t="n">
        <v>0</v>
      </c>
      <c r="G14" s="33" t="n">
        <v>5</v>
      </c>
      <c r="H14" s="34" t="n">
        <v>0</v>
      </c>
      <c r="I14" s="34" t="n">
        <v>2</v>
      </c>
      <c r="J14" s="34" t="n">
        <v>22</v>
      </c>
      <c r="K14" s="34" t="n">
        <v>2</v>
      </c>
      <c r="L14" s="33" t="n">
        <v>1</v>
      </c>
    </row>
    <row r="15" s="23" customFormat="true" ht="13.8" hidden="false" customHeight="false" outlineLevel="0" collapsed="false">
      <c r="A15" s="24" t="s">
        <v>26</v>
      </c>
      <c r="B15" s="30" t="n">
        <v>5</v>
      </c>
      <c r="C15" s="31" t="n">
        <v>19</v>
      </c>
      <c r="D15" s="30" t="n">
        <v>37</v>
      </c>
      <c r="E15" s="31" t="n">
        <v>229</v>
      </c>
      <c r="F15" s="32" t="n">
        <v>3</v>
      </c>
      <c r="G15" s="33" t="n">
        <v>22</v>
      </c>
      <c r="H15" s="34" t="n">
        <v>12</v>
      </c>
      <c r="I15" s="34" t="n">
        <v>23</v>
      </c>
      <c r="J15" s="34" t="n">
        <v>197</v>
      </c>
      <c r="K15" s="34" t="n">
        <v>16</v>
      </c>
      <c r="L15" s="33" t="n">
        <v>12</v>
      </c>
    </row>
    <row r="16" customFormat="false" ht="13.8" hidden="false" customHeight="false" outlineLevel="0" collapsed="false">
      <c r="A16" s="35" t="s">
        <v>27</v>
      </c>
      <c r="B16" s="36" t="n">
        <f aca="false">SUM(B7:B15)</f>
        <v>46</v>
      </c>
      <c r="C16" s="36" t="n">
        <f aca="false">SUM(C7:C15)</f>
        <v>111</v>
      </c>
      <c r="D16" s="36" t="n">
        <f aca="false">SUM('US Sen &amp; US Rep'!D7:D15)</f>
        <v>224</v>
      </c>
      <c r="E16" s="36" t="n">
        <f aca="false">SUM(E7:E15)</f>
        <v>931</v>
      </c>
      <c r="F16" s="36" t="n">
        <f aca="false">SUM(F7:F15)</f>
        <v>19</v>
      </c>
      <c r="G16" s="37" t="n">
        <f aca="false">SUM(G7:G15)</f>
        <v>140</v>
      </c>
      <c r="H16" s="37" t="n">
        <f aca="false">SUM(H7:H15)</f>
        <v>44</v>
      </c>
      <c r="I16" s="36" t="n">
        <f aca="false">SUM(I7:I15)</f>
        <v>116</v>
      </c>
      <c r="J16" s="36" t="n">
        <f aca="false">SUM(J7:J15)</f>
        <v>783</v>
      </c>
      <c r="K16" s="36" t="n">
        <f aca="false">SUM(K7:K15)</f>
        <v>123</v>
      </c>
      <c r="L16" s="36" t="n">
        <f aca="false">SUM(L7:L15)</f>
        <v>66</v>
      </c>
    </row>
  </sheetData>
  <mergeCells count="5">
    <mergeCell ref="F1:L1"/>
    <mergeCell ref="B2:E2"/>
    <mergeCell ref="F2:L2"/>
    <mergeCell ref="B3:E3"/>
    <mergeCell ref="F3:L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3" activeCellId="0" sqref="G33"/>
    </sheetView>
  </sheetViews>
  <sheetFormatPr defaultRowHeight="12.6" zeroHeight="false" outlineLevelRow="0" outlineLevelCol="0"/>
  <cols>
    <col collapsed="false" customWidth="true" hidden="false" outlineLevel="0" max="1" min="1" style="0" width="14.08"/>
    <col collapsed="false" customWidth="true" hidden="false" outlineLevel="0" max="2" min="2" style="0" width="13.19"/>
    <col collapsed="false" customWidth="true" hidden="false" outlineLevel="0" max="3" min="3" style="0" width="18.28"/>
    <col collapsed="false" customWidth="true" hidden="false" outlineLevel="0" max="4" min="4" style="0" width="16.75"/>
    <col collapsed="false" customWidth="true" hidden="false" outlineLevel="0" max="1025" min="5" style="0" width="10.34"/>
  </cols>
  <sheetData>
    <row r="1" customFormat="false" ht="13.8" hidden="false" customHeight="false" outlineLevel="0" collapsed="false">
      <c r="A1" s="71" t="s">
        <v>132</v>
      </c>
      <c r="B1" s="71"/>
      <c r="C1" s="71"/>
      <c r="D1" s="71"/>
    </row>
    <row r="2" customFormat="false" ht="14.4" hidden="false" customHeight="false" outlineLevel="0" collapsed="false">
      <c r="A2" s="93" t="s">
        <v>133</v>
      </c>
      <c r="B2" s="93" t="s">
        <v>134</v>
      </c>
      <c r="C2" s="94" t="s">
        <v>135</v>
      </c>
      <c r="D2" s="10" t="s">
        <v>136</v>
      </c>
    </row>
    <row r="3" customFormat="false" ht="14.4" hidden="false" customHeight="false" outlineLevel="0" collapsed="false">
      <c r="A3" s="19"/>
      <c r="B3" s="21"/>
      <c r="C3" s="21"/>
      <c r="D3" s="22"/>
    </row>
    <row r="4" customFormat="false" ht="13.8" hidden="false" customHeight="false" outlineLevel="0" collapsed="false">
      <c r="A4" s="95" t="s">
        <v>18</v>
      </c>
      <c r="B4" s="96" t="s">
        <v>137</v>
      </c>
      <c r="C4" s="97" t="s">
        <v>138</v>
      </c>
      <c r="D4" s="98" t="n">
        <v>73</v>
      </c>
    </row>
    <row r="5" customFormat="false" ht="13.8" hidden="false" customHeight="false" outlineLevel="0" collapsed="false">
      <c r="A5" s="95"/>
      <c r="B5" s="96"/>
      <c r="C5" s="99"/>
      <c r="D5" s="100"/>
    </row>
    <row r="6" customFormat="false" ht="13.8" hidden="false" customHeight="false" outlineLevel="0" collapsed="false">
      <c r="A6" s="101" t="s">
        <v>139</v>
      </c>
      <c r="B6" s="102" t="s">
        <v>137</v>
      </c>
      <c r="C6" s="99" t="s">
        <v>140</v>
      </c>
      <c r="D6" s="100" t="n">
        <v>93</v>
      </c>
    </row>
    <row r="7" customFormat="false" ht="13.8" hidden="false" customHeight="false" outlineLevel="0" collapsed="false">
      <c r="A7" s="101"/>
      <c r="B7" s="102"/>
      <c r="C7" s="99"/>
      <c r="D7" s="100"/>
    </row>
    <row r="8" customFormat="false" ht="13.8" hidden="false" customHeight="false" outlineLevel="0" collapsed="false">
      <c r="A8" s="101" t="s">
        <v>21</v>
      </c>
      <c r="B8" s="102" t="s">
        <v>141</v>
      </c>
      <c r="C8" s="99" t="s">
        <v>142</v>
      </c>
      <c r="D8" s="100" t="n">
        <v>45</v>
      </c>
    </row>
    <row r="9" customFormat="false" ht="13.8" hidden="false" customHeight="false" outlineLevel="0" collapsed="false">
      <c r="A9" s="103"/>
      <c r="B9" s="104" t="s">
        <v>137</v>
      </c>
      <c r="C9" s="99" t="s">
        <v>143</v>
      </c>
      <c r="D9" s="100" t="n">
        <v>111</v>
      </c>
    </row>
    <row r="10" customFormat="false" ht="13.8" hidden="false" customHeight="false" outlineLevel="0" collapsed="false">
      <c r="A10" s="103"/>
      <c r="B10" s="104"/>
      <c r="C10" s="99"/>
      <c r="D10" s="100"/>
    </row>
    <row r="11" customFormat="false" ht="13.8" hidden="false" customHeight="false" outlineLevel="0" collapsed="false">
      <c r="A11" s="103" t="s">
        <v>22</v>
      </c>
      <c r="B11" s="104" t="s">
        <v>141</v>
      </c>
      <c r="C11" s="99" t="s">
        <v>144</v>
      </c>
      <c r="D11" s="100" t="n">
        <v>12</v>
      </c>
    </row>
    <row r="12" customFormat="false" ht="13.8" hidden="false" customHeight="false" outlineLevel="0" collapsed="false">
      <c r="A12" s="103"/>
      <c r="B12" s="104" t="s">
        <v>137</v>
      </c>
      <c r="C12" s="99" t="s">
        <v>145</v>
      </c>
      <c r="D12" s="100" t="n">
        <v>82</v>
      </c>
    </row>
    <row r="13" customFormat="false" ht="13.8" hidden="false" customHeight="false" outlineLevel="0" collapsed="false">
      <c r="A13" s="103"/>
      <c r="B13" s="104"/>
      <c r="C13" s="105"/>
      <c r="D13" s="106"/>
    </row>
    <row r="14" customFormat="false" ht="13.8" hidden="false" customHeight="false" outlineLevel="0" collapsed="false">
      <c r="A14" s="103" t="s">
        <v>23</v>
      </c>
      <c r="B14" s="104" t="s">
        <v>141</v>
      </c>
      <c r="C14" s="99" t="s">
        <v>146</v>
      </c>
      <c r="D14" s="106" t="n">
        <v>20</v>
      </c>
    </row>
    <row r="15" customFormat="false" ht="13.8" hidden="false" customHeight="false" outlineLevel="0" collapsed="false">
      <c r="A15" s="103"/>
      <c r="B15" s="104" t="s">
        <v>137</v>
      </c>
      <c r="C15" s="99" t="s">
        <v>147</v>
      </c>
      <c r="D15" s="106" t="n">
        <v>237</v>
      </c>
    </row>
    <row r="16" customFormat="false" ht="13.8" hidden="false" customHeight="false" outlineLevel="0" collapsed="false">
      <c r="A16" s="103"/>
      <c r="B16" s="104"/>
      <c r="C16" s="105"/>
      <c r="D16" s="106"/>
    </row>
    <row r="17" customFormat="false" ht="13.8" hidden="false" customHeight="false" outlineLevel="0" collapsed="false">
      <c r="A17" s="107" t="s">
        <v>24</v>
      </c>
      <c r="B17" s="108" t="s">
        <v>141</v>
      </c>
      <c r="C17" s="109" t="s">
        <v>148</v>
      </c>
      <c r="D17" s="110" t="n">
        <v>14</v>
      </c>
    </row>
  </sheetData>
  <mergeCells count="1">
    <mergeCell ref="A1:D1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5" activeCellId="0" sqref="H15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5" min="2" style="1" width="9.77"/>
    <col collapsed="false" customWidth="true" hidden="false" outlineLevel="0" max="10" min="6" style="2" width="9.77"/>
    <col collapsed="false" customWidth="true" hidden="false" outlineLevel="0" max="12" min="11" style="2" width="9.89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38"/>
      <c r="C1" s="38"/>
      <c r="D1" s="38"/>
      <c r="E1" s="38"/>
      <c r="F1" s="38"/>
      <c r="G1" s="38"/>
      <c r="H1" s="8" t="s">
        <v>28</v>
      </c>
      <c r="I1" s="8"/>
      <c r="J1" s="8"/>
      <c r="K1" s="39"/>
    </row>
    <row r="2" customFormat="false" ht="13.8" hidden="false" customHeight="false" outlineLevel="0" collapsed="false">
      <c r="A2" s="12"/>
      <c r="B2" s="40" t="s">
        <v>29</v>
      </c>
      <c r="C2" s="40"/>
      <c r="D2" s="40"/>
      <c r="E2" s="40"/>
      <c r="F2" s="40"/>
      <c r="G2" s="40"/>
      <c r="H2" s="13" t="s">
        <v>29</v>
      </c>
      <c r="I2" s="13"/>
      <c r="J2" s="13"/>
      <c r="K2" s="41"/>
    </row>
    <row r="3" customFormat="false" ht="13.8" hidden="false" customHeight="false" outlineLevel="0" collapsed="false">
      <c r="A3" s="14"/>
      <c r="B3" s="15" t="s">
        <v>4</v>
      </c>
      <c r="C3" s="15" t="s">
        <v>4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4</v>
      </c>
      <c r="I3" s="15" t="s">
        <v>5</v>
      </c>
      <c r="J3" s="15" t="s">
        <v>5</v>
      </c>
      <c r="K3" s="3"/>
      <c r="L3" s="3"/>
    </row>
    <row r="4" customFormat="false" ht="88.2" hidden="false" customHeight="true" outlineLevel="0" collapsed="false">
      <c r="A4" s="16" t="s">
        <v>6</v>
      </c>
      <c r="B4" s="17" t="s">
        <v>30</v>
      </c>
      <c r="C4" s="17" t="s">
        <v>31</v>
      </c>
      <c r="D4" s="17" t="s">
        <v>32</v>
      </c>
      <c r="E4" s="17" t="s">
        <v>33</v>
      </c>
      <c r="F4" s="17" t="s">
        <v>34</v>
      </c>
      <c r="G4" s="17" t="s">
        <v>35</v>
      </c>
      <c r="H4" s="17" t="s">
        <v>36</v>
      </c>
      <c r="I4" s="17" t="s">
        <v>37</v>
      </c>
      <c r="J4" s="17" t="s">
        <v>38</v>
      </c>
      <c r="K4" s="3"/>
      <c r="L4" s="3"/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1"/>
      <c r="J5" s="22"/>
      <c r="K5" s="3"/>
      <c r="L5" s="3"/>
    </row>
    <row r="6" customFormat="false" ht="13.8" hidden="false" customHeight="false" outlineLevel="0" collapsed="false">
      <c r="A6" s="24" t="s">
        <v>18</v>
      </c>
      <c r="B6" s="27" t="n">
        <v>0</v>
      </c>
      <c r="C6" s="28" t="n">
        <v>4</v>
      </c>
      <c r="D6" s="27" t="n">
        <v>6</v>
      </c>
      <c r="E6" s="29" t="n">
        <v>0</v>
      </c>
      <c r="F6" s="42" t="n">
        <v>36</v>
      </c>
      <c r="G6" s="28" t="n">
        <v>54</v>
      </c>
      <c r="H6" s="43" t="n">
        <v>4</v>
      </c>
      <c r="I6" s="27" t="n">
        <v>18</v>
      </c>
      <c r="J6" s="28" t="n">
        <v>77</v>
      </c>
      <c r="K6" s="3"/>
      <c r="L6" s="3"/>
    </row>
    <row r="7" customFormat="false" ht="13.8" hidden="false" customHeight="false" outlineLevel="0" collapsed="false">
      <c r="A7" s="24" t="s">
        <v>19</v>
      </c>
      <c r="B7" s="32" t="n">
        <v>7</v>
      </c>
      <c r="C7" s="33" t="n">
        <v>6</v>
      </c>
      <c r="D7" s="32" t="n">
        <v>1</v>
      </c>
      <c r="E7" s="34" t="n">
        <v>1</v>
      </c>
      <c r="F7" s="44" t="n">
        <v>29</v>
      </c>
      <c r="G7" s="33" t="n">
        <v>73</v>
      </c>
      <c r="H7" s="45" t="n">
        <v>11</v>
      </c>
      <c r="I7" s="32" t="n">
        <v>27</v>
      </c>
      <c r="J7" s="33" t="n">
        <v>79</v>
      </c>
      <c r="K7" s="3"/>
      <c r="L7" s="3"/>
    </row>
    <row r="8" customFormat="false" ht="13.8" hidden="false" customHeight="false" outlineLevel="0" collapsed="false">
      <c r="A8" s="24" t="s">
        <v>20</v>
      </c>
      <c r="B8" s="32" t="n">
        <v>0</v>
      </c>
      <c r="C8" s="33" t="n">
        <v>1</v>
      </c>
      <c r="D8" s="32" t="n">
        <v>0</v>
      </c>
      <c r="E8" s="34" t="n">
        <v>1</v>
      </c>
      <c r="F8" s="44" t="n">
        <v>7</v>
      </c>
      <c r="G8" s="33" t="n">
        <v>5</v>
      </c>
      <c r="H8" s="45" t="n">
        <v>1</v>
      </c>
      <c r="I8" s="32" t="n">
        <v>6</v>
      </c>
      <c r="J8" s="33" t="n">
        <v>7</v>
      </c>
      <c r="K8" s="3"/>
      <c r="L8" s="3"/>
    </row>
    <row r="9" customFormat="false" ht="13.8" hidden="false" customHeight="false" outlineLevel="0" collapsed="false">
      <c r="A9" s="24" t="s">
        <v>21</v>
      </c>
      <c r="B9" s="32" t="n">
        <v>41</v>
      </c>
      <c r="C9" s="33" t="n">
        <v>11</v>
      </c>
      <c r="D9" s="32" t="n">
        <v>5</v>
      </c>
      <c r="E9" s="34" t="n">
        <v>6</v>
      </c>
      <c r="F9" s="44" t="n">
        <v>57</v>
      </c>
      <c r="G9" s="33" t="n">
        <v>94</v>
      </c>
      <c r="H9" s="45" t="n">
        <v>48</v>
      </c>
      <c r="I9" s="32" t="n">
        <v>35</v>
      </c>
      <c r="J9" s="33" t="n">
        <v>128</v>
      </c>
      <c r="K9" s="3"/>
      <c r="L9" s="3"/>
    </row>
    <row r="10" customFormat="false" ht="13.8" hidden="false" customHeight="false" outlineLevel="0" collapsed="false">
      <c r="A10" s="24" t="s">
        <v>22</v>
      </c>
      <c r="B10" s="32" t="n">
        <v>14</v>
      </c>
      <c r="C10" s="33" t="n">
        <v>6</v>
      </c>
      <c r="D10" s="32" t="n">
        <v>1</v>
      </c>
      <c r="E10" s="34" t="n">
        <v>3</v>
      </c>
      <c r="F10" s="44" t="n">
        <v>30</v>
      </c>
      <c r="G10" s="33" t="n">
        <v>62</v>
      </c>
      <c r="H10" s="45" t="n">
        <v>17</v>
      </c>
      <c r="I10" s="32" t="n">
        <v>15</v>
      </c>
      <c r="J10" s="33" t="n">
        <v>76</v>
      </c>
      <c r="K10" s="3"/>
      <c r="L10" s="3"/>
    </row>
    <row r="11" customFormat="false" ht="13.8" hidden="false" customHeight="false" outlineLevel="0" collapsed="false">
      <c r="A11" s="24" t="s">
        <v>23</v>
      </c>
      <c r="B11" s="32" t="n">
        <v>15</v>
      </c>
      <c r="C11" s="33" t="n">
        <v>11</v>
      </c>
      <c r="D11" s="32" t="n">
        <v>10</v>
      </c>
      <c r="E11" s="34" t="n">
        <v>16</v>
      </c>
      <c r="F11" s="44" t="n">
        <v>97</v>
      </c>
      <c r="G11" s="33" t="n">
        <v>162</v>
      </c>
      <c r="H11" s="45" t="n">
        <v>22</v>
      </c>
      <c r="I11" s="32" t="n">
        <v>93</v>
      </c>
      <c r="J11" s="33" t="n">
        <v>186</v>
      </c>
      <c r="K11" s="3"/>
      <c r="L11" s="3"/>
    </row>
    <row r="12" customFormat="false" ht="13.8" hidden="false" customHeight="false" outlineLevel="0" collapsed="false">
      <c r="A12" s="24" t="s">
        <v>24</v>
      </c>
      <c r="B12" s="32" t="n">
        <v>8</v>
      </c>
      <c r="C12" s="33" t="n">
        <v>6</v>
      </c>
      <c r="D12" s="32" t="n">
        <v>4</v>
      </c>
      <c r="E12" s="34" t="n">
        <v>1</v>
      </c>
      <c r="F12" s="44" t="n">
        <v>52</v>
      </c>
      <c r="G12" s="33" t="n">
        <v>67</v>
      </c>
      <c r="H12" s="45" t="n">
        <v>12</v>
      </c>
      <c r="I12" s="32" t="n">
        <v>34</v>
      </c>
      <c r="J12" s="33" t="n">
        <v>83</v>
      </c>
      <c r="K12" s="3"/>
      <c r="L12" s="3"/>
    </row>
    <row r="13" customFormat="false" ht="13.8" hidden="false" customHeight="false" outlineLevel="0" collapsed="false">
      <c r="A13" s="24" t="s">
        <v>25</v>
      </c>
      <c r="B13" s="32" t="n">
        <v>0</v>
      </c>
      <c r="C13" s="33" t="n">
        <v>5</v>
      </c>
      <c r="D13" s="32" t="n">
        <v>0</v>
      </c>
      <c r="E13" s="34" t="n">
        <v>0</v>
      </c>
      <c r="F13" s="44" t="n">
        <v>1</v>
      </c>
      <c r="G13" s="33" t="n">
        <v>25</v>
      </c>
      <c r="H13" s="45" t="n">
        <v>5</v>
      </c>
      <c r="I13" s="32" t="n">
        <v>2</v>
      </c>
      <c r="J13" s="33" t="n">
        <v>26</v>
      </c>
      <c r="K13" s="3"/>
      <c r="L13" s="3"/>
    </row>
    <row r="14" customFormat="false" ht="13.8" hidden="false" customHeight="false" outlineLevel="0" collapsed="false">
      <c r="A14" s="24" t="s">
        <v>26</v>
      </c>
      <c r="B14" s="32" t="n">
        <v>14</v>
      </c>
      <c r="C14" s="33" t="n">
        <v>11</v>
      </c>
      <c r="D14" s="32" t="n">
        <v>2</v>
      </c>
      <c r="E14" s="34" t="n">
        <v>6</v>
      </c>
      <c r="F14" s="44" t="n">
        <v>61</v>
      </c>
      <c r="G14" s="33" t="n">
        <v>205</v>
      </c>
      <c r="H14" s="45" t="n">
        <v>24</v>
      </c>
      <c r="I14" s="32" t="n">
        <v>60</v>
      </c>
      <c r="J14" s="33" t="n">
        <v>211</v>
      </c>
      <c r="K14" s="3"/>
      <c r="L14" s="3"/>
    </row>
    <row r="15" customFormat="false" ht="13.8" hidden="false" customHeight="false" outlineLevel="0" collapsed="false">
      <c r="A15" s="35" t="s">
        <v>27</v>
      </c>
      <c r="B15" s="36" t="n">
        <f aca="false">SUM(B6:B14)</f>
        <v>99</v>
      </c>
      <c r="C15" s="36" t="n">
        <f aca="false">SUM(C6:C14)</f>
        <v>61</v>
      </c>
      <c r="D15" s="36" t="n">
        <f aca="false">SUM(D6:D14)</f>
        <v>29</v>
      </c>
      <c r="E15" s="36" t="n">
        <f aca="false">SUM(E6:E14)</f>
        <v>34</v>
      </c>
      <c r="F15" s="36" t="n">
        <f aca="false">SUM(F6:F14)</f>
        <v>370</v>
      </c>
      <c r="G15" s="36" t="n">
        <f aca="false">SUM(G6:G14)</f>
        <v>747</v>
      </c>
      <c r="H15" s="36" t="n">
        <f aca="false">SUM(H6:H14)</f>
        <v>144</v>
      </c>
      <c r="I15" s="36" t="n">
        <f aca="false">SUM(I6:I14)</f>
        <v>290</v>
      </c>
      <c r="J15" s="36" t="n">
        <f aca="false">SUM(J6:J14)</f>
        <v>873</v>
      </c>
      <c r="K15" s="3"/>
      <c r="L15" s="3"/>
    </row>
  </sheetData>
  <mergeCells count="4">
    <mergeCell ref="B1:G1"/>
    <mergeCell ref="H1:J1"/>
    <mergeCell ref="B2:G2"/>
    <mergeCell ref="H2:J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5" activeCellId="0" sqref="J15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11" min="2" style="3" width="9.77"/>
    <col collapsed="false" customWidth="true" hidden="false" outlineLevel="0" max="12" min="12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39</v>
      </c>
      <c r="C1" s="8"/>
      <c r="D1" s="8"/>
      <c r="E1" s="8"/>
      <c r="F1" s="8"/>
      <c r="G1" s="8" t="s">
        <v>40</v>
      </c>
      <c r="H1" s="8"/>
      <c r="I1" s="46" t="s">
        <v>40</v>
      </c>
      <c r="J1" s="46"/>
      <c r="K1" s="46"/>
    </row>
    <row r="2" s="11" customFormat="true" ht="13.8" hidden="false" customHeight="false" outlineLevel="0" collapsed="false">
      <c r="A2" s="12"/>
      <c r="B2" s="13" t="s">
        <v>41</v>
      </c>
      <c r="C2" s="13"/>
      <c r="D2" s="13"/>
      <c r="E2" s="13"/>
      <c r="F2" s="13"/>
      <c r="G2" s="13" t="s">
        <v>42</v>
      </c>
      <c r="H2" s="13"/>
      <c r="I2" s="13" t="s">
        <v>43</v>
      </c>
      <c r="J2" s="13"/>
      <c r="K2" s="13"/>
    </row>
    <row r="3" customFormat="false" ht="13.5" hidden="false" customHeight="true" outlineLevel="0" collapsed="false">
      <c r="A3" s="14"/>
      <c r="B3" s="15" t="s">
        <v>4</v>
      </c>
      <c r="C3" s="15" t="s">
        <v>5</v>
      </c>
      <c r="D3" s="15" t="s">
        <v>5</v>
      </c>
      <c r="E3" s="15" t="s">
        <v>5</v>
      </c>
      <c r="F3" s="15" t="s">
        <v>5</v>
      </c>
      <c r="G3" s="15" t="s">
        <v>5</v>
      </c>
      <c r="H3" s="15" t="s">
        <v>5</v>
      </c>
      <c r="I3" s="15" t="s">
        <v>4</v>
      </c>
      <c r="J3" s="15" t="s">
        <v>4</v>
      </c>
      <c r="K3" s="15" t="s">
        <v>5</v>
      </c>
    </row>
    <row r="4" s="18" customFormat="true" ht="88.2" hidden="false" customHeight="true" outlineLevel="0" collapsed="false">
      <c r="A4" s="16" t="s">
        <v>6</v>
      </c>
      <c r="B4" s="47" t="s">
        <v>44</v>
      </c>
      <c r="C4" s="47" t="s">
        <v>45</v>
      </c>
      <c r="D4" s="47" t="s">
        <v>46</v>
      </c>
      <c r="E4" s="47" t="s">
        <v>47</v>
      </c>
      <c r="F4" s="47" t="s">
        <v>48</v>
      </c>
      <c r="G4" s="47" t="s">
        <v>49</v>
      </c>
      <c r="H4" s="47" t="s">
        <v>50</v>
      </c>
      <c r="I4" s="47" t="s">
        <v>51</v>
      </c>
      <c r="J4" s="47" t="s">
        <v>52</v>
      </c>
      <c r="K4" s="47" t="s">
        <v>53</v>
      </c>
    </row>
    <row r="5" s="23" customFormat="true" ht="14.4" hidden="false" customHeight="false" outlineLevel="0" collapsed="false">
      <c r="A5" s="19"/>
      <c r="B5" s="21"/>
      <c r="C5" s="21"/>
      <c r="D5" s="21"/>
      <c r="E5" s="21"/>
      <c r="F5" s="22"/>
      <c r="G5" s="48"/>
      <c r="H5" s="21"/>
      <c r="I5" s="21"/>
      <c r="J5" s="21"/>
      <c r="K5" s="22"/>
    </row>
    <row r="6" s="23" customFormat="true" ht="13.8" hidden="false" customHeight="false" outlineLevel="0" collapsed="false">
      <c r="A6" s="24" t="s">
        <v>18</v>
      </c>
      <c r="B6" s="43" t="n">
        <v>4</v>
      </c>
      <c r="C6" s="27" t="n">
        <v>26</v>
      </c>
      <c r="D6" s="42" t="n">
        <v>6</v>
      </c>
      <c r="E6" s="42" t="n">
        <v>46</v>
      </c>
      <c r="F6" s="28" t="n">
        <v>4</v>
      </c>
      <c r="G6" s="27" t="n">
        <v>52</v>
      </c>
      <c r="H6" s="28" t="n">
        <v>38</v>
      </c>
      <c r="I6" s="27" t="n">
        <v>4</v>
      </c>
      <c r="J6" s="28" t="n">
        <v>0</v>
      </c>
      <c r="K6" s="43" t="n">
        <v>77</v>
      </c>
    </row>
    <row r="7" s="23" customFormat="true" ht="13.8" hidden="false" customHeight="false" outlineLevel="0" collapsed="false">
      <c r="A7" s="24" t="s">
        <v>19</v>
      </c>
      <c r="B7" s="45" t="n">
        <v>12</v>
      </c>
      <c r="C7" s="32" t="n">
        <v>35</v>
      </c>
      <c r="D7" s="44" t="n">
        <v>6</v>
      </c>
      <c r="E7" s="44" t="n">
        <v>41</v>
      </c>
      <c r="F7" s="33" t="n">
        <v>12</v>
      </c>
      <c r="G7" s="32" t="n">
        <v>55</v>
      </c>
      <c r="H7" s="33" t="n">
        <v>39</v>
      </c>
      <c r="I7" s="32" t="n">
        <v>12</v>
      </c>
      <c r="J7" s="33" t="n">
        <v>2</v>
      </c>
      <c r="K7" s="45" t="n">
        <v>87</v>
      </c>
    </row>
    <row r="8" s="23" customFormat="true" ht="13.8" hidden="false" customHeight="false" outlineLevel="0" collapsed="false">
      <c r="A8" s="24" t="s">
        <v>20</v>
      </c>
      <c r="B8" s="45" t="n">
        <v>1</v>
      </c>
      <c r="C8" s="32" t="n">
        <v>5</v>
      </c>
      <c r="D8" s="44" t="n">
        <v>2</v>
      </c>
      <c r="E8" s="44" t="n">
        <v>6</v>
      </c>
      <c r="F8" s="33" t="n">
        <v>0</v>
      </c>
      <c r="G8" s="32" t="n">
        <v>10</v>
      </c>
      <c r="H8" s="33" t="n">
        <v>3</v>
      </c>
      <c r="I8" s="32" t="n">
        <v>1</v>
      </c>
      <c r="J8" s="33" t="n">
        <v>0</v>
      </c>
      <c r="K8" s="45" t="n">
        <v>9</v>
      </c>
    </row>
    <row r="9" s="23" customFormat="true" ht="13.8" hidden="false" customHeight="false" outlineLevel="0" collapsed="false">
      <c r="A9" s="24" t="s">
        <v>21</v>
      </c>
      <c r="B9" s="45" t="n">
        <v>51</v>
      </c>
      <c r="C9" s="32" t="n">
        <v>67</v>
      </c>
      <c r="D9" s="44" t="n">
        <v>12</v>
      </c>
      <c r="E9" s="44" t="n">
        <v>53</v>
      </c>
      <c r="F9" s="33" t="n">
        <v>15</v>
      </c>
      <c r="G9" s="32" t="n">
        <v>94</v>
      </c>
      <c r="H9" s="33" t="n">
        <v>53</v>
      </c>
      <c r="I9" s="32" t="n">
        <v>45</v>
      </c>
      <c r="J9" s="33" t="n">
        <v>3</v>
      </c>
      <c r="K9" s="45" t="n">
        <v>123</v>
      </c>
    </row>
    <row r="10" s="23" customFormat="true" ht="13.8" hidden="false" customHeight="false" outlineLevel="0" collapsed="false">
      <c r="A10" s="24" t="s">
        <v>22</v>
      </c>
      <c r="B10" s="45" t="n">
        <v>17</v>
      </c>
      <c r="C10" s="32" t="n">
        <v>28</v>
      </c>
      <c r="D10" s="44" t="n">
        <v>7</v>
      </c>
      <c r="E10" s="44" t="n">
        <v>41</v>
      </c>
      <c r="F10" s="33" t="n">
        <v>9</v>
      </c>
      <c r="G10" s="32" t="n">
        <v>61</v>
      </c>
      <c r="H10" s="33" t="n">
        <v>33</v>
      </c>
      <c r="I10" s="32" t="n">
        <v>17</v>
      </c>
      <c r="J10" s="33" t="n">
        <v>2</v>
      </c>
      <c r="K10" s="45" t="n">
        <v>82</v>
      </c>
    </row>
    <row r="11" s="23" customFormat="true" ht="13.8" hidden="false" customHeight="false" outlineLevel="0" collapsed="false">
      <c r="A11" s="24" t="s">
        <v>23</v>
      </c>
      <c r="B11" s="45" t="n">
        <v>21</v>
      </c>
      <c r="C11" s="32" t="n">
        <v>114</v>
      </c>
      <c r="D11" s="44" t="n">
        <v>35</v>
      </c>
      <c r="E11" s="44" t="n">
        <v>74</v>
      </c>
      <c r="F11" s="33" t="n">
        <v>16</v>
      </c>
      <c r="G11" s="32" t="n">
        <v>175</v>
      </c>
      <c r="H11" s="33" t="n">
        <v>100</v>
      </c>
      <c r="I11" s="32" t="n">
        <v>20</v>
      </c>
      <c r="J11" s="33" t="n">
        <v>6</v>
      </c>
      <c r="K11" s="45" t="n">
        <v>224</v>
      </c>
    </row>
    <row r="12" s="23" customFormat="true" ht="13.8" hidden="false" customHeight="false" outlineLevel="0" collapsed="false">
      <c r="A12" s="24" t="s">
        <v>24</v>
      </c>
      <c r="B12" s="45" t="n">
        <v>13</v>
      </c>
      <c r="C12" s="32" t="n">
        <v>37</v>
      </c>
      <c r="D12" s="44" t="n">
        <v>12</v>
      </c>
      <c r="E12" s="44" t="n">
        <v>40</v>
      </c>
      <c r="F12" s="33" t="n">
        <v>16</v>
      </c>
      <c r="G12" s="32" t="n">
        <v>63</v>
      </c>
      <c r="H12" s="33" t="n">
        <v>47</v>
      </c>
      <c r="I12" s="32" t="n">
        <v>11</v>
      </c>
      <c r="J12" s="33" t="n">
        <v>3</v>
      </c>
      <c r="K12" s="45" t="n">
        <v>97</v>
      </c>
    </row>
    <row r="13" s="23" customFormat="true" ht="13.8" hidden="false" customHeight="false" outlineLevel="0" collapsed="false">
      <c r="A13" s="24" t="s">
        <v>25</v>
      </c>
      <c r="B13" s="45" t="n">
        <v>5</v>
      </c>
      <c r="C13" s="32" t="n">
        <v>11</v>
      </c>
      <c r="D13" s="44" t="n">
        <v>2</v>
      </c>
      <c r="E13" s="44" t="n">
        <v>7</v>
      </c>
      <c r="F13" s="33" t="n">
        <v>1</v>
      </c>
      <c r="G13" s="32" t="n">
        <v>16</v>
      </c>
      <c r="H13" s="33" t="n">
        <v>7</v>
      </c>
      <c r="I13" s="32" t="n">
        <v>5</v>
      </c>
      <c r="J13" s="33" t="n">
        <v>0</v>
      </c>
      <c r="K13" s="45" t="n">
        <v>22</v>
      </c>
    </row>
    <row r="14" s="23" customFormat="true" ht="13.8" hidden="false" customHeight="false" outlineLevel="0" collapsed="false">
      <c r="A14" s="24" t="s">
        <v>26</v>
      </c>
      <c r="B14" s="45" t="n">
        <v>26</v>
      </c>
      <c r="C14" s="32" t="n">
        <v>82</v>
      </c>
      <c r="D14" s="44" t="n">
        <v>20</v>
      </c>
      <c r="E14" s="44" t="n">
        <v>118</v>
      </c>
      <c r="F14" s="33" t="n">
        <v>35</v>
      </c>
      <c r="G14" s="32" t="n">
        <v>121</v>
      </c>
      <c r="H14" s="33" t="n">
        <v>137</v>
      </c>
      <c r="I14" s="32" t="n">
        <v>23</v>
      </c>
      <c r="J14" s="33" t="n">
        <v>3</v>
      </c>
      <c r="K14" s="45" t="n">
        <v>230</v>
      </c>
    </row>
    <row r="15" customFormat="false" ht="13.8" hidden="false" customHeight="false" outlineLevel="0" collapsed="false">
      <c r="A15" s="35" t="s">
        <v>27</v>
      </c>
      <c r="B15" s="36" t="n">
        <f aca="false">SUM(B6:B14)</f>
        <v>150</v>
      </c>
      <c r="C15" s="36" t="n">
        <f aca="false">SUM(C6:C14)</f>
        <v>405</v>
      </c>
      <c r="D15" s="36" t="n">
        <f aca="false">SUM(D6:D14)</f>
        <v>102</v>
      </c>
      <c r="E15" s="36" t="n">
        <f aca="false">SUM(E6:E14)</f>
        <v>426</v>
      </c>
      <c r="F15" s="36" t="n">
        <f aca="false">SUM(F6:F14)</f>
        <v>108</v>
      </c>
      <c r="G15" s="36" t="n">
        <f aca="false">SUM(G6:G14)</f>
        <v>647</v>
      </c>
      <c r="H15" s="36" t="n">
        <f aca="false">SUM(H6:H14)</f>
        <v>457</v>
      </c>
      <c r="I15" s="36" t="n">
        <f aca="false">SUM(I6:I14)</f>
        <v>138</v>
      </c>
      <c r="J15" s="36" t="n">
        <f aca="false">SUM(J6:J14)</f>
        <v>19</v>
      </c>
      <c r="K15" s="36" t="n">
        <f aca="false">SUM(K6:K14)</f>
        <v>951</v>
      </c>
    </row>
  </sheetData>
  <mergeCells count="6">
    <mergeCell ref="B1:F1"/>
    <mergeCell ref="G1:H1"/>
    <mergeCell ref="I1:K1"/>
    <mergeCell ref="B2:F2"/>
    <mergeCell ref="G2:H2"/>
    <mergeCell ref="I2:K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5" activeCellId="0" sqref="E15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9" min="2" style="3" width="9.77"/>
    <col collapsed="false" customWidth="true" hidden="false" outlineLevel="0" max="12" min="10" style="3" width="11.04"/>
    <col collapsed="false" customWidth="true" hidden="false" outlineLevel="0" max="257" min="13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46" t="s">
        <v>54</v>
      </c>
      <c r="C1" s="46"/>
      <c r="D1" s="46"/>
      <c r="E1" s="8" t="s">
        <v>55</v>
      </c>
      <c r="F1" s="8"/>
      <c r="G1" s="8"/>
      <c r="H1" s="8"/>
      <c r="I1" s="8"/>
    </row>
    <row r="2" customFormat="false" ht="13.8" hidden="false" customHeight="false" outlineLevel="0" collapsed="false">
      <c r="A2" s="12"/>
      <c r="B2" s="13" t="s">
        <v>56</v>
      </c>
      <c r="C2" s="13"/>
      <c r="D2" s="13"/>
      <c r="E2" s="13" t="s">
        <v>57</v>
      </c>
      <c r="F2" s="13"/>
      <c r="G2" s="13"/>
      <c r="H2" s="13"/>
      <c r="I2" s="13"/>
    </row>
    <row r="3" customFormat="false" ht="13.8" hidden="false" customHeight="false" outlineLevel="0" collapsed="false">
      <c r="A3" s="14"/>
      <c r="B3" s="15" t="s">
        <v>4</v>
      </c>
      <c r="C3" s="49" t="s">
        <v>5</v>
      </c>
      <c r="D3" s="49" t="s">
        <v>5</v>
      </c>
      <c r="E3" s="49" t="s">
        <v>4</v>
      </c>
      <c r="F3" s="49" t="s">
        <v>5</v>
      </c>
      <c r="G3" s="49" t="s">
        <v>5</v>
      </c>
      <c r="H3" s="49" t="s">
        <v>5</v>
      </c>
      <c r="I3" s="49" t="s">
        <v>5</v>
      </c>
    </row>
    <row r="4" customFormat="false" ht="88.2" hidden="false" customHeight="true" outlineLevel="0" collapsed="false">
      <c r="A4" s="16" t="s">
        <v>6</v>
      </c>
      <c r="B4" s="50" t="s">
        <v>58</v>
      </c>
      <c r="C4" s="50" t="s">
        <v>59</v>
      </c>
      <c r="D4" s="50" t="s">
        <v>60</v>
      </c>
      <c r="E4" s="50" t="s">
        <v>61</v>
      </c>
      <c r="F4" s="50" t="s">
        <v>62</v>
      </c>
      <c r="G4" s="50" t="s">
        <v>63</v>
      </c>
      <c r="H4" s="50" t="s">
        <v>64</v>
      </c>
      <c r="I4" s="50" t="s">
        <v>65</v>
      </c>
    </row>
    <row r="5" customFormat="false" ht="14.4" hidden="false" customHeight="false" outlineLevel="0" collapsed="false">
      <c r="A5" s="19"/>
      <c r="B5" s="21"/>
      <c r="C5" s="21"/>
      <c r="D5" s="21"/>
      <c r="E5" s="21"/>
      <c r="F5" s="21"/>
      <c r="G5" s="21"/>
      <c r="H5" s="21"/>
      <c r="I5" s="22"/>
    </row>
    <row r="6" customFormat="false" ht="13.8" hidden="false" customHeight="false" outlineLevel="0" collapsed="false">
      <c r="A6" s="24" t="s">
        <v>18</v>
      </c>
      <c r="B6" s="43" t="n">
        <v>4</v>
      </c>
      <c r="C6" s="27" t="n">
        <v>43</v>
      </c>
      <c r="D6" s="28" t="n">
        <v>46</v>
      </c>
      <c r="E6" s="43" t="n">
        <v>4</v>
      </c>
      <c r="F6" s="27" t="n">
        <v>16</v>
      </c>
      <c r="G6" s="42" t="n">
        <v>15</v>
      </c>
      <c r="H6" s="42" t="n">
        <v>17</v>
      </c>
      <c r="I6" s="28" t="n">
        <v>35</v>
      </c>
    </row>
    <row r="7" customFormat="false" ht="13.8" hidden="false" customHeight="false" outlineLevel="0" collapsed="false">
      <c r="A7" s="24" t="s">
        <v>19</v>
      </c>
      <c r="B7" s="45" t="n">
        <v>11</v>
      </c>
      <c r="C7" s="32" t="n">
        <v>26</v>
      </c>
      <c r="D7" s="33" t="n">
        <v>70</v>
      </c>
      <c r="E7" s="45" t="n">
        <v>11</v>
      </c>
      <c r="F7" s="32" t="n">
        <v>12</v>
      </c>
      <c r="G7" s="44" t="n">
        <v>18</v>
      </c>
      <c r="H7" s="44" t="n">
        <v>17</v>
      </c>
      <c r="I7" s="33" t="n">
        <v>42</v>
      </c>
    </row>
    <row r="8" customFormat="false" ht="13.8" hidden="false" customHeight="false" outlineLevel="0" collapsed="false">
      <c r="A8" s="24" t="s">
        <v>20</v>
      </c>
      <c r="B8" s="45" t="n">
        <v>1</v>
      </c>
      <c r="C8" s="32" t="n">
        <v>4</v>
      </c>
      <c r="D8" s="33" t="n">
        <v>8</v>
      </c>
      <c r="E8" s="45" t="n">
        <v>1</v>
      </c>
      <c r="F8" s="32" t="n">
        <v>1</v>
      </c>
      <c r="G8" s="44" t="n">
        <v>3</v>
      </c>
      <c r="H8" s="44" t="n">
        <v>4</v>
      </c>
      <c r="I8" s="33" t="n">
        <v>3</v>
      </c>
    </row>
    <row r="9" customFormat="false" ht="13.8" hidden="false" customHeight="false" outlineLevel="0" collapsed="false">
      <c r="A9" s="24" t="s">
        <v>21</v>
      </c>
      <c r="B9" s="45" t="n">
        <v>51</v>
      </c>
      <c r="C9" s="32" t="n">
        <v>48</v>
      </c>
      <c r="D9" s="33" t="n">
        <v>104</v>
      </c>
      <c r="E9" s="45" t="n">
        <v>50</v>
      </c>
      <c r="F9" s="32" t="n">
        <v>20</v>
      </c>
      <c r="G9" s="44" t="n">
        <v>30</v>
      </c>
      <c r="H9" s="44" t="n">
        <v>28</v>
      </c>
      <c r="I9" s="33" t="n">
        <v>63</v>
      </c>
    </row>
    <row r="10" customFormat="false" ht="13.8" hidden="false" customHeight="false" outlineLevel="0" collapsed="false">
      <c r="A10" s="24" t="s">
        <v>22</v>
      </c>
      <c r="B10" s="45" t="n">
        <v>17</v>
      </c>
      <c r="C10" s="32" t="n">
        <v>39</v>
      </c>
      <c r="D10" s="33" t="n">
        <v>49</v>
      </c>
      <c r="E10" s="45" t="n">
        <v>17</v>
      </c>
      <c r="F10" s="32" t="n">
        <v>12</v>
      </c>
      <c r="G10" s="44" t="n">
        <v>14</v>
      </c>
      <c r="H10" s="44" t="n">
        <v>22</v>
      </c>
      <c r="I10" s="33" t="n">
        <v>40</v>
      </c>
    </row>
    <row r="11" customFormat="false" ht="13.8" hidden="false" customHeight="false" outlineLevel="0" collapsed="false">
      <c r="A11" s="24" t="s">
        <v>23</v>
      </c>
      <c r="B11" s="45" t="n">
        <v>21</v>
      </c>
      <c r="C11" s="32" t="n">
        <v>111</v>
      </c>
      <c r="D11" s="33" t="n">
        <v>145</v>
      </c>
      <c r="E11" s="45" t="n">
        <v>22</v>
      </c>
      <c r="F11" s="32" t="n">
        <v>58</v>
      </c>
      <c r="G11" s="44" t="n">
        <v>37</v>
      </c>
      <c r="H11" s="44" t="n">
        <v>43</v>
      </c>
      <c r="I11" s="33" t="n">
        <v>108</v>
      </c>
    </row>
    <row r="12" customFormat="false" ht="13.8" hidden="false" customHeight="false" outlineLevel="0" collapsed="false">
      <c r="A12" s="24" t="s">
        <v>24</v>
      </c>
      <c r="B12" s="45" t="n">
        <v>12</v>
      </c>
      <c r="C12" s="32" t="n">
        <v>41</v>
      </c>
      <c r="D12" s="33" t="n">
        <v>67</v>
      </c>
      <c r="E12" s="45" t="n">
        <v>13</v>
      </c>
      <c r="F12" s="32" t="n">
        <v>14</v>
      </c>
      <c r="G12" s="44" t="n">
        <v>27</v>
      </c>
      <c r="H12" s="44" t="n">
        <v>23</v>
      </c>
      <c r="I12" s="33" t="n">
        <v>38</v>
      </c>
    </row>
    <row r="13" customFormat="false" ht="13.8" hidden="false" customHeight="false" outlineLevel="0" collapsed="false">
      <c r="A13" s="24" t="s">
        <v>25</v>
      </c>
      <c r="B13" s="45" t="n">
        <v>5</v>
      </c>
      <c r="C13" s="32" t="n">
        <v>9</v>
      </c>
      <c r="D13" s="33" t="n">
        <v>15</v>
      </c>
      <c r="E13" s="45" t="n">
        <v>5</v>
      </c>
      <c r="F13" s="32" t="n">
        <v>5</v>
      </c>
      <c r="G13" s="44" t="n">
        <v>4</v>
      </c>
      <c r="H13" s="44" t="n">
        <v>3</v>
      </c>
      <c r="I13" s="33" t="n">
        <v>9</v>
      </c>
    </row>
    <row r="14" customFormat="false" ht="13.8" hidden="false" customHeight="false" outlineLevel="0" collapsed="false">
      <c r="A14" s="24" t="s">
        <v>26</v>
      </c>
      <c r="B14" s="45" t="n">
        <v>24</v>
      </c>
      <c r="C14" s="32" t="n">
        <v>81</v>
      </c>
      <c r="D14" s="33" t="n">
        <v>183</v>
      </c>
      <c r="E14" s="45" t="n">
        <v>27</v>
      </c>
      <c r="F14" s="32" t="n">
        <v>39</v>
      </c>
      <c r="G14" s="44" t="n">
        <v>76</v>
      </c>
      <c r="H14" s="44" t="n">
        <v>37</v>
      </c>
      <c r="I14" s="33" t="n">
        <v>94</v>
      </c>
    </row>
    <row r="15" customFormat="false" ht="13.8" hidden="false" customHeight="false" outlineLevel="0" collapsed="false">
      <c r="A15" s="35" t="s">
        <v>27</v>
      </c>
      <c r="B15" s="36" t="n">
        <f aca="false">SUM(B6:B14)</f>
        <v>146</v>
      </c>
      <c r="C15" s="36" t="n">
        <f aca="false">SUM(C6:C14)</f>
        <v>402</v>
      </c>
      <c r="D15" s="36" t="n">
        <f aca="false">SUM(D6:D14)</f>
        <v>687</v>
      </c>
      <c r="E15" s="36" t="n">
        <f aca="false">SUM(E6:E14)</f>
        <v>150</v>
      </c>
      <c r="F15" s="36" t="n">
        <f aca="false">SUM(F6:F14)</f>
        <v>177</v>
      </c>
      <c r="G15" s="36" t="n">
        <f aca="false">SUM(G6:G14)</f>
        <v>224</v>
      </c>
      <c r="H15" s="36" t="n">
        <f aca="false">SUM(H6:H14)</f>
        <v>194</v>
      </c>
      <c r="I15" s="36" t="n">
        <f aca="false">SUM(I6:I14)</f>
        <v>432</v>
      </c>
    </row>
  </sheetData>
  <mergeCells count="4">
    <mergeCell ref="B1:D1"/>
    <mergeCell ref="E1:I1"/>
    <mergeCell ref="B2:D2"/>
    <mergeCell ref="E2:I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3" min="2" style="3" width="9.77"/>
    <col collapsed="false" customWidth="true" hidden="false" outlineLevel="0" max="4" min="4" style="3" width="14.34"/>
    <col collapsed="false" customWidth="true" hidden="false" outlineLevel="0" max="5" min="5" style="3" width="16.37"/>
    <col collapsed="false" customWidth="true" hidden="false" outlineLevel="0" max="10" min="6" style="3" width="9.77"/>
    <col collapsed="false" customWidth="true" hidden="false" outlineLevel="0" max="257" min="11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51"/>
      <c r="B1" s="8" t="s">
        <v>66</v>
      </c>
      <c r="C1" s="8"/>
      <c r="D1" s="8"/>
      <c r="E1" s="8" t="s">
        <v>67</v>
      </c>
      <c r="F1" s="52"/>
      <c r="G1" s="52"/>
      <c r="H1" s="52"/>
      <c r="I1" s="52"/>
      <c r="J1" s="52"/>
    </row>
    <row r="2" customFormat="false" ht="13.8" hidden="false" customHeight="false" outlineLevel="0" collapsed="false">
      <c r="A2" s="53"/>
      <c r="B2" s="13" t="s">
        <v>68</v>
      </c>
      <c r="C2" s="13"/>
      <c r="D2" s="13"/>
      <c r="E2" s="13" t="s">
        <v>69</v>
      </c>
      <c r="F2" s="10" t="s">
        <v>70</v>
      </c>
      <c r="G2" s="10"/>
      <c r="H2" s="10"/>
      <c r="I2" s="10"/>
      <c r="J2" s="10"/>
    </row>
    <row r="3" s="11" customFormat="true" ht="13.8" hidden="false" customHeight="false" outlineLevel="0" collapsed="false">
      <c r="A3" s="12"/>
      <c r="B3" s="52" t="s">
        <v>71</v>
      </c>
      <c r="C3" s="52"/>
      <c r="D3" s="54" t="s">
        <v>71</v>
      </c>
      <c r="E3" s="55" t="s">
        <v>71</v>
      </c>
      <c r="F3" s="10" t="s">
        <v>72</v>
      </c>
      <c r="G3" s="10"/>
      <c r="H3" s="10"/>
      <c r="I3" s="10"/>
      <c r="J3" s="10"/>
    </row>
    <row r="4" customFormat="false" ht="13.5" hidden="false" customHeight="true" outlineLevel="0" collapsed="false">
      <c r="A4" s="14"/>
      <c r="B4" s="56" t="s">
        <v>73</v>
      </c>
      <c r="C4" s="56"/>
      <c r="D4" s="57" t="s">
        <v>74</v>
      </c>
      <c r="E4" s="55" t="s">
        <v>75</v>
      </c>
      <c r="F4" s="58"/>
      <c r="G4" s="59"/>
      <c r="H4" s="59"/>
      <c r="I4" s="59"/>
      <c r="J4" s="60"/>
    </row>
    <row r="5" s="62" customFormat="true" ht="88.2" hidden="false" customHeight="true" outlineLevel="0" collapsed="false">
      <c r="A5" s="61" t="s">
        <v>6</v>
      </c>
      <c r="B5" s="17" t="s">
        <v>73</v>
      </c>
      <c r="C5" s="17" t="s">
        <v>76</v>
      </c>
      <c r="D5" s="17" t="s">
        <v>74</v>
      </c>
      <c r="E5" s="17" t="s">
        <v>75</v>
      </c>
      <c r="F5" s="17" t="s">
        <v>77</v>
      </c>
      <c r="G5" s="17" t="s">
        <v>78</v>
      </c>
      <c r="H5" s="17" t="s">
        <v>79</v>
      </c>
      <c r="I5" s="17" t="s">
        <v>80</v>
      </c>
      <c r="J5" s="47" t="s">
        <v>81</v>
      </c>
    </row>
    <row r="6" s="23" customFormat="true" ht="14.4" hidden="false" customHeight="false" outlineLevel="0" collapsed="false">
      <c r="A6" s="19"/>
      <c r="B6" s="21"/>
      <c r="C6" s="21"/>
      <c r="D6" s="21"/>
      <c r="E6" s="21"/>
      <c r="F6" s="21"/>
      <c r="G6" s="21"/>
      <c r="H6" s="21"/>
      <c r="I6" s="21"/>
      <c r="J6" s="22"/>
    </row>
    <row r="7" s="23" customFormat="true" ht="13.8" hidden="false" customHeight="false" outlineLevel="0" collapsed="false">
      <c r="A7" s="24" t="s">
        <v>18</v>
      </c>
      <c r="B7" s="27" t="n">
        <v>52</v>
      </c>
      <c r="C7" s="28" t="n">
        <v>29</v>
      </c>
      <c r="D7" s="63" t="n">
        <v>79</v>
      </c>
      <c r="E7" s="43" t="n">
        <v>78</v>
      </c>
      <c r="F7" s="28" t="n">
        <v>367</v>
      </c>
      <c r="G7" s="28" t="n">
        <v>7</v>
      </c>
      <c r="H7" s="64" t="n">
        <v>374</v>
      </c>
      <c r="I7" s="28" t="n">
        <v>105</v>
      </c>
      <c r="J7" s="65" t="n">
        <f aca="false">IF(I7&lt;&gt;0,I7/H7,"")</f>
        <v>0.280748663101604</v>
      </c>
    </row>
    <row r="8" s="23" customFormat="true" ht="13.8" hidden="false" customHeight="false" outlineLevel="0" collapsed="false">
      <c r="A8" s="24" t="s">
        <v>19</v>
      </c>
      <c r="B8" s="32" t="n">
        <v>76</v>
      </c>
      <c r="C8" s="33" t="n">
        <v>27</v>
      </c>
      <c r="D8" s="66" t="n">
        <v>97</v>
      </c>
      <c r="E8" s="45" t="n">
        <v>94</v>
      </c>
      <c r="F8" s="33" t="n">
        <v>605</v>
      </c>
      <c r="G8" s="33" t="n">
        <v>8</v>
      </c>
      <c r="H8" s="67" t="n">
        <v>613</v>
      </c>
      <c r="I8" s="33" t="n">
        <v>128</v>
      </c>
      <c r="J8" s="65" t="n">
        <f aca="false">IF(I8&lt;&gt;0,I8/H8,"")</f>
        <v>0.208809135399674</v>
      </c>
    </row>
    <row r="9" s="23" customFormat="true" ht="13.8" hidden="false" customHeight="false" outlineLevel="0" collapsed="false">
      <c r="A9" s="24" t="s">
        <v>20</v>
      </c>
      <c r="B9" s="32" t="n">
        <v>6</v>
      </c>
      <c r="C9" s="33" t="n">
        <v>6</v>
      </c>
      <c r="D9" s="66" t="n">
        <v>11</v>
      </c>
      <c r="E9" s="45" t="n">
        <v>11</v>
      </c>
      <c r="F9" s="33" t="n">
        <v>59</v>
      </c>
      <c r="G9" s="33" t="n">
        <v>2</v>
      </c>
      <c r="H9" s="67" t="n">
        <v>61</v>
      </c>
      <c r="I9" s="33" t="n">
        <v>15</v>
      </c>
      <c r="J9" s="65" t="n">
        <f aca="false">IF(I9&lt;&gt;0,I9/H9,"")</f>
        <v>0.245901639344262</v>
      </c>
    </row>
    <row r="10" s="23" customFormat="true" ht="13.8" hidden="false" customHeight="false" outlineLevel="0" collapsed="false">
      <c r="A10" s="24" t="s">
        <v>21</v>
      </c>
      <c r="B10" s="32" t="n">
        <v>143</v>
      </c>
      <c r="C10" s="33" t="n">
        <v>47</v>
      </c>
      <c r="D10" s="66" t="n">
        <v>164</v>
      </c>
      <c r="E10" s="45" t="n">
        <v>168</v>
      </c>
      <c r="F10" s="33" t="n">
        <v>1630</v>
      </c>
      <c r="G10" s="33" t="n">
        <v>11</v>
      </c>
      <c r="H10" s="67" t="n">
        <v>1641</v>
      </c>
      <c r="I10" s="33" t="n">
        <v>228</v>
      </c>
      <c r="J10" s="65" t="n">
        <f aca="false">IF(I10&lt;&gt;0,I10/H10,"")</f>
        <v>0.138939670932358</v>
      </c>
    </row>
    <row r="11" s="23" customFormat="true" ht="13.8" hidden="false" customHeight="false" outlineLevel="0" collapsed="false">
      <c r="A11" s="24" t="s">
        <v>22</v>
      </c>
      <c r="B11" s="32" t="n">
        <v>57</v>
      </c>
      <c r="C11" s="33" t="n">
        <v>48</v>
      </c>
      <c r="D11" s="66" t="n">
        <v>93</v>
      </c>
      <c r="E11" s="45" t="n">
        <v>93</v>
      </c>
      <c r="F11" s="33" t="n">
        <v>822</v>
      </c>
      <c r="G11" s="33" t="n">
        <v>9</v>
      </c>
      <c r="H11" s="67" t="n">
        <v>831</v>
      </c>
      <c r="I11" s="33" t="n">
        <v>119</v>
      </c>
      <c r="J11" s="65" t="n">
        <f aca="false">IF(I11&lt;&gt;0,I11/H11,"")</f>
        <v>0.143200962695548</v>
      </c>
    </row>
    <row r="12" s="23" customFormat="true" ht="13.8" hidden="false" customHeight="false" outlineLevel="0" collapsed="false">
      <c r="A12" s="24" t="s">
        <v>23</v>
      </c>
      <c r="B12" s="32" t="n">
        <v>180</v>
      </c>
      <c r="C12" s="33" t="n">
        <v>89</v>
      </c>
      <c r="D12" s="66" t="n">
        <v>248</v>
      </c>
      <c r="E12" s="45" t="n">
        <v>242</v>
      </c>
      <c r="F12" s="33" t="n">
        <v>1602</v>
      </c>
      <c r="G12" s="33" t="n">
        <v>20</v>
      </c>
      <c r="H12" s="67" t="n">
        <v>1622</v>
      </c>
      <c r="I12" s="33" t="n">
        <v>330</v>
      </c>
      <c r="J12" s="65" t="n">
        <f aca="false">IF(I12&lt;&gt;0,I12/H12,"")</f>
        <v>0.203452527743526</v>
      </c>
    </row>
    <row r="13" s="23" customFormat="true" ht="13.8" hidden="false" customHeight="false" outlineLevel="0" collapsed="false">
      <c r="A13" s="24" t="s">
        <v>24</v>
      </c>
      <c r="B13" s="32" t="n">
        <v>86</v>
      </c>
      <c r="C13" s="33" t="n">
        <v>35</v>
      </c>
      <c r="D13" s="66" t="n">
        <v>106</v>
      </c>
      <c r="E13" s="45" t="n">
        <v>100</v>
      </c>
      <c r="F13" s="33" t="n">
        <v>572</v>
      </c>
      <c r="G13" s="33" t="n">
        <v>11</v>
      </c>
      <c r="H13" s="67" t="n">
        <v>583</v>
      </c>
      <c r="I13" s="33" t="n">
        <v>148</v>
      </c>
      <c r="J13" s="65" t="n">
        <f aca="false">IF(I13&lt;&gt;0,I13/H13,"")</f>
        <v>0.253859348198971</v>
      </c>
    </row>
    <row r="14" s="23" customFormat="true" ht="13.8" hidden="false" customHeight="false" outlineLevel="0" collapsed="false">
      <c r="A14" s="24" t="s">
        <v>25</v>
      </c>
      <c r="B14" s="32" t="n">
        <v>23</v>
      </c>
      <c r="C14" s="33" t="n">
        <v>3</v>
      </c>
      <c r="D14" s="66" t="n">
        <v>28</v>
      </c>
      <c r="E14" s="45" t="n">
        <v>28</v>
      </c>
      <c r="F14" s="33" t="n">
        <v>51</v>
      </c>
      <c r="G14" s="33" t="n">
        <v>0</v>
      </c>
      <c r="H14" s="67" t="n">
        <v>51</v>
      </c>
      <c r="I14" s="33" t="n">
        <v>34</v>
      </c>
      <c r="J14" s="65" t="n">
        <f aca="false">IF(I14&lt;&gt;0,I14/H14,"")</f>
        <v>0.666666666666667</v>
      </c>
    </row>
    <row r="15" s="23" customFormat="true" ht="13.8" hidden="false" customHeight="false" outlineLevel="0" collapsed="false">
      <c r="A15" s="24" t="s">
        <v>26</v>
      </c>
      <c r="B15" s="32" t="n">
        <v>215</v>
      </c>
      <c r="C15" s="33" t="n">
        <v>66</v>
      </c>
      <c r="D15" s="66" t="n">
        <v>253</v>
      </c>
      <c r="E15" s="45" t="n">
        <v>252</v>
      </c>
      <c r="F15" s="68" t="n">
        <v>0</v>
      </c>
      <c r="G15" s="68" t="n">
        <v>0</v>
      </c>
      <c r="H15" s="68" t="n">
        <v>0</v>
      </c>
      <c r="I15" s="33" t="n">
        <v>321</v>
      </c>
      <c r="J15" s="68" t="n">
        <v>0</v>
      </c>
    </row>
    <row r="16" customFormat="false" ht="13.8" hidden="false" customHeight="false" outlineLevel="0" collapsed="false">
      <c r="A16" s="35" t="s">
        <v>27</v>
      </c>
      <c r="B16" s="36" t="n">
        <f aca="false">SUM(B7:B15)</f>
        <v>838</v>
      </c>
      <c r="C16" s="36" t="n">
        <f aca="false">SUM(C7:C15)</f>
        <v>350</v>
      </c>
      <c r="D16" s="36" t="n">
        <f aca="false">SUM(D7:D15)</f>
        <v>1079</v>
      </c>
      <c r="E16" s="36" t="n">
        <f aca="false">SUM(E7:E15)</f>
        <v>1066</v>
      </c>
      <c r="F16" s="36" t="n">
        <f aca="false">SUM(F7:F15)</f>
        <v>5708</v>
      </c>
      <c r="G16" s="36" t="n">
        <f aca="false">SUM(G7:G15)</f>
        <v>68</v>
      </c>
      <c r="H16" s="36" t="n">
        <f aca="false">SUM(H7:H15)</f>
        <v>5776</v>
      </c>
      <c r="I16" s="36" t="n">
        <f aca="false">SUM(I7:I15)</f>
        <v>1428</v>
      </c>
      <c r="J16" s="69" t="n">
        <f aca="false">IF(I16&lt;&gt;0,I16/H16,"")</f>
        <v>0.247229916897507</v>
      </c>
    </row>
  </sheetData>
  <mergeCells count="7">
    <mergeCell ref="B1:D1"/>
    <mergeCell ref="F1:J1"/>
    <mergeCell ref="B2:D2"/>
    <mergeCell ref="F2:J2"/>
    <mergeCell ref="B3:C3"/>
    <mergeCell ref="F3:J3"/>
    <mergeCell ref="B4:C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9" activeCellId="0" sqref="I29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8" min="2" style="3" width="9.77"/>
    <col collapsed="false" customWidth="true" hidden="false" outlineLevel="0" max="9" min="9" style="3" width="11.04"/>
    <col collapsed="false" customWidth="true" hidden="false" outlineLevel="0" max="10" min="10" style="3" width="12.18"/>
    <col collapsed="false" customWidth="true" hidden="false" outlineLevel="0" max="11" min="11" style="3" width="11.92"/>
    <col collapsed="false" customWidth="true" hidden="false" outlineLevel="0" max="12" min="12" style="3" width="11.04"/>
    <col collapsed="false" customWidth="true" hidden="false" outlineLevel="0" max="13" min="13" style="3" width="15.23"/>
    <col collapsed="false" customWidth="true" hidden="false" outlineLevel="0" max="14" min="14" style="3" width="11.42"/>
    <col collapsed="false" customWidth="true" hidden="false" outlineLevel="0" max="257" min="15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52"/>
      <c r="C1" s="52"/>
      <c r="D1" s="52"/>
      <c r="E1" s="52"/>
      <c r="F1" s="52"/>
      <c r="G1" s="52"/>
      <c r="H1" s="52"/>
    </row>
    <row r="2" s="11" customFormat="true" ht="13.8" hidden="false" customHeight="false" outlineLevel="0" collapsed="false">
      <c r="A2" s="9"/>
      <c r="B2" s="13" t="s">
        <v>82</v>
      </c>
      <c r="C2" s="13"/>
      <c r="D2" s="13"/>
      <c r="E2" s="13"/>
      <c r="F2" s="13"/>
      <c r="G2" s="13"/>
      <c r="H2" s="13"/>
    </row>
    <row r="3" s="11" customFormat="true" ht="13.8" hidden="false" customHeight="false" outlineLevel="0" collapsed="false">
      <c r="A3" s="9"/>
      <c r="B3" s="70" t="s">
        <v>83</v>
      </c>
      <c r="C3" s="71" t="s">
        <v>84</v>
      </c>
      <c r="D3" s="71"/>
      <c r="E3" s="71" t="s">
        <v>85</v>
      </c>
      <c r="F3" s="71"/>
      <c r="G3" s="71"/>
      <c r="H3" s="71"/>
    </row>
    <row r="4" customFormat="false" ht="13.8" hidden="false" customHeight="false" outlineLevel="0" collapsed="false">
      <c r="A4" s="72"/>
      <c r="B4" s="15" t="s">
        <v>5</v>
      </c>
      <c r="C4" s="15" t="s">
        <v>5</v>
      </c>
      <c r="D4" s="15" t="s">
        <v>5</v>
      </c>
      <c r="E4" s="15" t="s">
        <v>4</v>
      </c>
      <c r="F4" s="15" t="s">
        <v>5</v>
      </c>
      <c r="G4" s="15" t="s">
        <v>5</v>
      </c>
      <c r="H4" s="15" t="s">
        <v>5</v>
      </c>
    </row>
    <row r="5" s="18" customFormat="true" ht="88.2" hidden="false" customHeight="true" outlineLevel="0" collapsed="false">
      <c r="A5" s="73" t="s">
        <v>6</v>
      </c>
      <c r="B5" s="47" t="s">
        <v>86</v>
      </c>
      <c r="C5" s="50" t="s">
        <v>87</v>
      </c>
      <c r="D5" s="50" t="s">
        <v>88</v>
      </c>
      <c r="E5" s="50" t="s">
        <v>89</v>
      </c>
      <c r="F5" s="50" t="s">
        <v>90</v>
      </c>
      <c r="G5" s="50" t="s">
        <v>91</v>
      </c>
      <c r="H5" s="50" t="s">
        <v>92</v>
      </c>
    </row>
    <row r="6" s="23" customFormat="true" ht="12.75" hidden="false" customHeight="true" outlineLevel="0" collapsed="false">
      <c r="A6" s="19"/>
      <c r="B6" s="21"/>
      <c r="C6" s="21"/>
      <c r="D6" s="21"/>
      <c r="E6" s="21"/>
      <c r="F6" s="21"/>
      <c r="G6" s="21"/>
      <c r="H6" s="22"/>
    </row>
    <row r="7" s="23" customFormat="true" ht="13.8" hidden="false" customHeight="false" outlineLevel="0" collapsed="false">
      <c r="A7" s="24" t="s">
        <v>18</v>
      </c>
      <c r="B7" s="27" t="n">
        <v>79</v>
      </c>
      <c r="C7" s="27" t="n">
        <v>67</v>
      </c>
      <c r="D7" s="28" t="n">
        <v>24</v>
      </c>
      <c r="E7" s="28" t="n">
        <v>4</v>
      </c>
      <c r="F7" s="27" t="n">
        <v>15</v>
      </c>
      <c r="G7" s="29" t="n">
        <v>21</v>
      </c>
      <c r="H7" s="28" t="n">
        <v>57</v>
      </c>
    </row>
    <row r="8" s="23" customFormat="true" ht="13.8" hidden="false" customHeight="false" outlineLevel="0" collapsed="false">
      <c r="A8" s="24" t="s">
        <v>19</v>
      </c>
      <c r="B8" s="32" t="n">
        <v>78</v>
      </c>
      <c r="C8" s="32" t="n">
        <v>71</v>
      </c>
      <c r="D8" s="33" t="n">
        <v>31</v>
      </c>
      <c r="E8" s="33" t="n">
        <v>10</v>
      </c>
      <c r="F8" s="32" t="n">
        <v>20</v>
      </c>
      <c r="G8" s="34" t="n">
        <v>17</v>
      </c>
      <c r="H8" s="33" t="n">
        <v>59</v>
      </c>
    </row>
    <row r="9" s="23" customFormat="true" ht="13.8" hidden="false" customHeight="false" outlineLevel="0" collapsed="false">
      <c r="A9" s="24" t="s">
        <v>20</v>
      </c>
      <c r="B9" s="32" t="n">
        <v>8</v>
      </c>
      <c r="C9" s="32" t="n">
        <v>10</v>
      </c>
      <c r="D9" s="33" t="n">
        <v>3</v>
      </c>
      <c r="E9" s="33" t="n">
        <v>1</v>
      </c>
      <c r="F9" s="32" t="n">
        <v>6</v>
      </c>
      <c r="G9" s="34" t="n">
        <v>1</v>
      </c>
      <c r="H9" s="33" t="n">
        <v>5</v>
      </c>
    </row>
    <row r="10" s="23" customFormat="true" ht="13.8" hidden="false" customHeight="false" outlineLevel="0" collapsed="false">
      <c r="A10" s="24" t="s">
        <v>21</v>
      </c>
      <c r="B10" s="32" t="n">
        <v>116</v>
      </c>
      <c r="C10" s="32" t="n">
        <v>125</v>
      </c>
      <c r="D10" s="33" t="n">
        <v>35</v>
      </c>
      <c r="E10" s="33" t="n">
        <v>43</v>
      </c>
      <c r="F10" s="32" t="n">
        <v>35</v>
      </c>
      <c r="G10" s="34" t="n">
        <v>41</v>
      </c>
      <c r="H10" s="33" t="n">
        <v>75</v>
      </c>
    </row>
    <row r="11" s="23" customFormat="true" ht="13.8" hidden="false" customHeight="false" outlineLevel="0" collapsed="false">
      <c r="A11" s="24" t="s">
        <v>22</v>
      </c>
      <c r="B11" s="32" t="n">
        <v>80</v>
      </c>
      <c r="C11" s="32" t="n">
        <v>73</v>
      </c>
      <c r="D11" s="33" t="n">
        <v>21</v>
      </c>
      <c r="E11" s="33" t="n">
        <v>16</v>
      </c>
      <c r="F11" s="32" t="n">
        <v>17</v>
      </c>
      <c r="G11" s="34" t="n">
        <v>16</v>
      </c>
      <c r="H11" s="33" t="n">
        <v>54</v>
      </c>
    </row>
    <row r="12" s="23" customFormat="true" ht="13.8" hidden="false" customHeight="false" outlineLevel="0" collapsed="false">
      <c r="A12" s="24" t="s">
        <v>23</v>
      </c>
      <c r="B12" s="32" t="n">
        <v>217</v>
      </c>
      <c r="C12" s="32" t="n">
        <v>203</v>
      </c>
      <c r="D12" s="33" t="n">
        <v>83</v>
      </c>
      <c r="E12" s="33" t="n">
        <v>22</v>
      </c>
      <c r="F12" s="32" t="n">
        <v>53</v>
      </c>
      <c r="G12" s="34" t="n">
        <v>83</v>
      </c>
      <c r="H12" s="33" t="n">
        <v>138</v>
      </c>
    </row>
    <row r="13" s="23" customFormat="true" ht="13.8" hidden="false" customHeight="false" outlineLevel="0" collapsed="false">
      <c r="A13" s="24" t="s">
        <v>24</v>
      </c>
      <c r="B13" s="32" t="n">
        <v>94</v>
      </c>
      <c r="C13" s="32" t="n">
        <v>86</v>
      </c>
      <c r="D13" s="33" t="n">
        <v>34</v>
      </c>
      <c r="E13" s="33" t="n">
        <v>12</v>
      </c>
      <c r="F13" s="32" t="n">
        <v>20</v>
      </c>
      <c r="G13" s="34" t="n">
        <v>30</v>
      </c>
      <c r="H13" s="33" t="n">
        <v>62</v>
      </c>
    </row>
    <row r="14" s="23" customFormat="true" ht="13.8" hidden="false" customHeight="false" outlineLevel="0" collapsed="false">
      <c r="A14" s="24" t="s">
        <v>25</v>
      </c>
      <c r="B14" s="32" t="n">
        <v>20</v>
      </c>
      <c r="C14" s="32" t="n">
        <v>23</v>
      </c>
      <c r="D14" s="33" t="n">
        <v>3</v>
      </c>
      <c r="E14" s="33" t="n">
        <v>5</v>
      </c>
      <c r="F14" s="32" t="n">
        <v>6</v>
      </c>
      <c r="G14" s="34" t="n">
        <v>9</v>
      </c>
      <c r="H14" s="33" t="n">
        <v>5</v>
      </c>
    </row>
    <row r="15" s="23" customFormat="true" ht="13.8" hidden="false" customHeight="false" outlineLevel="0" collapsed="false">
      <c r="A15" s="24" t="s">
        <v>26</v>
      </c>
      <c r="B15" s="74" t="n">
        <v>215</v>
      </c>
      <c r="C15" s="74" t="n">
        <v>205</v>
      </c>
      <c r="D15" s="75" t="n">
        <v>66</v>
      </c>
      <c r="E15" s="75" t="n">
        <v>26</v>
      </c>
      <c r="F15" s="74" t="n">
        <v>56</v>
      </c>
      <c r="G15" s="76" t="n">
        <v>75</v>
      </c>
      <c r="H15" s="75" t="n">
        <v>115</v>
      </c>
    </row>
    <row r="16" customFormat="false" ht="13.8" hidden="false" customHeight="false" outlineLevel="0" collapsed="false">
      <c r="A16" s="35" t="s">
        <v>27</v>
      </c>
      <c r="B16" s="37" t="n">
        <f aca="false">SUM(B7:B15)</f>
        <v>907</v>
      </c>
      <c r="C16" s="36" t="n">
        <f aca="false">SUM(C7:C15)</f>
        <v>863</v>
      </c>
      <c r="D16" s="36" t="n">
        <f aca="false">SUM(D7:D15)</f>
        <v>300</v>
      </c>
      <c r="E16" s="36" t="n">
        <f aca="false">SUM(E7:E15)</f>
        <v>139</v>
      </c>
      <c r="F16" s="36" t="n">
        <f aca="false">SUM(F7:F15)</f>
        <v>228</v>
      </c>
      <c r="G16" s="36" t="n">
        <f aca="false">SUM(G7:G15)</f>
        <v>293</v>
      </c>
      <c r="H16" s="36" t="n">
        <f aca="false">SUM(H7:H15)</f>
        <v>570</v>
      </c>
    </row>
  </sheetData>
  <mergeCells count="4">
    <mergeCell ref="B1:H1"/>
    <mergeCell ref="B2:H2"/>
    <mergeCell ref="C3:D3"/>
    <mergeCell ref="E3:H3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3" min="2" style="3" width="9.77"/>
    <col collapsed="false" customWidth="true" hidden="false" outlineLevel="0" max="4" min="4" style="3" width="13.19"/>
    <col collapsed="false" customWidth="true" hidden="false" outlineLevel="0" max="5" min="5" style="3" width="11.8"/>
    <col collapsed="false" customWidth="true" hidden="false" outlineLevel="0" max="6" min="6" style="3" width="10.65"/>
    <col collapsed="false" customWidth="true" hidden="false" outlineLevel="0" max="7" min="7" style="3" width="9.89"/>
    <col collapsed="false" customWidth="true" hidden="false" outlineLevel="0" max="8" min="8" style="3" width="11.04"/>
    <col collapsed="false" customWidth="true" hidden="false" outlineLevel="0" max="9" min="9" style="3" width="12.18"/>
    <col collapsed="false" customWidth="true" hidden="false" outlineLevel="0" max="10" min="10" style="3" width="11.92"/>
    <col collapsed="false" customWidth="true" hidden="false" outlineLevel="0" max="11" min="11" style="3" width="11.04"/>
    <col collapsed="false" customWidth="true" hidden="false" outlineLevel="0" max="12" min="12" style="3" width="15.23"/>
    <col collapsed="false" customWidth="true" hidden="false" outlineLevel="0" max="13" min="13" style="3" width="11.42"/>
    <col collapsed="false" customWidth="true" hidden="false" outlineLevel="0" max="257" min="14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8" t="s">
        <v>93</v>
      </c>
      <c r="C1" s="8"/>
      <c r="D1" s="77" t="s">
        <v>94</v>
      </c>
      <c r="E1" s="46"/>
      <c r="F1" s="77"/>
      <c r="G1" s="38"/>
    </row>
    <row r="2" s="11" customFormat="true" ht="13.8" hidden="false" customHeight="false" outlineLevel="0" collapsed="false">
      <c r="A2" s="9"/>
      <c r="B2" s="78" t="s">
        <v>95</v>
      </c>
      <c r="C2" s="78"/>
      <c r="D2" s="78" t="s">
        <v>96</v>
      </c>
      <c r="E2" s="10" t="s">
        <v>93</v>
      </c>
      <c r="F2" s="78" t="s">
        <v>93</v>
      </c>
      <c r="G2" s="10" t="s">
        <v>93</v>
      </c>
    </row>
    <row r="3" s="11" customFormat="true" ht="13.8" hidden="false" customHeight="false" outlineLevel="0" collapsed="false">
      <c r="A3" s="9"/>
      <c r="B3" s="70" t="s">
        <v>97</v>
      </c>
      <c r="C3" s="70" t="s">
        <v>98</v>
      </c>
      <c r="D3" s="78" t="s">
        <v>99</v>
      </c>
      <c r="E3" s="13" t="s">
        <v>43</v>
      </c>
      <c r="F3" s="40" t="s">
        <v>100</v>
      </c>
      <c r="G3" s="13" t="s">
        <v>101</v>
      </c>
    </row>
    <row r="4" customFormat="false" ht="13.8" hidden="false" customHeight="false" outlineLevel="0" collapsed="false">
      <c r="A4" s="72"/>
      <c r="B4" s="15" t="s">
        <v>5</v>
      </c>
      <c r="C4" s="15" t="s">
        <v>5</v>
      </c>
      <c r="D4" s="15" t="s">
        <v>5</v>
      </c>
      <c r="E4" s="49" t="s">
        <v>5</v>
      </c>
      <c r="F4" s="49" t="s">
        <v>5</v>
      </c>
      <c r="G4" s="49" t="s">
        <v>5</v>
      </c>
    </row>
    <row r="5" s="18" customFormat="true" ht="88.2" hidden="false" customHeight="true" outlineLevel="0" collapsed="false">
      <c r="A5" s="73" t="s">
        <v>6</v>
      </c>
      <c r="B5" s="47" t="s">
        <v>102</v>
      </c>
      <c r="C5" s="47" t="s">
        <v>103</v>
      </c>
      <c r="D5" s="47" t="s">
        <v>104</v>
      </c>
      <c r="E5" s="50" t="s">
        <v>105</v>
      </c>
      <c r="F5" s="50" t="s">
        <v>106</v>
      </c>
      <c r="G5" s="47" t="s">
        <v>107</v>
      </c>
    </row>
    <row r="6" s="23" customFormat="true" ht="12.75" hidden="false" customHeight="true" outlineLevel="0" collapsed="false">
      <c r="A6" s="19"/>
      <c r="B6" s="21"/>
      <c r="C6" s="21"/>
      <c r="D6" s="20"/>
      <c r="E6" s="21"/>
      <c r="F6" s="21"/>
      <c r="G6" s="22"/>
    </row>
    <row r="7" s="23" customFormat="true" ht="13.8" hidden="false" customHeight="false" outlineLevel="0" collapsed="false">
      <c r="A7" s="24" t="s">
        <v>18</v>
      </c>
      <c r="B7" s="27" t="n">
        <v>89</v>
      </c>
      <c r="C7" s="27" t="n">
        <v>77</v>
      </c>
      <c r="D7" s="25" t="n">
        <v>82</v>
      </c>
      <c r="E7" s="43" t="n">
        <v>83</v>
      </c>
      <c r="F7" s="27" t="n">
        <v>90</v>
      </c>
      <c r="G7" s="43" t="n">
        <v>82</v>
      </c>
    </row>
    <row r="8" s="23" customFormat="true" ht="13.8" hidden="false" customHeight="false" outlineLevel="0" collapsed="false">
      <c r="A8" s="24" t="s">
        <v>19</v>
      </c>
      <c r="B8" s="32" t="n">
        <v>93</v>
      </c>
      <c r="C8" s="32" t="n">
        <v>79</v>
      </c>
      <c r="D8" s="30" t="n">
        <v>88</v>
      </c>
      <c r="E8" s="45" t="n">
        <v>89</v>
      </c>
      <c r="F8" s="32" t="n">
        <v>91</v>
      </c>
      <c r="G8" s="45" t="n">
        <v>89</v>
      </c>
    </row>
    <row r="9" s="23" customFormat="true" ht="13.8" hidden="false" customHeight="false" outlineLevel="0" collapsed="false">
      <c r="A9" s="24" t="s">
        <v>20</v>
      </c>
      <c r="B9" s="32" t="n">
        <v>9</v>
      </c>
      <c r="C9" s="32" t="n">
        <v>9</v>
      </c>
      <c r="D9" s="30" t="n">
        <v>9</v>
      </c>
      <c r="E9" s="45" t="n">
        <v>9</v>
      </c>
      <c r="F9" s="32" t="n">
        <v>9</v>
      </c>
      <c r="G9" s="45" t="n">
        <v>9</v>
      </c>
    </row>
    <row r="10" s="23" customFormat="true" ht="13.8" hidden="false" customHeight="false" outlineLevel="0" collapsed="false">
      <c r="A10" s="24" t="s">
        <v>21</v>
      </c>
      <c r="B10" s="32" t="n">
        <v>131</v>
      </c>
      <c r="C10" s="32" t="n">
        <v>128</v>
      </c>
      <c r="D10" s="30" t="n">
        <v>121</v>
      </c>
      <c r="E10" s="45" t="n">
        <v>131</v>
      </c>
      <c r="F10" s="32" t="n">
        <v>125</v>
      </c>
      <c r="G10" s="45" t="n">
        <v>129</v>
      </c>
    </row>
    <row r="11" s="23" customFormat="true" ht="13.8" hidden="false" customHeight="false" outlineLevel="0" collapsed="false">
      <c r="A11" s="24" t="s">
        <v>22</v>
      </c>
      <c r="B11" s="32" t="n">
        <v>82</v>
      </c>
      <c r="C11" s="32" t="n">
        <v>79</v>
      </c>
      <c r="D11" s="30" t="n">
        <v>80</v>
      </c>
      <c r="E11" s="45" t="n">
        <v>86</v>
      </c>
      <c r="F11" s="32" t="n">
        <v>85</v>
      </c>
      <c r="G11" s="45" t="n">
        <v>85</v>
      </c>
    </row>
    <row r="12" s="23" customFormat="true" ht="13.8" hidden="false" customHeight="false" outlineLevel="0" collapsed="false">
      <c r="A12" s="24" t="s">
        <v>23</v>
      </c>
      <c r="B12" s="32" t="n">
        <v>240</v>
      </c>
      <c r="C12" s="32" t="n">
        <v>221</v>
      </c>
      <c r="D12" s="30" t="n">
        <v>235</v>
      </c>
      <c r="E12" s="45" t="n">
        <v>238</v>
      </c>
      <c r="F12" s="32" t="n">
        <v>250</v>
      </c>
      <c r="G12" s="45" t="n">
        <v>245</v>
      </c>
    </row>
    <row r="13" s="23" customFormat="true" ht="13.8" hidden="false" customHeight="false" outlineLevel="0" collapsed="false">
      <c r="A13" s="24" t="s">
        <v>24</v>
      </c>
      <c r="B13" s="32" t="n">
        <v>106</v>
      </c>
      <c r="C13" s="32" t="n">
        <v>93</v>
      </c>
      <c r="D13" s="30" t="n">
        <v>94</v>
      </c>
      <c r="E13" s="45" t="n">
        <v>99</v>
      </c>
      <c r="F13" s="32" t="n">
        <v>107</v>
      </c>
      <c r="G13" s="45" t="n">
        <v>102</v>
      </c>
    </row>
    <row r="14" s="23" customFormat="true" ht="13.8" hidden="false" customHeight="false" outlineLevel="0" collapsed="false">
      <c r="A14" s="24" t="s">
        <v>25</v>
      </c>
      <c r="B14" s="32" t="n">
        <v>23</v>
      </c>
      <c r="C14" s="32" t="n">
        <v>26</v>
      </c>
      <c r="D14" s="30" t="n">
        <v>22</v>
      </c>
      <c r="E14" s="45" t="n">
        <v>25</v>
      </c>
      <c r="F14" s="32" t="n">
        <v>23</v>
      </c>
      <c r="G14" s="45" t="n">
        <v>22</v>
      </c>
    </row>
    <row r="15" s="23" customFormat="true" ht="13.8" hidden="false" customHeight="false" outlineLevel="0" collapsed="false">
      <c r="A15" s="24" t="s">
        <v>26</v>
      </c>
      <c r="B15" s="74" t="n">
        <v>245</v>
      </c>
      <c r="C15" s="74" t="n">
        <v>238</v>
      </c>
      <c r="D15" s="30" t="n">
        <v>246</v>
      </c>
      <c r="E15" s="45" t="n">
        <v>238</v>
      </c>
      <c r="F15" s="32" t="n">
        <v>252</v>
      </c>
      <c r="G15" s="45" t="n">
        <v>251</v>
      </c>
    </row>
    <row r="16" customFormat="false" ht="13.8" hidden="false" customHeight="false" outlineLevel="0" collapsed="false">
      <c r="A16" s="35" t="s">
        <v>27</v>
      </c>
      <c r="B16" s="36" t="n">
        <f aca="false">SUM(B7:B15)</f>
        <v>1018</v>
      </c>
      <c r="C16" s="36" t="n">
        <f aca="false">SUM(C7:C15)</f>
        <v>950</v>
      </c>
      <c r="D16" s="36" t="n">
        <f aca="false">SUM(D7:D15)</f>
        <v>977</v>
      </c>
      <c r="E16" s="36" t="n">
        <f aca="false">SUM(E7:E15)</f>
        <v>998</v>
      </c>
      <c r="F16" s="36" t="n">
        <f aca="false">SUM(F7:F15)</f>
        <v>1032</v>
      </c>
      <c r="G16" s="36" t="n">
        <f aca="false">SUM(G7:G15)</f>
        <v>1014</v>
      </c>
    </row>
  </sheetData>
  <mergeCells count="2">
    <mergeCell ref="B1:C1"/>
    <mergeCell ref="B2:C2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2" min="2" style="3" width="11.04"/>
    <col collapsed="false" customWidth="true" hidden="false" outlineLevel="0" max="3" min="3" style="3" width="12.44"/>
    <col collapsed="false" customWidth="true" hidden="false" outlineLevel="0" max="5" min="4" style="3" width="9.77"/>
    <col collapsed="false" customWidth="true" hidden="false" outlineLevel="0" max="6" min="6" style="3" width="12.56"/>
    <col collapsed="false" customWidth="true" hidden="false" outlineLevel="0" max="7" min="7" style="3" width="11.92"/>
    <col collapsed="false" customWidth="true" hidden="false" outlineLevel="0" max="8" min="8" style="3" width="13.19"/>
    <col collapsed="false" customWidth="true" hidden="false" outlineLevel="0" max="9" min="9" style="3" width="11.92"/>
    <col collapsed="false" customWidth="true" hidden="false" outlineLevel="0" max="10" min="10" style="3" width="10.65"/>
    <col collapsed="false" customWidth="true" hidden="false" outlineLevel="0" max="11" min="11" style="3" width="9.64"/>
    <col collapsed="false" customWidth="true" hidden="false" outlineLevel="0" max="12" min="12" style="3" width="11.04"/>
    <col collapsed="false" customWidth="true" hidden="false" outlineLevel="0" max="13" min="13" style="3" width="12.18"/>
    <col collapsed="false" customWidth="true" hidden="false" outlineLevel="0" max="14" min="14" style="3" width="11.92"/>
    <col collapsed="false" customWidth="true" hidden="false" outlineLevel="0" max="15" min="15" style="3" width="11.04"/>
    <col collapsed="false" customWidth="true" hidden="false" outlineLevel="0" max="16" min="16" style="3" width="15.23"/>
    <col collapsed="false" customWidth="true" hidden="false" outlineLevel="0" max="17" min="17" style="3" width="11.42"/>
    <col collapsed="false" customWidth="true" hidden="false" outlineLevel="0" max="257" min="18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79" t="s">
        <v>108</v>
      </c>
      <c r="C1" s="79"/>
      <c r="D1" s="79"/>
      <c r="E1" s="79"/>
      <c r="F1" s="79"/>
      <c r="G1" s="79"/>
    </row>
    <row r="2" customFormat="false" ht="13.8" hidden="false" customHeight="false" outlineLevel="0" collapsed="false">
      <c r="A2" s="9"/>
      <c r="B2" s="80" t="s">
        <v>109</v>
      </c>
      <c r="C2" s="80"/>
      <c r="D2" s="80"/>
      <c r="E2" s="80"/>
      <c r="F2" s="80"/>
      <c r="G2" s="80"/>
    </row>
    <row r="3" customFormat="false" ht="13.8" hidden="false" customHeight="false" outlineLevel="0" collapsed="false">
      <c r="A3" s="9"/>
      <c r="B3" s="52" t="s">
        <v>71</v>
      </c>
      <c r="C3" s="52" t="s">
        <v>71</v>
      </c>
      <c r="D3" s="52" t="s">
        <v>71</v>
      </c>
      <c r="E3" s="52"/>
      <c r="F3" s="52" t="s">
        <v>71</v>
      </c>
      <c r="G3" s="52" t="s">
        <v>71</v>
      </c>
    </row>
    <row r="4" customFormat="false" ht="13.8" hidden="false" customHeight="false" outlineLevel="0" collapsed="false">
      <c r="A4" s="72"/>
      <c r="B4" s="56" t="s">
        <v>110</v>
      </c>
      <c r="C4" s="56" t="s">
        <v>111</v>
      </c>
      <c r="D4" s="56" t="s">
        <v>112</v>
      </c>
      <c r="E4" s="56"/>
      <c r="F4" s="56" t="s">
        <v>113</v>
      </c>
      <c r="G4" s="56" t="s">
        <v>114</v>
      </c>
    </row>
    <row r="5" s="82" customFormat="true" ht="88.2" hidden="false" customHeight="true" outlineLevel="0" collapsed="false">
      <c r="A5" s="81" t="s">
        <v>6</v>
      </c>
      <c r="B5" s="17" t="s">
        <v>115</v>
      </c>
      <c r="C5" s="17" t="s">
        <v>116</v>
      </c>
      <c r="D5" s="17" t="s">
        <v>117</v>
      </c>
      <c r="E5" s="17" t="s">
        <v>118</v>
      </c>
      <c r="F5" s="17" t="s">
        <v>119</v>
      </c>
      <c r="G5" s="17" t="s">
        <v>120</v>
      </c>
    </row>
    <row r="6" customFormat="false" ht="14.4" hidden="false" customHeight="false" outlineLevel="0" collapsed="false">
      <c r="A6" s="19"/>
      <c r="B6" s="83"/>
      <c r="C6" s="84"/>
      <c r="D6" s="84"/>
      <c r="E6" s="84"/>
      <c r="F6" s="83"/>
      <c r="G6" s="85"/>
    </row>
    <row r="7" customFormat="false" ht="13.8" hidden="false" customHeight="false" outlineLevel="0" collapsed="false">
      <c r="A7" s="24" t="s">
        <v>18</v>
      </c>
      <c r="B7" s="86" t="n">
        <v>80</v>
      </c>
      <c r="C7" s="43" t="n">
        <v>80</v>
      </c>
      <c r="D7" s="27" t="n">
        <v>27</v>
      </c>
      <c r="E7" s="28" t="n">
        <v>55</v>
      </c>
      <c r="F7" s="43" t="n">
        <v>78</v>
      </c>
      <c r="G7" s="43" t="n">
        <v>78</v>
      </c>
    </row>
    <row r="8" customFormat="false" ht="13.8" hidden="false" customHeight="false" outlineLevel="0" collapsed="false">
      <c r="A8" s="24" t="s">
        <v>19</v>
      </c>
      <c r="B8" s="87" t="n">
        <v>96</v>
      </c>
      <c r="C8" s="45" t="n">
        <v>93</v>
      </c>
      <c r="D8" s="32" t="n">
        <v>32</v>
      </c>
      <c r="E8" s="33" t="n">
        <v>72</v>
      </c>
      <c r="F8" s="45" t="n">
        <v>97</v>
      </c>
      <c r="G8" s="45" t="n">
        <v>96</v>
      </c>
    </row>
    <row r="9" customFormat="false" ht="13.8" hidden="false" customHeight="false" outlineLevel="0" collapsed="false">
      <c r="A9" s="24" t="s">
        <v>20</v>
      </c>
      <c r="B9" s="87" t="n">
        <v>11</v>
      </c>
      <c r="C9" s="45" t="n">
        <v>11</v>
      </c>
      <c r="D9" s="32" t="n">
        <v>5</v>
      </c>
      <c r="E9" s="33" t="n">
        <v>7</v>
      </c>
      <c r="F9" s="45" t="n">
        <v>11</v>
      </c>
      <c r="G9" s="45" t="n">
        <v>11</v>
      </c>
    </row>
    <row r="10" customFormat="false" ht="13.8" hidden="false" customHeight="false" outlineLevel="0" collapsed="false">
      <c r="A10" s="24" t="s">
        <v>21</v>
      </c>
      <c r="B10" s="87" t="n">
        <v>172</v>
      </c>
      <c r="C10" s="45" t="n">
        <v>160</v>
      </c>
      <c r="D10" s="32" t="n">
        <v>81</v>
      </c>
      <c r="E10" s="33" t="n">
        <v>109</v>
      </c>
      <c r="F10" s="45" t="n">
        <v>162</v>
      </c>
      <c r="G10" s="45" t="n">
        <v>163</v>
      </c>
    </row>
    <row r="11" customFormat="false" ht="13.8" hidden="false" customHeight="false" outlineLevel="0" collapsed="false">
      <c r="A11" s="24" t="s">
        <v>22</v>
      </c>
      <c r="B11" s="87" t="n">
        <v>92</v>
      </c>
      <c r="C11" s="45" t="n">
        <v>92</v>
      </c>
      <c r="D11" s="32" t="n">
        <v>48</v>
      </c>
      <c r="E11" s="33" t="n">
        <v>58</v>
      </c>
      <c r="F11" s="45" t="n">
        <v>92</v>
      </c>
      <c r="G11" s="45" t="n">
        <v>92</v>
      </c>
    </row>
    <row r="12" customFormat="false" ht="13.8" hidden="false" customHeight="false" outlineLevel="0" collapsed="false">
      <c r="A12" s="24" t="s">
        <v>23</v>
      </c>
      <c r="B12" s="87" t="n">
        <v>243</v>
      </c>
      <c r="C12" s="45" t="n">
        <v>244</v>
      </c>
      <c r="D12" s="32" t="n">
        <v>101</v>
      </c>
      <c r="E12" s="33" t="n">
        <v>175</v>
      </c>
      <c r="F12" s="45" t="n">
        <v>238</v>
      </c>
      <c r="G12" s="45" t="n">
        <v>242</v>
      </c>
    </row>
    <row r="13" customFormat="false" ht="13.8" hidden="false" customHeight="false" outlineLevel="0" collapsed="false">
      <c r="A13" s="24" t="s">
        <v>24</v>
      </c>
      <c r="B13" s="87" t="n">
        <v>106</v>
      </c>
      <c r="C13" s="45" t="n">
        <v>104</v>
      </c>
      <c r="D13" s="32" t="n">
        <v>45</v>
      </c>
      <c r="E13" s="33" t="n">
        <v>78</v>
      </c>
      <c r="F13" s="45" t="n">
        <v>102</v>
      </c>
      <c r="G13" s="45" t="n">
        <v>100</v>
      </c>
    </row>
    <row r="14" customFormat="false" ht="13.8" hidden="false" customHeight="false" outlineLevel="0" collapsed="false">
      <c r="A14" s="24" t="s">
        <v>25</v>
      </c>
      <c r="B14" s="87" t="n">
        <v>28</v>
      </c>
      <c r="C14" s="45" t="n">
        <v>28</v>
      </c>
      <c r="D14" s="32" t="n">
        <v>12</v>
      </c>
      <c r="E14" s="33" t="n">
        <v>16</v>
      </c>
      <c r="F14" s="45" t="n">
        <v>28</v>
      </c>
      <c r="G14" s="45" t="n">
        <v>27</v>
      </c>
    </row>
    <row r="15" customFormat="false" ht="13.8" hidden="false" customHeight="false" outlineLevel="0" collapsed="false">
      <c r="A15" s="24" t="s">
        <v>26</v>
      </c>
      <c r="B15" s="87" t="n">
        <v>259</v>
      </c>
      <c r="C15" s="45" t="n">
        <v>253</v>
      </c>
      <c r="D15" s="88" t="n">
        <v>78</v>
      </c>
      <c r="E15" s="89" t="n">
        <v>211</v>
      </c>
      <c r="F15" s="45" t="n">
        <v>249</v>
      </c>
      <c r="G15" s="45" t="n">
        <v>250</v>
      </c>
    </row>
    <row r="16" customFormat="false" ht="13.8" hidden="false" customHeight="false" outlineLevel="0" collapsed="false">
      <c r="A16" s="35" t="s">
        <v>27</v>
      </c>
      <c r="B16" s="36" t="n">
        <f aca="false">SUM(B7:B15)</f>
        <v>1087</v>
      </c>
      <c r="C16" s="36" t="n">
        <f aca="false">SUM(C7:C15)</f>
        <v>1065</v>
      </c>
      <c r="D16" s="36" t="n">
        <f aca="false">SUM(D7:D15)</f>
        <v>429</v>
      </c>
      <c r="E16" s="36" t="n">
        <f aca="false">SUM(E7:E15)</f>
        <v>781</v>
      </c>
      <c r="F16" s="36" t="n">
        <f aca="false">SUM(F7:F15)</f>
        <v>1057</v>
      </c>
      <c r="G16" s="36" t="n">
        <f aca="false">SUM(G7:G15)</f>
        <v>1059</v>
      </c>
    </row>
  </sheetData>
  <mergeCells count="4">
    <mergeCell ref="B1:G1"/>
    <mergeCell ref="B2:G2"/>
    <mergeCell ref="D3:E3"/>
    <mergeCell ref="D4:E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0" sqref="J28"/>
    </sheetView>
  </sheetViews>
  <sheetFormatPr defaultRowHeight="13.8" zeroHeight="false" outlineLevelRow="0" outlineLevelCol="0"/>
  <cols>
    <col collapsed="false" customWidth="true" hidden="false" outlineLevel="0" max="1" min="1" style="1" width="12.94"/>
    <col collapsed="false" customWidth="true" hidden="false" outlineLevel="0" max="3" min="2" style="3" width="11.8"/>
    <col collapsed="false" customWidth="true" hidden="false" outlineLevel="0" max="4" min="4" style="3" width="11.04"/>
    <col collapsed="false" customWidth="true" hidden="false" outlineLevel="0" max="8" min="5" style="3" width="9.77"/>
    <col collapsed="false" customWidth="true" hidden="false" outlineLevel="0" max="9" min="9" style="3" width="13.19"/>
    <col collapsed="false" customWidth="true" hidden="false" outlineLevel="0" max="10" min="10" style="3" width="11.92"/>
    <col collapsed="false" customWidth="true" hidden="false" outlineLevel="0" max="11" min="11" style="3" width="10.65"/>
    <col collapsed="false" customWidth="true" hidden="false" outlineLevel="0" max="12" min="12" style="3" width="9.64"/>
    <col collapsed="false" customWidth="true" hidden="false" outlineLevel="0" max="13" min="13" style="3" width="11.04"/>
    <col collapsed="false" customWidth="true" hidden="false" outlineLevel="0" max="14" min="14" style="3" width="12.18"/>
    <col collapsed="false" customWidth="true" hidden="false" outlineLevel="0" max="15" min="15" style="3" width="11.92"/>
    <col collapsed="false" customWidth="true" hidden="false" outlineLevel="0" max="16" min="16" style="3" width="11.04"/>
    <col collapsed="false" customWidth="true" hidden="false" outlineLevel="0" max="17" min="17" style="3" width="15.23"/>
    <col collapsed="false" customWidth="true" hidden="false" outlineLevel="0" max="18" min="18" style="3" width="11.42"/>
    <col collapsed="false" customWidth="true" hidden="false" outlineLevel="0" max="257" min="19" style="3" width="10.4"/>
    <col collapsed="false" customWidth="true" hidden="false" outlineLevel="0" max="1025" min="258" style="0" width="10.4"/>
  </cols>
  <sheetData>
    <row r="1" customFormat="false" ht="13.8" hidden="false" customHeight="false" outlineLevel="0" collapsed="false">
      <c r="A1" s="4"/>
      <c r="B1" s="90" t="s">
        <v>108</v>
      </c>
      <c r="C1" s="90"/>
      <c r="D1" s="90"/>
      <c r="E1" s="90"/>
      <c r="F1" s="90"/>
      <c r="G1" s="90"/>
      <c r="H1" s="90"/>
    </row>
    <row r="2" customFormat="false" ht="13.8" hidden="false" customHeight="false" outlineLevel="0" collapsed="false">
      <c r="A2" s="9"/>
      <c r="B2" s="91" t="s">
        <v>109</v>
      </c>
      <c r="C2" s="91"/>
      <c r="D2" s="91"/>
      <c r="E2" s="91"/>
      <c r="F2" s="91"/>
      <c r="G2" s="91"/>
      <c r="H2" s="91"/>
    </row>
    <row r="3" customFormat="false" ht="13.8" hidden="false" customHeight="false" outlineLevel="0" collapsed="false">
      <c r="A3" s="9"/>
      <c r="B3" s="52" t="s">
        <v>71</v>
      </c>
      <c r="C3" s="52" t="s">
        <v>71</v>
      </c>
      <c r="D3" s="52" t="s">
        <v>71</v>
      </c>
      <c r="E3" s="52" t="s">
        <v>71</v>
      </c>
      <c r="F3" s="52"/>
      <c r="G3" s="52"/>
      <c r="H3" s="52"/>
    </row>
    <row r="4" customFormat="false" ht="13.8" hidden="false" customHeight="false" outlineLevel="0" collapsed="false">
      <c r="A4" s="72"/>
      <c r="B4" s="56" t="s">
        <v>121</v>
      </c>
      <c r="C4" s="56" t="s">
        <v>122</v>
      </c>
      <c r="D4" s="56" t="s">
        <v>123</v>
      </c>
      <c r="E4" s="56" t="s">
        <v>124</v>
      </c>
      <c r="F4" s="56"/>
      <c r="G4" s="56"/>
      <c r="H4" s="56"/>
    </row>
    <row r="5" s="82" customFormat="true" ht="88.2" hidden="false" customHeight="true" outlineLevel="0" collapsed="false">
      <c r="A5" s="81" t="s">
        <v>6</v>
      </c>
      <c r="B5" s="17" t="s">
        <v>125</v>
      </c>
      <c r="C5" s="17" t="s">
        <v>126</v>
      </c>
      <c r="D5" s="17" t="s">
        <v>127</v>
      </c>
      <c r="E5" s="17" t="s">
        <v>128</v>
      </c>
      <c r="F5" s="17" t="s">
        <v>129</v>
      </c>
      <c r="G5" s="17" t="s">
        <v>130</v>
      </c>
      <c r="H5" s="17" t="s">
        <v>131</v>
      </c>
    </row>
    <row r="6" customFormat="false" ht="14.4" hidden="false" customHeight="false" outlineLevel="0" collapsed="false">
      <c r="A6" s="19"/>
      <c r="B6" s="83"/>
      <c r="C6" s="83"/>
      <c r="D6" s="83"/>
      <c r="E6" s="83"/>
      <c r="F6" s="83"/>
      <c r="G6" s="83"/>
      <c r="H6" s="85"/>
    </row>
    <row r="7" customFormat="false" ht="13.8" hidden="false" customHeight="false" outlineLevel="0" collapsed="false">
      <c r="A7" s="24" t="s">
        <v>18</v>
      </c>
      <c r="B7" s="43" t="n">
        <v>81</v>
      </c>
      <c r="C7" s="43" t="n">
        <v>78</v>
      </c>
      <c r="D7" s="43" t="n">
        <v>78</v>
      </c>
      <c r="E7" s="27" t="n">
        <v>27</v>
      </c>
      <c r="F7" s="42" t="n">
        <v>34</v>
      </c>
      <c r="G7" s="42" t="n">
        <v>10</v>
      </c>
      <c r="H7" s="28" t="n">
        <v>13</v>
      </c>
    </row>
    <row r="8" customFormat="false" ht="13.8" hidden="false" customHeight="false" outlineLevel="0" collapsed="false">
      <c r="A8" s="24" t="s">
        <v>19</v>
      </c>
      <c r="B8" s="45" t="n">
        <v>100</v>
      </c>
      <c r="C8" s="45" t="n">
        <v>97</v>
      </c>
      <c r="D8" s="45" t="n">
        <v>97</v>
      </c>
      <c r="E8" s="32" t="n">
        <v>47</v>
      </c>
      <c r="F8" s="44" t="n">
        <v>27</v>
      </c>
      <c r="G8" s="44" t="n">
        <v>12</v>
      </c>
      <c r="H8" s="33" t="n">
        <v>13</v>
      </c>
    </row>
    <row r="9" customFormat="false" ht="13.8" hidden="false" customHeight="false" outlineLevel="0" collapsed="false">
      <c r="A9" s="24" t="s">
        <v>20</v>
      </c>
      <c r="B9" s="45" t="n">
        <v>11</v>
      </c>
      <c r="C9" s="45" t="n">
        <v>11</v>
      </c>
      <c r="D9" s="45" t="n">
        <v>11</v>
      </c>
      <c r="E9" s="32" t="n">
        <v>4</v>
      </c>
      <c r="F9" s="44" t="n">
        <v>2</v>
      </c>
      <c r="G9" s="44" t="n">
        <v>5</v>
      </c>
      <c r="H9" s="33" t="n">
        <v>1</v>
      </c>
    </row>
    <row r="10" customFormat="false" ht="13.8" hidden="false" customHeight="false" outlineLevel="0" collapsed="false">
      <c r="A10" s="24" t="s">
        <v>21</v>
      </c>
      <c r="B10" s="45" t="n">
        <v>168</v>
      </c>
      <c r="C10" s="45" t="n">
        <v>163</v>
      </c>
      <c r="D10" s="45" t="n">
        <v>162</v>
      </c>
      <c r="E10" s="32" t="n">
        <v>68</v>
      </c>
      <c r="F10" s="44" t="n">
        <v>33</v>
      </c>
      <c r="G10" s="44" t="n">
        <v>35</v>
      </c>
      <c r="H10" s="33" t="n">
        <v>43</v>
      </c>
    </row>
    <row r="11" customFormat="false" ht="13.8" hidden="false" customHeight="false" outlineLevel="0" collapsed="false">
      <c r="A11" s="24" t="s">
        <v>22</v>
      </c>
      <c r="B11" s="45" t="n">
        <v>94</v>
      </c>
      <c r="C11" s="45" t="n">
        <v>91</v>
      </c>
      <c r="D11" s="45" t="n">
        <v>91</v>
      </c>
      <c r="E11" s="32" t="n">
        <v>51</v>
      </c>
      <c r="F11" s="44" t="n">
        <v>20</v>
      </c>
      <c r="G11" s="44" t="n">
        <v>9</v>
      </c>
      <c r="H11" s="33" t="n">
        <v>19</v>
      </c>
    </row>
    <row r="12" customFormat="false" ht="13.8" hidden="false" customHeight="false" outlineLevel="0" collapsed="false">
      <c r="A12" s="24" t="s">
        <v>23</v>
      </c>
      <c r="B12" s="45" t="n">
        <v>253</v>
      </c>
      <c r="C12" s="45" t="n">
        <v>246</v>
      </c>
      <c r="D12" s="45" t="n">
        <v>246</v>
      </c>
      <c r="E12" s="32" t="n">
        <v>112</v>
      </c>
      <c r="F12" s="44" t="n">
        <v>68</v>
      </c>
      <c r="G12" s="44" t="n">
        <v>37</v>
      </c>
      <c r="H12" s="33" t="n">
        <v>43</v>
      </c>
    </row>
    <row r="13" customFormat="false" ht="13.8" hidden="false" customHeight="false" outlineLevel="0" collapsed="false">
      <c r="A13" s="24" t="s">
        <v>24</v>
      </c>
      <c r="B13" s="45" t="n">
        <v>105</v>
      </c>
      <c r="C13" s="45" t="n">
        <v>101</v>
      </c>
      <c r="D13" s="45" t="n">
        <v>103</v>
      </c>
      <c r="E13" s="32" t="n">
        <v>37</v>
      </c>
      <c r="F13" s="44" t="n">
        <v>42</v>
      </c>
      <c r="G13" s="44" t="n">
        <v>13</v>
      </c>
      <c r="H13" s="33" t="n">
        <v>24</v>
      </c>
    </row>
    <row r="14" customFormat="false" ht="13.8" hidden="false" customHeight="false" outlineLevel="0" collapsed="false">
      <c r="A14" s="24" t="s">
        <v>25</v>
      </c>
      <c r="B14" s="45" t="n">
        <v>28</v>
      </c>
      <c r="C14" s="45" t="n">
        <v>28</v>
      </c>
      <c r="D14" s="45" t="n">
        <v>27</v>
      </c>
      <c r="E14" s="32" t="n">
        <v>20</v>
      </c>
      <c r="F14" s="44" t="n">
        <v>5</v>
      </c>
      <c r="G14" s="44" t="n">
        <v>2</v>
      </c>
      <c r="H14" s="33" t="n">
        <v>0</v>
      </c>
    </row>
    <row r="15" customFormat="false" ht="13.8" hidden="false" customHeight="false" outlineLevel="0" collapsed="false">
      <c r="A15" s="24" t="s">
        <v>26</v>
      </c>
      <c r="B15" s="45" t="n">
        <v>268</v>
      </c>
      <c r="C15" s="45" t="n">
        <v>251</v>
      </c>
      <c r="D15" s="45" t="n">
        <v>249</v>
      </c>
      <c r="E15" s="88" t="n">
        <v>94</v>
      </c>
      <c r="F15" s="92" t="n">
        <v>79</v>
      </c>
      <c r="G15" s="92" t="n">
        <v>26</v>
      </c>
      <c r="H15" s="89" t="n">
        <v>71</v>
      </c>
    </row>
    <row r="16" customFormat="false" ht="13.8" hidden="false" customHeight="false" outlineLevel="0" collapsed="false">
      <c r="A16" s="35" t="s">
        <v>27</v>
      </c>
      <c r="B16" s="36" t="n">
        <f aca="false">SUM(B7:B15)</f>
        <v>1108</v>
      </c>
      <c r="C16" s="36" t="n">
        <f aca="false">SUM(C7:C15)</f>
        <v>1066</v>
      </c>
      <c r="D16" s="36" t="n">
        <f aca="false">SUM(D7:D15)</f>
        <v>1064</v>
      </c>
      <c r="E16" s="36" t="n">
        <f aca="false">SUM(E7:E15)</f>
        <v>460</v>
      </c>
      <c r="F16" s="36" t="n">
        <f aca="false">SUM(F7:F15)</f>
        <v>310</v>
      </c>
      <c r="G16" s="36" t="n">
        <f aca="false">SUM(G7:G15)</f>
        <v>149</v>
      </c>
      <c r="H16" s="36" t="n">
        <f aca="false">SUM(H7:H15)</f>
        <v>227</v>
      </c>
    </row>
  </sheetData>
  <mergeCells count="4">
    <mergeCell ref="B1:H1"/>
    <mergeCell ref="B2:H2"/>
    <mergeCell ref="E3:H3"/>
    <mergeCell ref="E4:H4"/>
  </mergeCells>
  <printOptions headings="false" gridLines="false" gridLinesSet="true" horizontalCentered="true" verticalCentered="false"/>
  <pageMargins left="1" right="0.5" top="1" bottom="0.5" header="0.5" footer="0.511805555555555"/>
  <pageSetup paperSize="1" scale="100" firstPageNumber="0" fitToWidth="1" fitToHeight="1" pageOrder="overThenDown" orientation="landscape" blackAndWhite="false" draft="false" cellComments="none" useFirstPageNumber="false" horizontalDpi="300" verticalDpi="300" copies="1"/>
  <headerFooter differentFirst="false" differentOddEven="false">
    <oddHeader>&amp;C&amp;"Arial,Bold"VALLEY COUNTY RESULTS
PRIMARY ELECTION    MAY 20, 2014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1998-04-10T17:02:13Z</dcterms:created>
  <dc:creator>Patricia Herman</dc:creator>
  <dc:description/>
  <dc:language>en-GB</dc:language>
  <cp:lastModifiedBy>Betsie</cp:lastModifiedBy>
  <cp:lastPrinted>2014-05-21T22:38:13Z</cp:lastPrinted>
  <dcterms:modified xsi:type="dcterms:W3CDTF">2014-05-27T17:21:48Z</dcterms:modified>
  <cp:revision>0</cp:revision>
  <dc:subject/>
  <dc:title>94 primary by precinct</dc:title>
</cp:coreProperties>
</file>