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0" yWindow="0" windowWidth="15360" windowHeight="9048" tabRatio="599" firstSheet="1" activeTab="5"/>
  </bookViews>
  <sheets>
    <sheet name="US Sen - Sup Ct" sheetId="1" r:id="rId1"/>
    <sheet name="Sup Ct - Voting Stats" sheetId="27" r:id="rId2"/>
    <sheet name="Leg 7" sheetId="19" r:id="rId3"/>
    <sheet name="Co Comm - Co Treas" sheetId="24" r:id="rId4"/>
    <sheet name="Precinct" sheetId="28" r:id="rId5"/>
    <sheet name="Spec Questions" sheetId="29" r:id="rId6"/>
  </sheets>
  <definedNames>
    <definedName name="_xlnm.Print_Titles" localSheetId="3">'Co Comm - Co Treas'!$A:$A,'Co Comm - Co Treas'!$1:$6</definedName>
    <definedName name="_xlnm.Print_Titles" localSheetId="2">'Leg 7'!$1:$6</definedName>
    <definedName name="_xlnm.Print_Titles" localSheetId="4">Precinct!$1:$3</definedName>
    <definedName name="_xlnm.Print_Titles" localSheetId="5">'Spec Questions'!$A:$A,'Spec Questions'!$1:$6</definedName>
    <definedName name="_xlnm.Print_Titles" localSheetId="1">'Sup Ct - Voting Stats'!$A:$A,'Sup Ct - Voting Stats'!$1:$6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I20" i="27" l="1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F7" i="29" l="1"/>
  <c r="F18" i="29"/>
  <c r="G19" i="29"/>
  <c r="H19" i="29" s="1"/>
  <c r="E19" i="29"/>
  <c r="D19" i="29"/>
  <c r="C19" i="29"/>
  <c r="B19" i="29"/>
  <c r="H18" i="29"/>
  <c r="G8" i="29"/>
  <c r="E8" i="29"/>
  <c r="D8" i="29"/>
  <c r="C8" i="29"/>
  <c r="B8" i="29"/>
  <c r="H7" i="29"/>
  <c r="F19" i="29" l="1"/>
  <c r="F8" i="29"/>
  <c r="H8" i="29" s="1"/>
  <c r="I21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F21" i="27"/>
  <c r="G21" i="27"/>
  <c r="H21" i="27"/>
  <c r="J21" i="27"/>
  <c r="L21" i="1"/>
  <c r="K21" i="27" l="1"/>
  <c r="G21" i="1"/>
  <c r="E21" i="24" l="1"/>
  <c r="F21" i="19"/>
  <c r="D21" i="19"/>
  <c r="C21" i="19"/>
  <c r="H21" i="1"/>
  <c r="H21" i="19"/>
  <c r="G21" i="19"/>
  <c r="D21" i="24" l="1"/>
  <c r="B21" i="24"/>
  <c r="I21" i="19" l="1"/>
  <c r="E21" i="19"/>
  <c r="B21" i="19"/>
  <c r="B21" i="1" l="1"/>
  <c r="C21" i="1"/>
  <c r="D21" i="1"/>
  <c r="E21" i="1"/>
  <c r="F21" i="1"/>
  <c r="I21" i="1"/>
  <c r="J21" i="1"/>
  <c r="K21" i="1"/>
  <c r="B21" i="27" l="1"/>
  <c r="C21" i="24"/>
  <c r="E21" i="27" l="1"/>
  <c r="D21" i="27"/>
  <c r="C21" i="27"/>
  <c r="F21" i="24" l="1"/>
</calcChain>
</file>

<file path=xl/sharedStrings.xml><?xml version="1.0" encoding="utf-8"?>
<sst xmlns="http://schemas.openxmlformats.org/spreadsheetml/2006/main" count="242" uniqueCount="111">
  <si>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</si>
  <si>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</si>
  <si>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</si>
  <si>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</si>
  <si>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</si>
  <si>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</si>
  <si>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</si>
  <si>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</si>
  <si>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</si>
  <si>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</si>
  <si>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</si>
  <si>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</si>
  <si>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</si>
  <si>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</si>
  <si>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</si>
  <si>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</si>
  <si>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</si>
  <si>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</si>
  <si>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</si>
  <si>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</si>
  <si>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</si>
  <si>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</si>
  <si>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</si>
  <si>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</si>
  <si>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</si>
  <si>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</si>
  <si>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</si>
  <si>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</si>
  <si>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</si>
  <si>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</si>
  <si>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</si>
  <si>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</si>
  <si>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</si>
  <si>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</si>
  <si>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</si>
  <si>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</si>
  <si>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</si>
  <si>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</si>
  <si>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</si>
  <si>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</si>
  <si>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</si>
  <si>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</si>
  <si>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</si>
  <si>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</si>
  <si>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</si>
  <si>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</si>
  <si>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PROSECUTING</t>
  </si>
  <si>
    <t>PRECINCT</t>
  </si>
  <si>
    <t>Democrat</t>
  </si>
  <si>
    <t>DISTRICT 1</t>
  </si>
  <si>
    <t>Shizandra Fox</t>
  </si>
  <si>
    <t>Staniela Nikolova</t>
  </si>
  <si>
    <t>James Piotrowski</t>
  </si>
  <si>
    <t>Gordon Counsil</t>
  </si>
  <si>
    <t>Isaac M. Haugen</t>
  </si>
  <si>
    <t>Raul R. Labrador</t>
  </si>
  <si>
    <t>1 Orofino</t>
  </si>
  <si>
    <t>2 Orofino</t>
  </si>
  <si>
    <t>3 Orofino</t>
  </si>
  <si>
    <t>4 Orofino</t>
  </si>
  <si>
    <t>5 Orofino</t>
  </si>
  <si>
    <t>6 Fraser</t>
  </si>
  <si>
    <t>7 Greer</t>
  </si>
  <si>
    <t>8 Teakean</t>
  </si>
  <si>
    <t>9 Weippe</t>
  </si>
  <si>
    <t>10 Headquarters</t>
  </si>
  <si>
    <t>11 Ahsahka</t>
  </si>
  <si>
    <t>12 Pierce</t>
  </si>
  <si>
    <t>13 Elk River</t>
  </si>
  <si>
    <t>14 Grangemont</t>
  </si>
  <si>
    <t>LEGISLATIVE DIST 7</t>
  </si>
  <si>
    <t>Ken Meyers</t>
  </si>
  <si>
    <t>Carl G Crabtree</t>
  </si>
  <si>
    <t>Sheryl L Nuxoll</t>
  </si>
  <si>
    <t>Jessica Chilcott</t>
  </si>
  <si>
    <t>Priscilla Giddings</t>
  </si>
  <si>
    <t>Shannon McMillan</t>
  </si>
  <si>
    <t xml:space="preserve">Paul E Shepherd </t>
  </si>
  <si>
    <t>Kris L. Steneck</t>
  </si>
  <si>
    <t>John Smith</t>
  </si>
  <si>
    <t>Jerry A. Nelsen</t>
  </si>
  <si>
    <t>Rick Winkel</t>
  </si>
  <si>
    <t>SHERRIFF</t>
  </si>
  <si>
    <t>Chris Goetz</t>
  </si>
  <si>
    <t>Marguerite P. McLaughlin</t>
  </si>
  <si>
    <t>John W. Smith</t>
  </si>
  <si>
    <t>Charles W. Mosier</t>
  </si>
  <si>
    <t>Michael Ryan</t>
  </si>
  <si>
    <t>Dawn Erlewine</t>
  </si>
  <si>
    <t>Jennifer M. Wetmore</t>
  </si>
  <si>
    <t>John Allen</t>
  </si>
  <si>
    <t>Gordon L. Balla</t>
  </si>
  <si>
    <t>Morris Hardman</t>
  </si>
  <si>
    <t>Carole K. Galloway</t>
  </si>
  <si>
    <t>Betty Jean Stacy</t>
  </si>
  <si>
    <t>Kenneth W. Jones</t>
  </si>
  <si>
    <t>Joy Hall</t>
  </si>
  <si>
    <t>Barbara Paulson</t>
  </si>
  <si>
    <t>LeeAnn Callear</t>
  </si>
  <si>
    <t>Jon G. Walton</t>
  </si>
  <si>
    <t>E. Clayne Tyler</t>
  </si>
  <si>
    <t>SUPPLEMENTAL LEVY</t>
  </si>
  <si>
    <t>NEZPERCE</t>
  </si>
  <si>
    <t>JOINT SCHOOL</t>
  </si>
  <si>
    <t>DISTRICT NO 302</t>
  </si>
  <si>
    <t>In Favor Of</t>
  </si>
  <si>
    <t>Against</t>
  </si>
  <si>
    <t>WHITEPINE</t>
  </si>
  <si>
    <t>DISTRICT NO 288</t>
  </si>
  <si>
    <t>27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</si>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</sst>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2" xfId="0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1" fontId="2" fillId="0" borderId="3" xfId="0" applyNumberFormat="1" applyFont="1" applyFill="1" applyBorder="1" applyAlignment="1" applyProtection="1">
      <alignment horizontal="center" vertical="center" textRotation="90" wrapText="1"/>
    </xf>
    <xf numFmtId="0" fontId="2" fillId="0" borderId="2" xfId="0" applyFont="1" applyFill="1" applyBorder="1" applyAlignment="1" applyProtection="1">
      <alignment horizontal="center" vertical="center" textRotation="90"/>
    </xf>
    <xf numFmtId="0" fontId="2" fillId="0" borderId="2" xfId="0" applyFont="1" applyFill="1" applyBorder="1" applyAlignment="1" applyProtection="1">
      <alignment horizontal="center" vertical="center" textRotation="90" wrapText="1"/>
    </xf>
    <xf numFmtId="0" fontId="3" fillId="0" borderId="4" xfId="0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10" xfId="0" applyNumberFormat="1" applyFont="1" applyFill="1" applyBorder="1" applyAlignment="1" applyProtection="1">
      <alignment horizontal="left"/>
    </xf>
    <xf numFmtId="3" fontId="2" fillId="2" borderId="11" xfId="0" applyNumberFormat="1" applyFont="1" applyFill="1" applyBorder="1" applyAlignment="1" applyProtection="1"/>
    <xf numFmtId="3" fontId="2" fillId="2" borderId="12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2" xfId="0" applyNumberFormat="1" applyFont="1" applyBorder="1" applyAlignment="1" applyProtection="1">
      <alignment horizontal="center"/>
    </xf>
    <xf numFmtId="3" fontId="2" fillId="0" borderId="13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164" fontId="2" fillId="0" borderId="15" xfId="0" applyNumberFormat="1" applyFont="1" applyFill="1" applyBorder="1" applyAlignment="1" applyProtection="1">
      <alignment horizontal="center"/>
    </xf>
    <xf numFmtId="3" fontId="2" fillId="0" borderId="16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7" xfId="0" applyFont="1" applyFill="1" applyBorder="1" applyAlignment="1" applyProtection="1"/>
    <xf numFmtId="0" fontId="2" fillId="0" borderId="17" xfId="0" applyFont="1" applyFill="1" applyBorder="1" applyAlignment="1" applyProtection="1">
      <alignment horizontal="left"/>
    </xf>
    <xf numFmtId="0" fontId="3" fillId="0" borderId="18" xfId="0" applyFont="1" applyFill="1" applyBorder="1" applyAlignment="1" applyProtection="1">
      <alignment horizontal="center" vertical="center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4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3" fillId="2" borderId="11" xfId="0" applyNumberFormat="1" applyFont="1" applyFill="1" applyBorder="1" applyAlignment="1" applyProtection="1">
      <alignment horizontal="left"/>
    </xf>
    <xf numFmtId="3" fontId="4" fillId="0" borderId="0" xfId="0" applyNumberFormat="1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3" fontId="4" fillId="0" borderId="3" xfId="0" applyNumberFormat="1" applyFont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0" fontId="2" fillId="0" borderId="2" xfId="0" applyFont="1" applyBorder="1"/>
    <xf numFmtId="3" fontId="2" fillId="0" borderId="28" xfId="0" applyNumberFormat="1" applyFont="1" applyBorder="1" applyAlignment="1" applyProtection="1">
      <alignment horizontal="center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3" fontId="2" fillId="0" borderId="15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1" xfId="0" applyNumberFormat="1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  <protection locked="0"/>
    </xf>
    <xf numFmtId="10" fontId="4" fillId="0" borderId="2" xfId="0" applyNumberFormat="1" applyFont="1" applyBorder="1" applyAlignment="1" applyProtection="1">
      <alignment horizontal="center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0" fontId="2" fillId="0" borderId="18" xfId="0" applyFont="1" applyFill="1" applyBorder="1" applyAlignment="1" applyProtection="1">
      <alignment horizontal="center" vertical="center" textRotation="90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2" fillId="0" borderId="34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3" fontId="2" fillId="0" borderId="21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46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 applyProtection="1">
      <alignment horizontal="center"/>
      <protection locked="0"/>
    </xf>
    <xf numFmtId="3" fontId="2" fillId="0" borderId="47" xfId="0" applyNumberFormat="1" applyFont="1" applyBorder="1" applyAlignment="1" applyProtection="1">
      <alignment horizontal="center"/>
      <protection locked="0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2" fillId="0" borderId="48" xfId="0" applyNumberFormat="1" applyFont="1" applyBorder="1" applyAlignment="1" applyProtection="1">
      <alignment horizontal="center"/>
      <protection locked="0"/>
    </xf>
    <xf numFmtId="3" fontId="2" fillId="0" borderId="45" xfId="0" applyNumberFormat="1" applyFont="1" applyBorder="1" applyAlignment="1" applyProtection="1">
      <alignment horizontal="center"/>
      <protection locked="0"/>
    </xf>
    <xf numFmtId="3" fontId="2" fillId="0" borderId="49" xfId="0" applyNumberFormat="1" applyFont="1" applyBorder="1" applyAlignment="1" applyProtection="1">
      <alignment horizontal="center"/>
      <protection locked="0"/>
    </xf>
    <xf numFmtId="3" fontId="4" fillId="0" borderId="2" xfId="0" applyNumberFormat="1" applyFont="1" applyFill="1" applyBorder="1" applyAlignment="1" applyProtection="1">
      <alignment horizontal="center"/>
    </xf>
    <xf numFmtId="3" fontId="2" fillId="0" borderId="22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Border="1" applyAlignment="1" applyProtection="1">
      <alignment horizontal="center"/>
      <protection locked="0"/>
    </xf>
    <xf numFmtId="0" fontId="0" fillId="0" borderId="17" xfId="0" applyBorder="1"/>
    <xf numFmtId="3" fontId="2" fillId="0" borderId="4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17" xfId="0" applyNumberFormat="1" applyFont="1" applyBorder="1" applyAlignment="1" applyProtection="1">
      <alignment horizontal="center"/>
      <protection locked="0"/>
    </xf>
    <xf numFmtId="3" fontId="2" fillId="0" borderId="39" xfId="0" applyNumberFormat="1" applyFont="1" applyBorder="1" applyAlignment="1" applyProtection="1">
      <alignment horizontal="center"/>
      <protection locked="0"/>
    </xf>
    <xf numFmtId="0" fontId="2" fillId="0" borderId="0" xfId="0" applyFont="1" applyBorder="1"/>
    <xf numFmtId="0" fontId="2" fillId="0" borderId="27" xfId="0" applyNumberFormat="1" applyFont="1" applyFill="1" applyBorder="1" applyAlignment="1" applyProtection="1">
      <alignment horizontal="center"/>
      <protection locked="0"/>
    </xf>
    <xf numFmtId="0" fontId="2" fillId="0" borderId="16" xfId="0" applyNumberFormat="1" applyFont="1" applyBorder="1" applyAlignment="1" applyProtection="1">
      <alignment horizontal="center"/>
      <protection locked="0"/>
    </xf>
    <xf numFmtId="3" fontId="3" fillId="2" borderId="12" xfId="0" applyNumberFormat="1" applyFont="1" applyFill="1" applyBorder="1" applyAlignment="1" applyProtection="1">
      <alignment horizontal="left"/>
    </xf>
    <xf numFmtId="3" fontId="2" fillId="0" borderId="37" xfId="0" applyNumberFormat="1" applyFont="1" applyBorder="1" applyAlignment="1" applyProtection="1">
      <alignment horizontal="center"/>
      <protection locked="0"/>
    </xf>
    <xf numFmtId="0" fontId="2" fillId="0" borderId="5" xfId="0" applyFont="1" applyBorder="1"/>
    <xf numFmtId="0" fontId="0" fillId="0" borderId="2" xfId="0" applyBorder="1"/>
    <xf numFmtId="0" fontId="2" fillId="0" borderId="6" xfId="0" applyFont="1" applyFill="1" applyBorder="1"/>
    <xf numFmtId="0" fontId="0" fillId="0" borderId="6" xfId="0" applyBorder="1"/>
    <xf numFmtId="0" fontId="0" fillId="0" borderId="5" xfId="0" applyBorder="1"/>
    <xf numFmtId="0" fontId="2" fillId="0" borderId="2" xfId="0" applyFont="1" applyFill="1" applyBorder="1"/>
    <xf numFmtId="0" fontId="2" fillId="0" borderId="5" xfId="0" applyFont="1" applyFill="1" applyBorder="1"/>
    <xf numFmtId="0" fontId="0" fillId="0" borderId="24" xfId="0" applyBorder="1"/>
    <xf numFmtId="0" fontId="3" fillId="0" borderId="9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49" fontId="2" fillId="0" borderId="19" xfId="0" applyNumberFormat="1" applyFont="1" applyBorder="1" applyAlignment="1" applyProtection="1">
      <alignment horizontal="center"/>
      <protection locked="0"/>
    </xf>
    <xf numFmtId="0" fontId="2" fillId="0" borderId="21" xfId="0" applyNumberFormat="1" applyFont="1" applyBorder="1" applyAlignment="1" applyProtection="1">
      <alignment horizontal="center"/>
      <protection locked="0"/>
    </xf>
    <xf numFmtId="0" fontId="2" fillId="0" borderId="37" xfId="0" applyNumberFormat="1" applyFont="1" applyBorder="1" applyAlignment="1" applyProtection="1">
      <alignment horizontal="center"/>
      <protection locked="0"/>
    </xf>
    <xf numFmtId="0" fontId="2" fillId="0" borderId="52" xfId="0" applyNumberFormat="1" applyFont="1" applyBorder="1" applyAlignment="1" applyProtection="1">
      <alignment horizontal="center"/>
      <protection locked="0"/>
    </xf>
    <xf numFmtId="0" fontId="2" fillId="0" borderId="53" xfId="0" applyNumberFormat="1" applyFont="1" applyBorder="1" applyAlignment="1" applyProtection="1">
      <alignment horizontal="center"/>
      <protection locked="0"/>
    </xf>
    <xf numFmtId="3" fontId="2" fillId="0" borderId="51" xfId="0" applyNumberFormat="1" applyFont="1" applyFill="1" applyBorder="1" applyAlignment="1" applyProtection="1">
      <alignment horizontal="center"/>
      <protection locked="0"/>
    </xf>
    <xf numFmtId="3" fontId="2" fillId="0" borderId="54" xfId="0" applyNumberFormat="1" applyFont="1" applyFill="1" applyBorder="1" applyAlignment="1" applyProtection="1">
      <alignment horizontal="center"/>
      <protection locked="0"/>
    </xf>
    <xf numFmtId="0" fontId="2" fillId="0" borderId="54" xfId="0" applyNumberFormat="1" applyFont="1" applyFill="1" applyBorder="1" applyAlignment="1" applyProtection="1">
      <alignment horizontal="center"/>
      <protection locked="0"/>
    </xf>
    <xf numFmtId="0" fontId="2" fillId="0" borderId="55" xfId="0" applyNumberFormat="1" applyFont="1" applyFill="1" applyBorder="1" applyAlignment="1" applyProtection="1">
      <alignment horizontal="center"/>
      <protection locked="0"/>
    </xf>
    <xf numFmtId="0" fontId="3" fillId="0" borderId="5" xfId="0" applyFont="1" applyBorder="1" applyAlignment="1">
      <alignment horizontal="center"/>
    </xf>
    <xf numFmtId="0" fontId="2" fillId="0" borderId="4" xfId="0" applyFont="1" applyBorder="1"/>
    <xf numFmtId="49" fontId="3" fillId="0" borderId="57" xfId="0" applyNumberFormat="1" applyFont="1" applyFill="1" applyBorder="1" applyAlignment="1" applyProtection="1">
      <alignment horizontal="left"/>
    </xf>
    <xf numFmtId="49" fontId="3" fillId="0" borderId="2" xfId="0" applyNumberFormat="1" applyFont="1" applyFill="1" applyBorder="1" applyAlignment="1" applyProtection="1">
      <alignment horizontal="left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49" fontId="2" fillId="0" borderId="22" xfId="0" applyNumberFormat="1" applyFont="1" applyBorder="1" applyAlignment="1" applyProtection="1">
      <alignment horizontal="left"/>
    </xf>
    <xf numFmtId="49" fontId="2" fillId="0" borderId="29" xfId="0" applyNumberFormat="1" applyFont="1" applyBorder="1" applyAlignment="1" applyProtection="1">
      <alignment horizontal="left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46" xfId="0" applyNumberFormat="1" applyFont="1" applyFill="1" applyBorder="1" applyAlignment="1" applyProtection="1">
      <alignment horizontal="center"/>
      <protection locked="0"/>
    </xf>
    <xf numFmtId="3" fontId="2" fillId="0" borderId="16" xfId="0" applyNumberFormat="1" applyFont="1" applyFill="1" applyBorder="1" applyAlignment="1" applyProtection="1">
      <alignment horizontal="center"/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28" xfId="0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Fill="1" applyBorder="1" applyAlignment="1" applyProtection="1">
      <alignment horizontal="center"/>
      <protection locked="0"/>
    </xf>
    <xf numFmtId="3" fontId="2" fillId="0" borderId="40" xfId="0" applyNumberFormat="1" applyFont="1" applyFill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4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Border="1" applyAlignment="1" applyProtection="1">
      <alignment horizontal="left"/>
    </xf>
    <xf numFmtId="49" fontId="2" fillId="0" borderId="28" xfId="0" applyNumberFormat="1" applyFont="1" applyBorder="1" applyAlignment="1" applyProtection="1">
      <alignment horizontal="left"/>
    </xf>
    <xf numFmtId="49" fontId="2" fillId="0" borderId="50" xfId="0" applyNumberFormat="1" applyFont="1" applyBorder="1" applyAlignment="1" applyProtection="1">
      <alignment horizontal="left"/>
    </xf>
    <xf numFmtId="0" fontId="2" fillId="0" borderId="23" xfId="0" applyFont="1" applyFill="1" applyBorder="1" applyAlignment="1" applyProtection="1">
      <alignment horizontal="left"/>
    </xf>
    <xf numFmtId="0" fontId="2" fillId="0" borderId="19" xfId="0" applyNumberFormat="1" applyFont="1" applyBorder="1" applyAlignment="1" applyProtection="1">
      <alignment horizontal="center"/>
      <protection locked="0"/>
    </xf>
    <xf numFmtId="0" fontId="2" fillId="0" borderId="51" xfId="0" applyNumberFormat="1" applyFont="1" applyBorder="1" applyAlignment="1" applyProtection="1">
      <alignment horizontal="center"/>
      <protection locked="0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9" xfId="0" applyFont="1" applyFill="1" applyBorder="1" applyAlignment="1" applyProtection="1">
      <alignment horizontal="center"/>
    </xf>
    <xf numFmtId="0" fontId="3" fillId="0" borderId="17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25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5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4" zoomScaleNormal="100" zoomScaleSheetLayoutView="100" workbookViewId="0">
      <selection activeCell="L7" sqref="L7:L20"/>
    </sheetView>
  </sheetViews>
  <sheetFormatPr defaultColWidth="9.109375" defaultRowHeight="13.8" x14ac:dyDescent="0.3"/>
  <cols>
    <col min="1" max="1" width="14.44140625" style="17" bestFit="1" customWidth="1"/>
    <col min="2" max="5" width="7.88671875" style="17" customWidth="1"/>
    <col min="6" max="11" width="7.88671875" style="34" customWidth="1"/>
    <col min="12" max="12" width="14.5546875" style="11" bestFit="1" customWidth="1"/>
    <col min="13" max="16384" width="9.109375" style="11"/>
  </cols>
  <sheetData>
    <row r="1" spans="1:12" x14ac:dyDescent="0.3">
      <c r="A1" s="25"/>
      <c r="B1" s="147"/>
      <c r="C1" s="148"/>
      <c r="D1" s="148"/>
      <c r="E1" s="149"/>
      <c r="F1" s="144" t="s">
        <v>22</v>
      </c>
      <c r="G1" s="145"/>
      <c r="H1" s="145"/>
      <c r="I1" s="145"/>
      <c r="J1" s="145"/>
      <c r="K1" s="146"/>
      <c r="L1" s="98" t="s">
        <v>15</v>
      </c>
    </row>
    <row r="2" spans="1:12" s="27" customFormat="1" x14ac:dyDescent="0.3">
      <c r="A2" s="26"/>
      <c r="B2" s="141" t="s">
        <v>22</v>
      </c>
      <c r="C2" s="142"/>
      <c r="D2" s="142"/>
      <c r="E2" s="143"/>
      <c r="F2" s="141" t="s">
        <v>24</v>
      </c>
      <c r="G2" s="142"/>
      <c r="H2" s="142"/>
      <c r="I2" s="142"/>
      <c r="J2" s="142"/>
      <c r="K2" s="143"/>
      <c r="L2" s="95" t="s">
        <v>10</v>
      </c>
    </row>
    <row r="3" spans="1:12" s="27" customFormat="1" x14ac:dyDescent="0.3">
      <c r="A3" s="28"/>
      <c r="B3" s="138" t="s">
        <v>23</v>
      </c>
      <c r="C3" s="139"/>
      <c r="D3" s="139"/>
      <c r="E3" s="140"/>
      <c r="F3" s="138" t="s">
        <v>49</v>
      </c>
      <c r="G3" s="139"/>
      <c r="H3" s="139"/>
      <c r="I3" s="139"/>
      <c r="J3" s="139"/>
      <c r="K3" s="140"/>
      <c r="L3" s="8" t="s">
        <v>16</v>
      </c>
    </row>
    <row r="4" spans="1:12" ht="13.5" customHeight="1" x14ac:dyDescent="0.3">
      <c r="A4" s="29"/>
      <c r="B4" s="1" t="s">
        <v>34</v>
      </c>
      <c r="C4" s="1" t="s">
        <v>34</v>
      </c>
      <c r="D4" s="1" t="s">
        <v>1</v>
      </c>
      <c r="E4" s="1" t="s">
        <v>2</v>
      </c>
      <c r="F4" s="1" t="s">
        <v>1</v>
      </c>
      <c r="G4" s="1" t="s">
        <v>1</v>
      </c>
      <c r="H4" s="1" t="s">
        <v>1</v>
      </c>
      <c r="I4" s="1" t="s">
        <v>2</v>
      </c>
      <c r="J4" s="1" t="s">
        <v>2</v>
      </c>
      <c r="K4" s="1" t="s">
        <v>2</v>
      </c>
      <c r="L4" s="9" t="s">
        <v>40</v>
      </c>
    </row>
    <row r="5" spans="1:12" s="12" customFormat="1" ht="88.2" customHeight="1" thickBot="1" x14ac:dyDescent="0.3">
      <c r="A5" s="30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s">
        <v>50</v>
      </c>
      <c r="G5" s="5" t="s">
        <v>51</v>
      </c>
      <c r="H5" s="5" t="s">
        <v>52</v>
      </c>
      <c r="I5" s="5" t="s">
        <v>53</v>
      </c>
      <c r="J5" s="5" t="s">
        <v>54</v>
      </c>
      <c r="K5" s="5" t="s">
        <v>55</v>
      </c>
      <c r="L5" s="4" t="s">
        <v>40</v>
      </c>
    </row>
    <row r="6" spans="1:12" s="16" customFormat="1" ht="14.4" thickBot="1" x14ac:dyDescent="0.35">
      <c r="A6" s="13"/>
      <c r="B6" s="37"/>
      <c r="C6" s="37"/>
      <c r="D6" s="37"/>
      <c r="E6" s="37"/>
      <c r="F6" s="14"/>
      <c r="G6" s="14"/>
      <c r="H6" s="14"/>
      <c r="I6" s="14"/>
      <c r="J6" s="14"/>
      <c r="K6" s="14"/>
      <c r="L6" s="15"/>
    </row>
    <row r="7" spans="1:12" s="16" customFormat="1" x14ac:dyDescent="0.3">
      <c r="A7" s="119" t="s">
        <v>56</v>
      </c>
      <c r="B7" s="58">
        <v>0</v>
      </c>
      <c r="C7" s="52">
        <v>0</v>
      </c>
      <c r="D7" s="52">
        <v>18</v>
      </c>
      <c r="E7" s="46">
        <v>52</v>
      </c>
      <c r="F7" s="31">
        <v>7</v>
      </c>
      <c r="G7" s="66">
        <v>6</v>
      </c>
      <c r="H7" s="20">
        <v>6</v>
      </c>
      <c r="I7" s="31">
        <v>9</v>
      </c>
      <c r="J7" s="70">
        <v>7</v>
      </c>
      <c r="K7" s="55">
        <v>45</v>
      </c>
      <c r="L7" s="19">
        <v>68</v>
      </c>
    </row>
    <row r="8" spans="1:12" s="16" customFormat="1" x14ac:dyDescent="0.3">
      <c r="A8" s="120" t="s">
        <v>57</v>
      </c>
      <c r="B8" s="57">
        <v>0</v>
      </c>
      <c r="C8" s="53">
        <v>0</v>
      </c>
      <c r="D8" s="53">
        <v>21</v>
      </c>
      <c r="E8" s="47">
        <v>67</v>
      </c>
      <c r="F8" s="32">
        <v>4</v>
      </c>
      <c r="G8" s="67">
        <v>1</v>
      </c>
      <c r="H8" s="65">
        <v>13</v>
      </c>
      <c r="I8" s="32">
        <v>11</v>
      </c>
      <c r="J8" s="71">
        <v>8</v>
      </c>
      <c r="K8" s="55">
        <v>51</v>
      </c>
      <c r="L8" s="22">
        <v>78</v>
      </c>
    </row>
    <row r="9" spans="1:12" s="16" customFormat="1" x14ac:dyDescent="0.3">
      <c r="A9" s="120" t="s">
        <v>58</v>
      </c>
      <c r="B9" s="57">
        <v>0</v>
      </c>
      <c r="C9" s="53">
        <v>0</v>
      </c>
      <c r="D9" s="53">
        <v>21</v>
      </c>
      <c r="E9" s="47">
        <v>47</v>
      </c>
      <c r="F9" s="32">
        <v>9</v>
      </c>
      <c r="G9" s="72">
        <v>2</v>
      </c>
      <c r="H9" s="55">
        <v>10</v>
      </c>
      <c r="I9" s="32">
        <v>2</v>
      </c>
      <c r="J9" s="71">
        <v>8</v>
      </c>
      <c r="K9" s="55">
        <v>44</v>
      </c>
      <c r="L9" s="84">
        <v>69</v>
      </c>
    </row>
    <row r="10" spans="1:12" s="16" customFormat="1" x14ac:dyDescent="0.3">
      <c r="A10" s="120" t="s">
        <v>59</v>
      </c>
      <c r="B10" s="57">
        <v>0</v>
      </c>
      <c r="C10" s="53">
        <v>0</v>
      </c>
      <c r="D10" s="53">
        <v>15</v>
      </c>
      <c r="E10" s="47">
        <v>36</v>
      </c>
      <c r="F10" s="32">
        <v>5</v>
      </c>
      <c r="G10" s="67">
        <v>3</v>
      </c>
      <c r="H10" s="65">
        <v>7</v>
      </c>
      <c r="I10" s="32">
        <v>2</v>
      </c>
      <c r="J10" s="71">
        <v>3</v>
      </c>
      <c r="K10" s="55">
        <v>35</v>
      </c>
      <c r="L10" s="84">
        <v>50</v>
      </c>
    </row>
    <row r="11" spans="1:12" s="16" customFormat="1" x14ac:dyDescent="0.3">
      <c r="A11" s="120" t="s">
        <v>60</v>
      </c>
      <c r="B11" s="57">
        <v>0</v>
      </c>
      <c r="C11" s="53">
        <v>0</v>
      </c>
      <c r="D11" s="53">
        <v>21</v>
      </c>
      <c r="E11" s="47">
        <v>50</v>
      </c>
      <c r="F11" s="32">
        <v>7</v>
      </c>
      <c r="G11" s="69">
        <v>6</v>
      </c>
      <c r="H11" s="65">
        <v>7</v>
      </c>
      <c r="I11" s="32">
        <v>3</v>
      </c>
      <c r="J11" s="71">
        <v>10</v>
      </c>
      <c r="K11" s="55">
        <v>42</v>
      </c>
      <c r="L11" s="84">
        <v>79</v>
      </c>
    </row>
    <row r="12" spans="1:12" s="16" customFormat="1" x14ac:dyDescent="0.3">
      <c r="A12" s="120" t="s">
        <v>61</v>
      </c>
      <c r="B12" s="57">
        <v>0</v>
      </c>
      <c r="C12" s="53">
        <v>0</v>
      </c>
      <c r="D12" s="53">
        <v>0</v>
      </c>
      <c r="E12" s="47">
        <v>24</v>
      </c>
      <c r="F12" s="32">
        <v>0</v>
      </c>
      <c r="G12" s="67">
        <v>0</v>
      </c>
      <c r="H12" s="65">
        <v>0</v>
      </c>
      <c r="I12" s="32">
        <v>4</v>
      </c>
      <c r="J12" s="71">
        <v>1</v>
      </c>
      <c r="K12" s="55">
        <v>20</v>
      </c>
      <c r="L12" s="84">
        <v>22</v>
      </c>
    </row>
    <row r="13" spans="1:12" s="16" customFormat="1" x14ac:dyDescent="0.3">
      <c r="A13" s="120" t="s">
        <v>62</v>
      </c>
      <c r="B13" s="57">
        <v>0</v>
      </c>
      <c r="C13" s="53">
        <v>0</v>
      </c>
      <c r="D13" s="53">
        <v>4</v>
      </c>
      <c r="E13" s="47">
        <v>12</v>
      </c>
      <c r="F13" s="32">
        <v>2</v>
      </c>
      <c r="G13" s="67">
        <v>0</v>
      </c>
      <c r="H13" s="65">
        <v>2</v>
      </c>
      <c r="I13" s="32">
        <v>1</v>
      </c>
      <c r="J13" s="71">
        <v>2</v>
      </c>
      <c r="K13" s="55">
        <v>10</v>
      </c>
      <c r="L13" s="84">
        <v>18</v>
      </c>
    </row>
    <row r="14" spans="1:12" s="16" customFormat="1" x14ac:dyDescent="0.3">
      <c r="A14" s="120" t="s">
        <v>63</v>
      </c>
      <c r="B14" s="57">
        <v>0</v>
      </c>
      <c r="C14" s="53">
        <v>0</v>
      </c>
      <c r="D14" s="53">
        <v>3</v>
      </c>
      <c r="E14" s="47">
        <v>50</v>
      </c>
      <c r="F14" s="32">
        <v>2</v>
      </c>
      <c r="G14" s="67">
        <v>0</v>
      </c>
      <c r="H14" s="65">
        <v>2</v>
      </c>
      <c r="I14" s="32">
        <v>3</v>
      </c>
      <c r="J14" s="71">
        <v>7</v>
      </c>
      <c r="K14" s="55">
        <v>39</v>
      </c>
      <c r="L14" s="84">
        <v>48</v>
      </c>
    </row>
    <row r="15" spans="1:12" s="16" customFormat="1" x14ac:dyDescent="0.3">
      <c r="A15" s="120" t="s">
        <v>64</v>
      </c>
      <c r="B15" s="57">
        <v>0</v>
      </c>
      <c r="C15" s="53">
        <v>0</v>
      </c>
      <c r="D15" s="53">
        <v>11</v>
      </c>
      <c r="E15" s="47">
        <v>73</v>
      </c>
      <c r="F15" s="32">
        <v>3</v>
      </c>
      <c r="G15" s="67">
        <v>1</v>
      </c>
      <c r="H15" s="65">
        <v>5</v>
      </c>
      <c r="I15" s="32">
        <v>10</v>
      </c>
      <c r="J15" s="71">
        <v>6</v>
      </c>
      <c r="K15" s="55">
        <v>64</v>
      </c>
      <c r="L15" s="84">
        <v>78</v>
      </c>
    </row>
    <row r="16" spans="1:12" s="16" customFormat="1" x14ac:dyDescent="0.3">
      <c r="A16" s="120" t="s">
        <v>65</v>
      </c>
      <c r="B16" s="57">
        <v>0</v>
      </c>
      <c r="C16" s="53">
        <v>0</v>
      </c>
      <c r="D16" s="53">
        <v>1</v>
      </c>
      <c r="E16" s="47">
        <v>10</v>
      </c>
      <c r="F16" s="32">
        <v>0</v>
      </c>
      <c r="G16" s="67">
        <v>0</v>
      </c>
      <c r="H16" s="65">
        <v>1</v>
      </c>
      <c r="I16" s="32">
        <v>0</v>
      </c>
      <c r="J16" s="71">
        <v>0</v>
      </c>
      <c r="K16" s="55">
        <v>10</v>
      </c>
      <c r="L16" s="84">
        <v>7</v>
      </c>
    </row>
    <row r="17" spans="1:12" s="16" customFormat="1" x14ac:dyDescent="0.3">
      <c r="A17" s="120" t="s">
        <v>66</v>
      </c>
      <c r="B17" s="57">
        <v>0</v>
      </c>
      <c r="C17" s="53">
        <v>0</v>
      </c>
      <c r="D17" s="53">
        <v>12</v>
      </c>
      <c r="E17" s="47">
        <v>49</v>
      </c>
      <c r="F17" s="32">
        <v>1</v>
      </c>
      <c r="G17" s="67">
        <v>2</v>
      </c>
      <c r="H17" s="65">
        <v>7</v>
      </c>
      <c r="I17" s="32">
        <v>3</v>
      </c>
      <c r="J17" s="71">
        <v>7</v>
      </c>
      <c r="K17" s="55">
        <v>41</v>
      </c>
      <c r="L17" s="84">
        <v>57</v>
      </c>
    </row>
    <row r="18" spans="1:12" s="16" customFormat="1" x14ac:dyDescent="0.3">
      <c r="A18" s="120" t="s">
        <v>67</v>
      </c>
      <c r="B18" s="57">
        <v>0</v>
      </c>
      <c r="C18" s="53">
        <v>0</v>
      </c>
      <c r="D18" s="53">
        <v>9</v>
      </c>
      <c r="E18" s="47">
        <v>53</v>
      </c>
      <c r="F18" s="32">
        <v>2</v>
      </c>
      <c r="G18" s="67">
        <v>2</v>
      </c>
      <c r="H18" s="65">
        <v>5</v>
      </c>
      <c r="I18" s="32">
        <v>6</v>
      </c>
      <c r="J18" s="71">
        <v>1</v>
      </c>
      <c r="K18" s="55">
        <v>51</v>
      </c>
      <c r="L18" s="84">
        <v>69</v>
      </c>
    </row>
    <row r="19" spans="1:12" s="16" customFormat="1" x14ac:dyDescent="0.3">
      <c r="A19" s="120" t="s">
        <v>68</v>
      </c>
      <c r="B19" s="57">
        <v>0</v>
      </c>
      <c r="C19" s="53">
        <v>0</v>
      </c>
      <c r="D19" s="53">
        <v>9</v>
      </c>
      <c r="E19" s="47">
        <v>19</v>
      </c>
      <c r="F19" s="32">
        <v>1</v>
      </c>
      <c r="G19" s="67">
        <v>0</v>
      </c>
      <c r="H19" s="65">
        <v>5</v>
      </c>
      <c r="I19" s="32">
        <v>2</v>
      </c>
      <c r="J19" s="71">
        <v>0</v>
      </c>
      <c r="K19" s="55">
        <v>18</v>
      </c>
      <c r="L19" s="84">
        <v>37</v>
      </c>
    </row>
    <row r="20" spans="1:12" s="16" customFormat="1" x14ac:dyDescent="0.3">
      <c r="A20" s="120" t="s">
        <v>69</v>
      </c>
      <c r="B20" s="57">
        <v>0</v>
      </c>
      <c r="C20" s="53">
        <v>0</v>
      </c>
      <c r="D20" s="53">
        <v>4</v>
      </c>
      <c r="E20" s="47">
        <v>28</v>
      </c>
      <c r="F20" s="60">
        <v>2</v>
      </c>
      <c r="G20" s="67">
        <v>0</v>
      </c>
      <c r="H20" s="59">
        <v>2</v>
      </c>
      <c r="I20" s="60">
        <v>1</v>
      </c>
      <c r="J20" s="71">
        <v>3</v>
      </c>
      <c r="K20" s="55">
        <v>32</v>
      </c>
      <c r="L20" s="84">
        <v>31</v>
      </c>
    </row>
    <row r="21" spans="1:12" s="16" customFormat="1" x14ac:dyDescent="0.3">
      <c r="A21" s="7" t="s">
        <v>26</v>
      </c>
      <c r="B21" s="74">
        <f t="shared" ref="B21:K21" si="0">SUM(B7:B20)</f>
        <v>0</v>
      </c>
      <c r="C21" s="74">
        <f t="shared" si="0"/>
        <v>0</v>
      </c>
      <c r="D21" s="74">
        <f t="shared" si="0"/>
        <v>149</v>
      </c>
      <c r="E21" s="74">
        <f t="shared" si="0"/>
        <v>570</v>
      </c>
      <c r="F21" s="74">
        <f t="shared" si="0"/>
        <v>45</v>
      </c>
      <c r="G21" s="74">
        <f>SUM(G7:G20)</f>
        <v>23</v>
      </c>
      <c r="H21" s="74">
        <f t="shared" si="0"/>
        <v>72</v>
      </c>
      <c r="I21" s="74">
        <f t="shared" si="0"/>
        <v>57</v>
      </c>
      <c r="J21" s="74">
        <f t="shared" si="0"/>
        <v>63</v>
      </c>
      <c r="K21" s="74">
        <f t="shared" si="0"/>
        <v>502</v>
      </c>
      <c r="L21" s="18">
        <f>SUM(L7:L20)</f>
        <v>711</v>
      </c>
    </row>
    <row r="22" spans="1:12" s="16" customFormat="1" x14ac:dyDescent="0.3">
      <c r="A22" s="11"/>
      <c r="B22" s="17"/>
      <c r="C22" s="17"/>
      <c r="D22" s="17"/>
      <c r="E22" s="17"/>
      <c r="F22" s="34"/>
      <c r="G22" s="34"/>
      <c r="H22" s="34"/>
      <c r="I22" s="34"/>
      <c r="J22" s="34"/>
      <c r="K22" s="34"/>
      <c r="L22" s="11"/>
    </row>
    <row r="23" spans="1:12" s="16" customFormat="1" x14ac:dyDescent="0.3">
      <c r="A23" s="17"/>
      <c r="B23" s="17"/>
      <c r="C23" s="17"/>
      <c r="D23" s="17"/>
      <c r="E23" s="17"/>
      <c r="F23" s="34"/>
      <c r="G23" s="34"/>
      <c r="H23" s="34"/>
      <c r="I23" s="34"/>
      <c r="J23" s="34"/>
      <c r="K23" s="34"/>
      <c r="L23" s="11"/>
    </row>
    <row r="24" spans="1:12" s="16" customFormat="1" x14ac:dyDescent="0.3">
      <c r="A24" s="17"/>
      <c r="B24" s="17"/>
      <c r="C24" s="17"/>
      <c r="D24" s="17"/>
      <c r="E24" s="17"/>
      <c r="F24" s="34"/>
      <c r="G24" s="34"/>
      <c r="H24" s="34"/>
      <c r="I24" s="34"/>
      <c r="J24" s="34"/>
      <c r="K24" s="34"/>
      <c r="L24" s="11"/>
    </row>
    <row r="25" spans="1:12" s="16" customFormat="1" x14ac:dyDescent="0.3">
      <c r="A25" s="17"/>
      <c r="B25" s="17"/>
      <c r="C25" s="17"/>
      <c r="D25" s="17"/>
      <c r="E25" s="17"/>
      <c r="F25" s="34"/>
      <c r="G25" s="34"/>
      <c r="H25" s="34"/>
      <c r="I25" s="34"/>
      <c r="J25" s="34"/>
      <c r="K25" s="34"/>
      <c r="L25" s="11"/>
    </row>
    <row r="26" spans="1:12" s="16" customFormat="1" x14ac:dyDescent="0.3">
      <c r="A26" s="17"/>
      <c r="B26" s="17"/>
      <c r="C26" s="17"/>
      <c r="D26" s="17"/>
      <c r="E26" s="17"/>
      <c r="F26" s="34"/>
      <c r="G26" s="34"/>
      <c r="H26" s="34"/>
      <c r="I26" s="34"/>
      <c r="J26" s="34"/>
      <c r="K26" s="34"/>
      <c r="L26" s="11"/>
    </row>
    <row r="27" spans="1:12" s="16" customFormat="1" x14ac:dyDescent="0.3">
      <c r="A27" s="17"/>
      <c r="B27" s="17"/>
      <c r="C27" s="17"/>
      <c r="D27" s="17"/>
      <c r="E27" s="17"/>
      <c r="F27" s="34"/>
      <c r="G27" s="34"/>
      <c r="H27" s="34"/>
      <c r="I27" s="34"/>
      <c r="J27" s="34"/>
      <c r="K27" s="34"/>
      <c r="L27" s="11"/>
    </row>
    <row r="28" spans="1:12" s="16" customFormat="1" x14ac:dyDescent="0.3">
      <c r="A28" s="17"/>
      <c r="B28" s="17"/>
      <c r="C28" s="17"/>
      <c r="D28" s="17"/>
      <c r="E28" s="17"/>
      <c r="F28" s="34"/>
      <c r="G28" s="34"/>
      <c r="H28" s="34"/>
      <c r="I28" s="34"/>
      <c r="J28" s="34"/>
      <c r="K28" s="34"/>
      <c r="L28" s="11"/>
    </row>
    <row r="29" spans="1:12" s="16" customFormat="1" x14ac:dyDescent="0.3">
      <c r="A29" s="17"/>
      <c r="B29" s="17"/>
      <c r="C29" s="17"/>
      <c r="D29" s="17"/>
      <c r="E29" s="17"/>
      <c r="F29" s="34"/>
      <c r="G29" s="34"/>
      <c r="H29" s="34"/>
      <c r="I29" s="34"/>
      <c r="J29" s="34"/>
      <c r="K29" s="34"/>
      <c r="L29" s="11"/>
    </row>
    <row r="30" spans="1:12" s="16" customFormat="1" x14ac:dyDescent="0.3">
      <c r="A30" s="17"/>
      <c r="B30" s="17"/>
      <c r="C30" s="17"/>
      <c r="D30" s="17"/>
      <c r="E30" s="17"/>
      <c r="F30" s="34"/>
      <c r="G30" s="34"/>
      <c r="H30" s="34"/>
      <c r="I30" s="34"/>
      <c r="J30" s="34"/>
      <c r="K30" s="34"/>
      <c r="L30" s="11"/>
    </row>
    <row r="31" spans="1:12" s="16" customFormat="1" x14ac:dyDescent="0.3">
      <c r="A31" s="17"/>
      <c r="B31" s="17"/>
      <c r="C31" s="17"/>
      <c r="D31" s="17"/>
      <c r="E31" s="17"/>
      <c r="F31" s="34"/>
      <c r="G31" s="34"/>
      <c r="H31" s="34"/>
      <c r="I31" s="34"/>
      <c r="J31" s="34"/>
      <c r="K31" s="34"/>
      <c r="L31" s="11"/>
    </row>
    <row r="32" spans="1:12" s="16" customFormat="1" x14ac:dyDescent="0.3">
      <c r="A32" s="17"/>
      <c r="B32" s="17"/>
      <c r="C32" s="17"/>
      <c r="D32" s="17"/>
      <c r="E32" s="17"/>
      <c r="F32" s="34"/>
      <c r="G32" s="34"/>
      <c r="H32" s="34"/>
      <c r="I32" s="34"/>
      <c r="J32" s="34"/>
      <c r="K32" s="34"/>
      <c r="L32" s="11"/>
    </row>
    <row r="33" spans="1:12" s="16" customFormat="1" x14ac:dyDescent="0.3">
      <c r="A33" s="17"/>
      <c r="B33" s="17"/>
      <c r="C33" s="17"/>
      <c r="D33" s="17"/>
      <c r="E33" s="17"/>
      <c r="F33" s="34"/>
      <c r="G33" s="34"/>
      <c r="H33" s="34"/>
      <c r="I33" s="34"/>
      <c r="J33" s="34"/>
      <c r="K33" s="34"/>
      <c r="L33" s="11"/>
    </row>
    <row r="34" spans="1:12" s="16" customFormat="1" x14ac:dyDescent="0.3">
      <c r="A34" s="17"/>
      <c r="B34" s="17"/>
      <c r="C34" s="17"/>
      <c r="D34" s="17"/>
      <c r="E34" s="17"/>
      <c r="F34" s="34"/>
      <c r="G34" s="34"/>
      <c r="H34" s="34"/>
      <c r="I34" s="34"/>
      <c r="J34" s="34"/>
      <c r="K34" s="34"/>
      <c r="L34" s="11"/>
    </row>
    <row r="35" spans="1:12" s="16" customFormat="1" x14ac:dyDescent="0.3">
      <c r="A35" s="17"/>
      <c r="B35" s="17"/>
      <c r="C35" s="17"/>
      <c r="D35" s="17"/>
      <c r="E35" s="17"/>
      <c r="F35" s="34"/>
      <c r="G35" s="34"/>
      <c r="H35" s="34"/>
      <c r="I35" s="34"/>
      <c r="J35" s="34"/>
      <c r="K35" s="34"/>
      <c r="L35" s="11"/>
    </row>
    <row r="36" spans="1:12" s="16" customFormat="1" x14ac:dyDescent="0.3">
      <c r="A36" s="17"/>
      <c r="B36" s="17"/>
      <c r="C36" s="17"/>
      <c r="D36" s="17"/>
      <c r="E36" s="17"/>
      <c r="F36" s="34"/>
      <c r="G36" s="34"/>
      <c r="H36" s="34"/>
      <c r="I36" s="34"/>
      <c r="J36" s="34"/>
      <c r="K36" s="34"/>
      <c r="L36" s="11"/>
    </row>
    <row r="37" spans="1:12" s="16" customFormat="1" x14ac:dyDescent="0.3">
      <c r="A37" s="17"/>
      <c r="B37" s="17"/>
      <c r="C37" s="17"/>
      <c r="D37" s="17"/>
      <c r="E37" s="17"/>
      <c r="F37" s="34"/>
      <c r="G37" s="34"/>
      <c r="H37" s="34"/>
      <c r="I37" s="34"/>
      <c r="J37" s="34"/>
      <c r="K37" s="34"/>
      <c r="L37" s="11"/>
    </row>
    <row r="38" spans="1:12" s="16" customFormat="1" x14ac:dyDescent="0.3">
      <c r="A38" s="17"/>
      <c r="B38" s="17"/>
      <c r="C38" s="17"/>
      <c r="D38" s="17"/>
      <c r="E38" s="17"/>
      <c r="F38" s="34"/>
      <c r="G38" s="34"/>
      <c r="H38" s="34"/>
      <c r="I38" s="34"/>
      <c r="J38" s="34"/>
      <c r="K38" s="34"/>
      <c r="L38" s="11"/>
    </row>
    <row r="39" spans="1:12" s="16" customFormat="1" x14ac:dyDescent="0.3">
      <c r="A39" s="17"/>
      <c r="B39" s="17"/>
      <c r="C39" s="17"/>
      <c r="D39" s="17"/>
      <c r="E39" s="17"/>
      <c r="F39" s="34"/>
      <c r="G39" s="34"/>
      <c r="H39" s="34"/>
      <c r="I39" s="34"/>
      <c r="J39" s="34"/>
      <c r="K39" s="34"/>
      <c r="L39" s="11"/>
    </row>
    <row r="40" spans="1:12" s="16" customFormat="1" x14ac:dyDescent="0.3">
      <c r="A40" s="17"/>
      <c r="B40" s="17"/>
      <c r="C40" s="17"/>
      <c r="D40" s="17"/>
      <c r="E40" s="17"/>
      <c r="F40" s="34"/>
      <c r="G40" s="34"/>
      <c r="H40" s="34"/>
      <c r="I40" s="34"/>
      <c r="J40" s="34"/>
      <c r="K40" s="34"/>
      <c r="L40" s="11"/>
    </row>
    <row r="41" spans="1:12" s="16" customFormat="1" x14ac:dyDescent="0.3">
      <c r="A41" s="17"/>
      <c r="B41" s="17"/>
      <c r="C41" s="17"/>
      <c r="D41" s="17"/>
      <c r="E41" s="17"/>
      <c r="F41" s="34"/>
      <c r="G41" s="34"/>
      <c r="H41" s="34"/>
      <c r="I41" s="34"/>
      <c r="J41" s="34"/>
      <c r="K41" s="34"/>
      <c r="L41" s="11"/>
    </row>
    <row r="42" spans="1:12" s="16" customFormat="1" x14ac:dyDescent="0.3">
      <c r="A42" s="17"/>
      <c r="B42" s="17"/>
      <c r="C42" s="17"/>
      <c r="D42" s="17"/>
      <c r="E42" s="17"/>
      <c r="F42" s="34"/>
      <c r="G42" s="34"/>
      <c r="H42" s="34"/>
      <c r="I42" s="34"/>
      <c r="J42" s="34"/>
      <c r="K42" s="34"/>
      <c r="L42" s="11"/>
    </row>
    <row r="43" spans="1:12" s="16" customFormat="1" x14ac:dyDescent="0.3">
      <c r="A43" s="17"/>
      <c r="B43" s="17"/>
      <c r="C43" s="17"/>
      <c r="D43" s="17"/>
      <c r="E43" s="17"/>
      <c r="F43" s="34"/>
      <c r="G43" s="34"/>
      <c r="H43" s="34"/>
      <c r="I43" s="34"/>
      <c r="J43" s="34"/>
      <c r="K43" s="34"/>
      <c r="L43" s="11"/>
    </row>
    <row r="44" spans="1:12" s="16" customFormat="1" x14ac:dyDescent="0.3">
      <c r="A44" s="17"/>
      <c r="B44" s="17"/>
      <c r="C44" s="17"/>
      <c r="D44" s="17"/>
      <c r="E44" s="17"/>
      <c r="F44" s="34"/>
      <c r="G44" s="34"/>
      <c r="H44" s="34"/>
      <c r="I44" s="34"/>
      <c r="J44" s="34"/>
      <c r="K44" s="34"/>
      <c r="L44" s="11"/>
    </row>
    <row r="45" spans="1:12" s="16" customFormat="1" x14ac:dyDescent="0.3">
      <c r="A45" s="17"/>
      <c r="B45" s="17"/>
      <c r="C45" s="17"/>
      <c r="D45" s="17"/>
      <c r="E45" s="17"/>
      <c r="F45" s="34"/>
      <c r="G45" s="34"/>
      <c r="H45" s="34"/>
      <c r="I45" s="34"/>
      <c r="J45" s="34"/>
      <c r="K45" s="34"/>
      <c r="L45" s="11"/>
    </row>
    <row r="46" spans="1:12" s="16" customFormat="1" x14ac:dyDescent="0.3">
      <c r="A46" s="17"/>
      <c r="B46" s="17"/>
      <c r="C46" s="17"/>
      <c r="D46" s="17"/>
      <c r="E46" s="17"/>
      <c r="F46" s="34"/>
      <c r="G46" s="34"/>
      <c r="H46" s="34"/>
      <c r="I46" s="34"/>
      <c r="J46" s="34"/>
      <c r="K46" s="34"/>
      <c r="L46" s="11"/>
    </row>
    <row r="47" spans="1:12" s="16" customFormat="1" x14ac:dyDescent="0.3">
      <c r="A47" s="17"/>
      <c r="B47" s="17"/>
      <c r="C47" s="17"/>
      <c r="D47" s="17"/>
      <c r="E47" s="17"/>
      <c r="F47" s="34"/>
      <c r="G47" s="34"/>
      <c r="H47" s="34"/>
      <c r="I47" s="34"/>
      <c r="J47" s="34"/>
      <c r="K47" s="34"/>
      <c r="L47" s="11"/>
    </row>
    <row r="48" spans="1:12" s="16" customFormat="1" x14ac:dyDescent="0.3">
      <c r="A48" s="17"/>
      <c r="B48" s="17"/>
      <c r="C48" s="17"/>
      <c r="D48" s="17"/>
      <c r="E48" s="17"/>
      <c r="F48" s="34"/>
      <c r="G48" s="34"/>
      <c r="H48" s="34"/>
      <c r="I48" s="34"/>
      <c r="J48" s="34"/>
      <c r="K48" s="34"/>
      <c r="L48" s="11"/>
    </row>
    <row r="49" spans="1:12" s="16" customFormat="1" x14ac:dyDescent="0.3">
      <c r="A49" s="17"/>
      <c r="B49" s="17"/>
      <c r="C49" s="17"/>
      <c r="D49" s="17"/>
      <c r="E49" s="17"/>
      <c r="F49" s="34"/>
      <c r="G49" s="34"/>
      <c r="H49" s="34"/>
      <c r="I49" s="34"/>
      <c r="J49" s="34"/>
      <c r="K49" s="34"/>
      <c r="L49" s="11"/>
    </row>
    <row r="50" spans="1:12" s="16" customFormat="1" x14ac:dyDescent="0.3">
      <c r="A50" s="17"/>
      <c r="B50" s="17"/>
      <c r="C50" s="17"/>
      <c r="D50" s="17"/>
      <c r="E50" s="17"/>
      <c r="F50" s="34"/>
      <c r="G50" s="34"/>
      <c r="H50" s="34"/>
      <c r="I50" s="34"/>
      <c r="J50" s="34"/>
      <c r="K50" s="34"/>
      <c r="L50" s="11"/>
    </row>
    <row r="51" spans="1:12" s="16" customFormat="1" x14ac:dyDescent="0.3">
      <c r="A51" s="17"/>
      <c r="B51" s="17"/>
      <c r="C51" s="17"/>
      <c r="D51" s="17"/>
      <c r="E51" s="17"/>
      <c r="F51" s="34"/>
      <c r="G51" s="34"/>
      <c r="H51" s="34"/>
      <c r="I51" s="34"/>
      <c r="J51" s="34"/>
      <c r="K51" s="34"/>
      <c r="L51" s="11"/>
    </row>
    <row r="52" spans="1:12" s="16" customFormat="1" x14ac:dyDescent="0.3">
      <c r="A52" s="17"/>
      <c r="B52" s="17"/>
      <c r="C52" s="17"/>
      <c r="D52" s="17"/>
      <c r="E52" s="17"/>
      <c r="F52" s="34"/>
      <c r="G52" s="34"/>
      <c r="H52" s="34"/>
      <c r="I52" s="34"/>
      <c r="J52" s="34"/>
      <c r="K52" s="34"/>
      <c r="L52" s="11"/>
    </row>
    <row r="53" spans="1:12" s="16" customFormat="1" x14ac:dyDescent="0.3">
      <c r="A53" s="17"/>
      <c r="B53" s="17"/>
      <c r="C53" s="17"/>
      <c r="D53" s="17"/>
      <c r="E53" s="17"/>
      <c r="F53" s="34"/>
      <c r="G53" s="34"/>
      <c r="H53" s="34"/>
      <c r="I53" s="34"/>
      <c r="J53" s="34"/>
      <c r="K53" s="34"/>
      <c r="L53" s="11"/>
    </row>
    <row r="54" spans="1:12" s="16" customFormat="1" x14ac:dyDescent="0.3">
      <c r="A54" s="17"/>
      <c r="B54" s="17"/>
      <c r="C54" s="17"/>
      <c r="D54" s="17"/>
      <c r="E54" s="17"/>
      <c r="F54" s="34"/>
      <c r="G54" s="34"/>
      <c r="H54" s="34"/>
      <c r="I54" s="34"/>
      <c r="J54" s="34"/>
      <c r="K54" s="34"/>
      <c r="L54" s="11"/>
    </row>
    <row r="55" spans="1:12" s="16" customFormat="1" x14ac:dyDescent="0.3">
      <c r="A55" s="17"/>
      <c r="B55" s="17"/>
      <c r="C55" s="17"/>
      <c r="D55" s="17"/>
      <c r="E55" s="17"/>
      <c r="F55" s="34"/>
      <c r="G55" s="34"/>
      <c r="H55" s="34"/>
      <c r="I55" s="34"/>
      <c r="J55" s="34"/>
      <c r="K55" s="34"/>
      <c r="L55" s="11"/>
    </row>
    <row r="56" spans="1:12" s="16" customFormat="1" x14ac:dyDescent="0.3">
      <c r="A56" s="17"/>
      <c r="B56" s="17"/>
      <c r="C56" s="17"/>
      <c r="D56" s="17"/>
      <c r="E56" s="17"/>
      <c r="F56" s="34"/>
      <c r="G56" s="34"/>
      <c r="H56" s="34"/>
      <c r="I56" s="34"/>
      <c r="J56" s="34"/>
      <c r="K56" s="34"/>
      <c r="L56" s="11"/>
    </row>
    <row r="57" spans="1:12" s="16" customFormat="1" x14ac:dyDescent="0.3">
      <c r="A57" s="17"/>
      <c r="B57" s="17"/>
      <c r="C57" s="17"/>
      <c r="D57" s="17"/>
      <c r="E57" s="17"/>
      <c r="F57" s="34"/>
      <c r="G57" s="34"/>
      <c r="H57" s="34"/>
      <c r="I57" s="34"/>
      <c r="J57" s="34"/>
      <c r="K57" s="34"/>
      <c r="L57" s="11"/>
    </row>
    <row r="58" spans="1:12" s="16" customFormat="1" x14ac:dyDescent="0.3">
      <c r="A58" s="17"/>
      <c r="B58" s="17"/>
      <c r="C58" s="17"/>
      <c r="D58" s="17"/>
      <c r="E58" s="17"/>
      <c r="F58" s="34"/>
      <c r="G58" s="34"/>
      <c r="H58" s="34"/>
      <c r="I58" s="34"/>
      <c r="J58" s="34"/>
      <c r="K58" s="34"/>
      <c r="L58" s="11"/>
    </row>
    <row r="59" spans="1:12" s="16" customFormat="1" x14ac:dyDescent="0.3">
      <c r="A59" s="17"/>
      <c r="B59" s="17"/>
      <c r="C59" s="17"/>
      <c r="D59" s="17"/>
      <c r="E59" s="17"/>
      <c r="F59" s="34"/>
      <c r="G59" s="34"/>
      <c r="H59" s="34"/>
      <c r="I59" s="34"/>
      <c r="J59" s="34"/>
      <c r="K59" s="34"/>
      <c r="L59" s="11"/>
    </row>
    <row r="60" spans="1:12" s="16" customFormat="1" x14ac:dyDescent="0.3">
      <c r="A60" s="17"/>
      <c r="B60" s="17"/>
      <c r="C60" s="17"/>
      <c r="D60" s="17"/>
      <c r="E60" s="17"/>
      <c r="F60" s="34"/>
      <c r="G60" s="34"/>
      <c r="H60" s="34"/>
      <c r="I60" s="34"/>
      <c r="J60" s="34"/>
      <c r="K60" s="34"/>
      <c r="L60" s="11"/>
    </row>
    <row r="61" spans="1:12" s="16" customFormat="1" x14ac:dyDescent="0.3">
      <c r="A61" s="17"/>
      <c r="B61" s="17"/>
      <c r="C61" s="17"/>
      <c r="D61" s="17"/>
      <c r="E61" s="17"/>
      <c r="F61" s="34"/>
      <c r="G61" s="34"/>
      <c r="H61" s="34"/>
      <c r="I61" s="34"/>
      <c r="J61" s="34"/>
      <c r="K61" s="34"/>
      <c r="L61" s="11"/>
    </row>
    <row r="62" spans="1:12" s="16" customFormat="1" x14ac:dyDescent="0.3">
      <c r="A62" s="17"/>
      <c r="B62" s="17"/>
      <c r="C62" s="17"/>
      <c r="D62" s="17"/>
      <c r="E62" s="17"/>
      <c r="F62" s="34"/>
      <c r="G62" s="34"/>
      <c r="H62" s="34"/>
      <c r="I62" s="34"/>
      <c r="J62" s="34"/>
      <c r="K62" s="34"/>
      <c r="L62" s="11"/>
    </row>
    <row r="63" spans="1:12" s="16" customFormat="1" x14ac:dyDescent="0.3">
      <c r="A63" s="17"/>
      <c r="B63" s="17"/>
      <c r="C63" s="17"/>
      <c r="D63" s="17"/>
      <c r="E63" s="17"/>
      <c r="F63" s="34"/>
      <c r="G63" s="34"/>
      <c r="H63" s="34"/>
      <c r="I63" s="34"/>
      <c r="J63" s="34"/>
      <c r="K63" s="34"/>
      <c r="L63" s="11"/>
    </row>
    <row r="64" spans="1:12" s="16" customFormat="1" x14ac:dyDescent="0.3">
      <c r="A64" s="17"/>
      <c r="B64" s="17"/>
      <c r="C64" s="17"/>
      <c r="D64" s="17"/>
      <c r="E64" s="17"/>
      <c r="F64" s="34"/>
      <c r="G64" s="34"/>
      <c r="H64" s="34"/>
      <c r="I64" s="34"/>
      <c r="J64" s="34"/>
      <c r="K64" s="34"/>
      <c r="L64" s="11"/>
    </row>
    <row r="65" spans="1:12" s="16" customFormat="1" x14ac:dyDescent="0.3">
      <c r="A65" s="17"/>
      <c r="B65" s="17"/>
      <c r="C65" s="17"/>
      <c r="D65" s="17"/>
      <c r="E65" s="17"/>
      <c r="F65" s="34"/>
      <c r="G65" s="34"/>
      <c r="H65" s="34"/>
      <c r="I65" s="34"/>
      <c r="J65" s="34"/>
      <c r="K65" s="34"/>
      <c r="L65" s="11"/>
    </row>
    <row r="66" spans="1:12" s="16" customFormat="1" x14ac:dyDescent="0.3">
      <c r="A66" s="17"/>
      <c r="B66" s="17"/>
      <c r="C66" s="17"/>
      <c r="D66" s="17"/>
      <c r="E66" s="17"/>
      <c r="F66" s="34"/>
      <c r="G66" s="34"/>
      <c r="H66" s="34"/>
      <c r="I66" s="34"/>
      <c r="J66" s="34"/>
      <c r="K66" s="34"/>
      <c r="L66" s="11"/>
    </row>
    <row r="67" spans="1:12" s="16" customFormat="1" x14ac:dyDescent="0.3">
      <c r="A67" s="17"/>
      <c r="B67" s="17"/>
      <c r="C67" s="17"/>
      <c r="D67" s="17"/>
      <c r="E67" s="17"/>
      <c r="F67" s="34"/>
      <c r="G67" s="34"/>
      <c r="H67" s="34"/>
      <c r="I67" s="34"/>
      <c r="J67" s="34"/>
      <c r="K67" s="34"/>
      <c r="L67" s="11"/>
    </row>
    <row r="68" spans="1:12" s="16" customFormat="1" x14ac:dyDescent="0.3">
      <c r="A68" s="17"/>
      <c r="B68" s="17"/>
      <c r="C68" s="17"/>
      <c r="D68" s="17"/>
      <c r="E68" s="17"/>
      <c r="F68" s="34"/>
      <c r="G68" s="34"/>
      <c r="H68" s="34"/>
      <c r="I68" s="34"/>
      <c r="J68" s="34"/>
      <c r="K68" s="34"/>
      <c r="L68" s="11"/>
    </row>
    <row r="69" spans="1:12" s="16" customFormat="1" x14ac:dyDescent="0.3">
      <c r="A69" s="17"/>
      <c r="B69" s="17"/>
      <c r="C69" s="17"/>
      <c r="D69" s="17"/>
      <c r="E69" s="17"/>
      <c r="F69" s="34"/>
      <c r="G69" s="34"/>
      <c r="H69" s="34"/>
      <c r="I69" s="34"/>
      <c r="J69" s="34"/>
      <c r="K69" s="34"/>
      <c r="L69" s="11"/>
    </row>
    <row r="70" spans="1:12" s="16" customFormat="1" x14ac:dyDescent="0.3">
      <c r="A70" s="17"/>
      <c r="B70" s="17"/>
      <c r="C70" s="17"/>
      <c r="D70" s="17"/>
      <c r="E70" s="17"/>
      <c r="F70" s="34"/>
      <c r="G70" s="34"/>
      <c r="H70" s="34"/>
      <c r="I70" s="34"/>
      <c r="J70" s="34"/>
      <c r="K70" s="34"/>
      <c r="L70" s="11"/>
    </row>
    <row r="71" spans="1:12" s="16" customFormat="1" x14ac:dyDescent="0.3">
      <c r="A71" s="17"/>
      <c r="B71" s="17"/>
      <c r="C71" s="17"/>
      <c r="D71" s="17"/>
      <c r="E71" s="17"/>
      <c r="F71" s="34"/>
      <c r="G71" s="34"/>
      <c r="H71" s="34"/>
      <c r="I71" s="34"/>
      <c r="J71" s="34"/>
      <c r="K71" s="34"/>
      <c r="L71" s="11"/>
    </row>
    <row r="72" spans="1:12" s="16" customFormat="1" x14ac:dyDescent="0.3">
      <c r="A72" s="17"/>
      <c r="B72" s="17"/>
      <c r="C72" s="17"/>
      <c r="D72" s="17"/>
      <c r="E72" s="17"/>
      <c r="F72" s="34"/>
      <c r="G72" s="34"/>
      <c r="H72" s="34"/>
      <c r="I72" s="34"/>
      <c r="J72" s="34"/>
      <c r="K72" s="34"/>
      <c r="L72" s="11"/>
    </row>
    <row r="73" spans="1:12" s="16" customFormat="1" x14ac:dyDescent="0.3">
      <c r="A73" s="17"/>
      <c r="B73" s="17"/>
      <c r="C73" s="17"/>
      <c r="D73" s="17"/>
      <c r="E73" s="17"/>
      <c r="F73" s="34"/>
      <c r="G73" s="34"/>
      <c r="H73" s="34"/>
      <c r="I73" s="34"/>
      <c r="J73" s="34"/>
      <c r="K73" s="34"/>
      <c r="L73" s="11"/>
    </row>
    <row r="74" spans="1:12" s="16" customFormat="1" x14ac:dyDescent="0.3">
      <c r="A74" s="17"/>
      <c r="B74" s="17"/>
      <c r="C74" s="17"/>
      <c r="D74" s="17"/>
      <c r="E74" s="17"/>
      <c r="F74" s="34"/>
      <c r="G74" s="34"/>
      <c r="H74" s="34"/>
      <c r="I74" s="34"/>
      <c r="J74" s="34"/>
      <c r="K74" s="34"/>
      <c r="L74" s="11"/>
    </row>
    <row r="75" spans="1:12" s="16" customFormat="1" x14ac:dyDescent="0.3">
      <c r="A75" s="17"/>
      <c r="B75" s="17"/>
      <c r="C75" s="17"/>
      <c r="D75" s="17"/>
      <c r="E75" s="17"/>
      <c r="F75" s="34"/>
      <c r="G75" s="34"/>
      <c r="H75" s="34"/>
      <c r="I75" s="34"/>
      <c r="J75" s="34"/>
      <c r="K75" s="34"/>
      <c r="L75" s="11"/>
    </row>
    <row r="76" spans="1:12" s="16" customFormat="1" x14ac:dyDescent="0.3">
      <c r="A76" s="17"/>
      <c r="B76" s="17"/>
      <c r="C76" s="17"/>
      <c r="D76" s="17"/>
      <c r="E76" s="17"/>
      <c r="F76" s="34"/>
      <c r="G76" s="34"/>
      <c r="H76" s="34"/>
      <c r="I76" s="34"/>
      <c r="J76" s="34"/>
      <c r="K76" s="34"/>
      <c r="L76" s="11"/>
    </row>
    <row r="77" spans="1:12" s="16" customFormat="1" x14ac:dyDescent="0.3">
      <c r="A77" s="17"/>
      <c r="B77" s="17"/>
      <c r="C77" s="17"/>
      <c r="D77" s="17"/>
      <c r="E77" s="17"/>
      <c r="F77" s="34"/>
      <c r="G77" s="34"/>
      <c r="H77" s="34"/>
      <c r="I77" s="34"/>
      <c r="J77" s="34"/>
      <c r="K77" s="34"/>
      <c r="L77" s="11"/>
    </row>
    <row r="78" spans="1:12" s="16" customFormat="1" x14ac:dyDescent="0.3">
      <c r="A78" s="17"/>
      <c r="B78" s="17"/>
      <c r="C78" s="17"/>
      <c r="D78" s="17"/>
      <c r="E78" s="17"/>
      <c r="F78" s="34"/>
      <c r="G78" s="34"/>
      <c r="H78" s="34"/>
      <c r="I78" s="34"/>
      <c r="J78" s="34"/>
      <c r="K78" s="34"/>
      <c r="L78" s="11"/>
    </row>
    <row r="79" spans="1:12" s="16" customFormat="1" x14ac:dyDescent="0.3">
      <c r="A79" s="17"/>
      <c r="B79" s="17"/>
      <c r="C79" s="17"/>
      <c r="D79" s="17"/>
      <c r="E79" s="17"/>
      <c r="F79" s="34"/>
      <c r="G79" s="34"/>
      <c r="H79" s="34"/>
      <c r="I79" s="34"/>
      <c r="J79" s="34"/>
      <c r="K79" s="34"/>
      <c r="L79" s="11"/>
    </row>
    <row r="80" spans="1:12" s="16" customFormat="1" x14ac:dyDescent="0.3">
      <c r="A80" s="17"/>
      <c r="B80" s="17"/>
      <c r="C80" s="17"/>
      <c r="D80" s="17"/>
      <c r="E80" s="17"/>
      <c r="F80" s="34"/>
      <c r="G80" s="34"/>
      <c r="H80" s="34"/>
      <c r="I80" s="34"/>
      <c r="J80" s="34"/>
      <c r="K80" s="34"/>
      <c r="L80" s="11"/>
    </row>
    <row r="81" spans="1:12" s="16" customFormat="1" x14ac:dyDescent="0.3">
      <c r="A81" s="17"/>
      <c r="B81" s="17"/>
      <c r="C81" s="17"/>
      <c r="D81" s="17"/>
      <c r="E81" s="17"/>
      <c r="F81" s="34"/>
      <c r="G81" s="34"/>
      <c r="H81" s="34"/>
      <c r="I81" s="34"/>
      <c r="J81" s="34"/>
      <c r="K81" s="34"/>
      <c r="L81" s="11"/>
    </row>
    <row r="82" spans="1:12" s="16" customFormat="1" x14ac:dyDescent="0.3">
      <c r="A82" s="17"/>
      <c r="B82" s="17"/>
      <c r="C82" s="17"/>
      <c r="D82" s="17"/>
      <c r="E82" s="17"/>
      <c r="F82" s="34"/>
      <c r="G82" s="34"/>
      <c r="H82" s="34"/>
      <c r="I82" s="34"/>
      <c r="J82" s="34"/>
      <c r="K82" s="34"/>
      <c r="L82" s="11"/>
    </row>
    <row r="83" spans="1:12" s="16" customFormat="1" x14ac:dyDescent="0.3">
      <c r="A83" s="17"/>
      <c r="B83" s="17"/>
      <c r="C83" s="17"/>
      <c r="D83" s="17"/>
      <c r="E83" s="17"/>
      <c r="F83" s="34"/>
      <c r="G83" s="34"/>
      <c r="H83" s="34"/>
      <c r="I83" s="34"/>
      <c r="J83" s="34"/>
      <c r="K83" s="34"/>
      <c r="L83" s="11"/>
    </row>
    <row r="84" spans="1:12" s="16" customFormat="1" x14ac:dyDescent="0.3">
      <c r="A84" s="17"/>
      <c r="B84" s="17"/>
      <c r="C84" s="17"/>
      <c r="D84" s="17"/>
      <c r="E84" s="17"/>
      <c r="F84" s="34"/>
      <c r="G84" s="34"/>
      <c r="H84" s="34"/>
      <c r="I84" s="34"/>
      <c r="J84" s="34"/>
      <c r="K84" s="34"/>
      <c r="L84" s="11"/>
    </row>
    <row r="85" spans="1:12" s="16" customFormat="1" x14ac:dyDescent="0.3">
      <c r="A85" s="17"/>
      <c r="B85" s="17"/>
      <c r="C85" s="17"/>
      <c r="D85" s="17"/>
      <c r="E85" s="17"/>
      <c r="F85" s="34"/>
      <c r="G85" s="34"/>
      <c r="H85" s="34"/>
      <c r="I85" s="34"/>
      <c r="J85" s="34"/>
      <c r="K85" s="34"/>
      <c r="L85" s="11"/>
    </row>
    <row r="86" spans="1:12" s="16" customFormat="1" x14ac:dyDescent="0.3">
      <c r="A86" s="17"/>
      <c r="B86" s="17"/>
      <c r="C86" s="17"/>
      <c r="D86" s="17"/>
      <c r="E86" s="17"/>
      <c r="F86" s="34"/>
      <c r="G86" s="34"/>
      <c r="H86" s="34"/>
      <c r="I86" s="34"/>
      <c r="J86" s="34"/>
      <c r="K86" s="34"/>
      <c r="L86" s="11"/>
    </row>
    <row r="87" spans="1:12" s="16" customFormat="1" x14ac:dyDescent="0.3">
      <c r="A87" s="17"/>
      <c r="B87" s="17"/>
      <c r="C87" s="17"/>
      <c r="D87" s="17"/>
      <c r="E87" s="17"/>
      <c r="F87" s="34"/>
      <c r="G87" s="34"/>
      <c r="H87" s="34"/>
      <c r="I87" s="34"/>
      <c r="J87" s="34"/>
      <c r="K87" s="34"/>
      <c r="L87" s="11"/>
    </row>
    <row r="88" spans="1:12" s="16" customFormat="1" x14ac:dyDescent="0.3">
      <c r="A88" s="17"/>
      <c r="B88" s="17"/>
      <c r="C88" s="17"/>
      <c r="D88" s="17"/>
      <c r="E88" s="17"/>
      <c r="F88" s="34"/>
      <c r="G88" s="34"/>
      <c r="H88" s="34"/>
      <c r="I88" s="34"/>
      <c r="J88" s="34"/>
      <c r="K88" s="34"/>
      <c r="L88" s="11"/>
    </row>
    <row r="89" spans="1:12" s="16" customFormat="1" x14ac:dyDescent="0.3">
      <c r="A89" s="17"/>
      <c r="B89" s="17"/>
      <c r="C89" s="17"/>
      <c r="D89" s="17"/>
      <c r="E89" s="17"/>
      <c r="F89" s="34"/>
      <c r="G89" s="34"/>
      <c r="H89" s="34"/>
      <c r="I89" s="34"/>
      <c r="J89" s="34"/>
      <c r="K89" s="34"/>
      <c r="L89" s="11"/>
    </row>
    <row r="90" spans="1:12" s="16" customFormat="1" x14ac:dyDescent="0.3">
      <c r="A90" s="17"/>
      <c r="B90" s="17"/>
      <c r="C90" s="17"/>
      <c r="D90" s="17"/>
      <c r="E90" s="17"/>
      <c r="F90" s="34"/>
      <c r="G90" s="34"/>
      <c r="H90" s="34"/>
      <c r="I90" s="34"/>
      <c r="J90" s="34"/>
      <c r="K90" s="34"/>
      <c r="L90" s="11"/>
    </row>
    <row r="91" spans="1:12" s="16" customFormat="1" x14ac:dyDescent="0.3">
      <c r="A91" s="17"/>
      <c r="B91" s="17"/>
      <c r="C91" s="17"/>
      <c r="D91" s="17"/>
      <c r="E91" s="17"/>
      <c r="F91" s="34"/>
      <c r="G91" s="34"/>
      <c r="H91" s="34"/>
      <c r="I91" s="34"/>
      <c r="J91" s="34"/>
      <c r="K91" s="34"/>
      <c r="L91" s="11"/>
    </row>
    <row r="92" spans="1:12" s="16" customFormat="1" x14ac:dyDescent="0.3">
      <c r="A92" s="17"/>
      <c r="B92" s="17"/>
      <c r="C92" s="17"/>
      <c r="D92" s="17"/>
      <c r="E92" s="17"/>
      <c r="F92" s="34"/>
      <c r="G92" s="34"/>
      <c r="H92" s="34"/>
      <c r="I92" s="34"/>
      <c r="J92" s="34"/>
      <c r="K92" s="34"/>
      <c r="L92" s="11"/>
    </row>
    <row r="93" spans="1:12" s="16" customFormat="1" x14ac:dyDescent="0.3">
      <c r="A93" s="17"/>
      <c r="B93" s="17"/>
      <c r="C93" s="17"/>
      <c r="D93" s="17"/>
      <c r="E93" s="17"/>
      <c r="F93" s="34"/>
      <c r="G93" s="34"/>
      <c r="H93" s="34"/>
      <c r="I93" s="34"/>
      <c r="J93" s="34"/>
      <c r="K93" s="34"/>
      <c r="L93" s="11"/>
    </row>
    <row r="94" spans="1:12" s="16" customFormat="1" x14ac:dyDescent="0.3">
      <c r="A94" s="17"/>
      <c r="B94" s="17"/>
      <c r="C94" s="17"/>
      <c r="D94" s="17"/>
      <c r="E94" s="17"/>
      <c r="F94" s="34"/>
      <c r="G94" s="34"/>
      <c r="H94" s="34"/>
      <c r="I94" s="34"/>
      <c r="J94" s="34"/>
      <c r="K94" s="34"/>
      <c r="L94" s="11"/>
    </row>
    <row r="95" spans="1:12" s="16" customFormat="1" x14ac:dyDescent="0.3">
      <c r="A95" s="17"/>
      <c r="B95" s="17"/>
      <c r="C95" s="17"/>
      <c r="D95" s="17"/>
      <c r="E95" s="17"/>
      <c r="F95" s="34"/>
      <c r="G95" s="34"/>
      <c r="H95" s="34"/>
      <c r="I95" s="34"/>
      <c r="J95" s="34"/>
      <c r="K95" s="34"/>
      <c r="L95" s="11"/>
    </row>
    <row r="96" spans="1:12" s="16" customFormat="1" x14ac:dyDescent="0.3">
      <c r="A96" s="17"/>
      <c r="B96" s="17"/>
      <c r="C96" s="17"/>
      <c r="D96" s="17"/>
      <c r="E96" s="17"/>
      <c r="F96" s="34"/>
      <c r="G96" s="34"/>
      <c r="H96" s="34"/>
      <c r="I96" s="34"/>
      <c r="J96" s="34"/>
      <c r="K96" s="34"/>
      <c r="L96" s="11"/>
    </row>
    <row r="97" spans="1:12" s="16" customFormat="1" x14ac:dyDescent="0.3">
      <c r="A97" s="17"/>
      <c r="B97" s="17"/>
      <c r="C97" s="17"/>
      <c r="D97" s="17"/>
      <c r="E97" s="17"/>
      <c r="F97" s="34"/>
      <c r="G97" s="34"/>
      <c r="H97" s="34"/>
      <c r="I97" s="34"/>
      <c r="J97" s="34"/>
      <c r="K97" s="34"/>
      <c r="L97" s="11"/>
    </row>
    <row r="98" spans="1:12" s="16" customFormat="1" x14ac:dyDescent="0.3">
      <c r="A98" s="17"/>
      <c r="B98" s="17"/>
      <c r="C98" s="17"/>
      <c r="D98" s="17"/>
      <c r="E98" s="17"/>
      <c r="F98" s="34"/>
      <c r="G98" s="34"/>
      <c r="H98" s="34"/>
      <c r="I98" s="34"/>
      <c r="J98" s="34"/>
      <c r="K98" s="34"/>
      <c r="L98" s="11"/>
    </row>
    <row r="99" spans="1:12" s="16" customFormat="1" x14ac:dyDescent="0.3">
      <c r="A99" s="17"/>
      <c r="B99" s="17"/>
      <c r="C99" s="17"/>
      <c r="D99" s="17"/>
      <c r="E99" s="17"/>
      <c r="F99" s="34"/>
      <c r="G99" s="34"/>
      <c r="H99" s="34"/>
      <c r="I99" s="34"/>
      <c r="J99" s="34"/>
      <c r="K99" s="34"/>
      <c r="L99" s="11"/>
    </row>
    <row r="100" spans="1:12" s="16" customFormat="1" x14ac:dyDescent="0.3">
      <c r="A100" s="17"/>
      <c r="B100" s="17"/>
      <c r="C100" s="17"/>
      <c r="D100" s="17"/>
      <c r="E100" s="17"/>
      <c r="F100" s="34"/>
      <c r="G100" s="34"/>
      <c r="H100" s="34"/>
      <c r="I100" s="34"/>
      <c r="J100" s="34"/>
      <c r="K100" s="34"/>
      <c r="L100" s="11"/>
    </row>
    <row r="101" spans="1:12" s="16" customFormat="1" x14ac:dyDescent="0.3">
      <c r="A101" s="17"/>
      <c r="B101" s="17"/>
      <c r="C101" s="17"/>
      <c r="D101" s="17"/>
      <c r="E101" s="17"/>
      <c r="F101" s="34"/>
      <c r="G101" s="34"/>
      <c r="H101" s="34"/>
      <c r="I101" s="34"/>
      <c r="J101" s="34"/>
      <c r="K101" s="34"/>
      <c r="L101" s="11"/>
    </row>
    <row r="102" spans="1:12" s="16" customFormat="1" x14ac:dyDescent="0.3">
      <c r="A102" s="17"/>
      <c r="B102" s="17"/>
      <c r="C102" s="17"/>
      <c r="D102" s="17"/>
      <c r="E102" s="17"/>
      <c r="F102" s="34"/>
      <c r="G102" s="34"/>
      <c r="H102" s="34"/>
      <c r="I102" s="34"/>
      <c r="J102" s="34"/>
      <c r="K102" s="34"/>
      <c r="L102" s="11"/>
    </row>
    <row r="103" spans="1:12" s="16" customFormat="1" x14ac:dyDescent="0.3">
      <c r="A103" s="17"/>
      <c r="B103" s="17"/>
      <c r="C103" s="17"/>
      <c r="D103" s="17"/>
      <c r="E103" s="17"/>
      <c r="F103" s="34"/>
      <c r="G103" s="34"/>
      <c r="H103" s="34"/>
      <c r="I103" s="34"/>
      <c r="J103" s="34"/>
      <c r="K103" s="34"/>
      <c r="L103" s="11"/>
    </row>
    <row r="104" spans="1:12" s="16" customFormat="1" x14ac:dyDescent="0.3">
      <c r="A104" s="17"/>
      <c r="B104" s="17"/>
      <c r="C104" s="17"/>
      <c r="D104" s="17"/>
      <c r="E104" s="17"/>
      <c r="F104" s="34"/>
      <c r="G104" s="34"/>
      <c r="H104" s="34"/>
      <c r="I104" s="34"/>
      <c r="J104" s="34"/>
      <c r="K104" s="34"/>
      <c r="L104" s="11"/>
    </row>
    <row r="105" spans="1:12" s="16" customFormat="1" x14ac:dyDescent="0.3">
      <c r="A105" s="17"/>
      <c r="B105" s="17"/>
      <c r="C105" s="17"/>
      <c r="D105" s="17"/>
      <c r="E105" s="17"/>
      <c r="F105" s="34"/>
      <c r="G105" s="34"/>
      <c r="H105" s="34"/>
      <c r="I105" s="34"/>
      <c r="J105" s="34"/>
      <c r="K105" s="34"/>
      <c r="L105" s="11"/>
    </row>
    <row r="106" spans="1:12" s="16" customFormat="1" x14ac:dyDescent="0.3">
      <c r="A106" s="17"/>
      <c r="B106" s="17"/>
      <c r="C106" s="17"/>
      <c r="D106" s="17"/>
      <c r="E106" s="17"/>
      <c r="F106" s="34"/>
      <c r="G106" s="34"/>
      <c r="H106" s="34"/>
      <c r="I106" s="34"/>
      <c r="J106" s="34"/>
      <c r="K106" s="34"/>
      <c r="L106" s="11"/>
    </row>
    <row r="107" spans="1:12" s="16" customFormat="1" x14ac:dyDescent="0.3">
      <c r="A107" s="17"/>
      <c r="B107" s="17"/>
      <c r="C107" s="17"/>
      <c r="D107" s="17"/>
      <c r="E107" s="17"/>
      <c r="F107" s="34"/>
      <c r="G107" s="34"/>
      <c r="H107" s="34"/>
      <c r="I107" s="34"/>
      <c r="J107" s="34"/>
      <c r="K107" s="34"/>
      <c r="L107" s="11"/>
    </row>
    <row r="108" spans="1:12" s="16" customFormat="1" x14ac:dyDescent="0.3">
      <c r="A108" s="17"/>
      <c r="B108" s="17"/>
      <c r="C108" s="17"/>
      <c r="D108" s="17"/>
      <c r="E108" s="17"/>
      <c r="F108" s="34"/>
      <c r="G108" s="34"/>
      <c r="H108" s="34"/>
      <c r="I108" s="34"/>
      <c r="J108" s="34"/>
      <c r="K108" s="34"/>
      <c r="L108" s="11"/>
    </row>
    <row r="109" spans="1:12" s="16" customFormat="1" x14ac:dyDescent="0.3">
      <c r="A109" s="17"/>
      <c r="B109" s="17"/>
      <c r="C109" s="17"/>
      <c r="D109" s="17"/>
      <c r="E109" s="17"/>
      <c r="F109" s="34"/>
      <c r="G109" s="34"/>
      <c r="H109" s="34"/>
      <c r="I109" s="34"/>
      <c r="J109" s="34"/>
      <c r="K109" s="34"/>
      <c r="L109" s="11"/>
    </row>
    <row r="110" spans="1:12" s="16" customFormat="1" x14ac:dyDescent="0.3">
      <c r="A110" s="17"/>
      <c r="B110" s="17"/>
      <c r="C110" s="17"/>
      <c r="D110" s="17"/>
      <c r="E110" s="17"/>
      <c r="F110" s="34"/>
      <c r="G110" s="34"/>
      <c r="H110" s="34"/>
      <c r="I110" s="34"/>
      <c r="J110" s="34"/>
      <c r="K110" s="34"/>
      <c r="L110" s="11"/>
    </row>
    <row r="111" spans="1:12" s="16" customFormat="1" x14ac:dyDescent="0.3">
      <c r="A111" s="17"/>
      <c r="B111" s="17"/>
      <c r="C111" s="17"/>
      <c r="D111" s="17"/>
      <c r="E111" s="17"/>
      <c r="F111" s="34"/>
      <c r="G111" s="34"/>
      <c r="H111" s="34"/>
      <c r="I111" s="34"/>
      <c r="J111" s="34"/>
      <c r="K111" s="34"/>
      <c r="L111" s="11"/>
    </row>
    <row r="112" spans="1:12" s="16" customFormat="1" x14ac:dyDescent="0.3">
      <c r="A112" s="17"/>
      <c r="B112" s="17"/>
      <c r="C112" s="17"/>
      <c r="D112" s="17"/>
      <c r="E112" s="17"/>
      <c r="F112" s="34"/>
      <c r="G112" s="34"/>
      <c r="H112" s="34"/>
      <c r="I112" s="34"/>
      <c r="J112" s="34"/>
      <c r="K112" s="34"/>
      <c r="L112" s="11"/>
    </row>
    <row r="113" spans="1:12" s="16" customFormat="1" x14ac:dyDescent="0.3">
      <c r="A113" s="17"/>
      <c r="B113" s="17"/>
      <c r="C113" s="17"/>
      <c r="D113" s="17"/>
      <c r="E113" s="17"/>
      <c r="F113" s="34"/>
      <c r="G113" s="34"/>
      <c r="H113" s="34"/>
      <c r="I113" s="34"/>
      <c r="J113" s="34"/>
      <c r="K113" s="34"/>
      <c r="L113" s="11"/>
    </row>
    <row r="114" spans="1:12" s="16" customFormat="1" x14ac:dyDescent="0.3">
      <c r="A114" s="17"/>
      <c r="B114" s="17"/>
      <c r="C114" s="17"/>
      <c r="D114" s="17"/>
      <c r="E114" s="17"/>
      <c r="F114" s="34"/>
      <c r="G114" s="34"/>
      <c r="H114" s="34"/>
      <c r="I114" s="34"/>
      <c r="J114" s="34"/>
      <c r="K114" s="34"/>
      <c r="L114" s="11"/>
    </row>
    <row r="115" spans="1:12" s="16" customFormat="1" x14ac:dyDescent="0.3">
      <c r="A115" s="17"/>
      <c r="B115" s="17"/>
      <c r="C115" s="17"/>
      <c r="D115" s="17"/>
      <c r="E115" s="17"/>
      <c r="F115" s="34"/>
      <c r="G115" s="34"/>
      <c r="H115" s="34"/>
      <c r="I115" s="34"/>
      <c r="J115" s="34"/>
      <c r="K115" s="34"/>
      <c r="L115" s="11"/>
    </row>
    <row r="116" spans="1:12" s="16" customFormat="1" x14ac:dyDescent="0.3">
      <c r="A116" s="17"/>
      <c r="B116" s="17"/>
      <c r="C116" s="17"/>
      <c r="D116" s="17"/>
      <c r="E116" s="17"/>
      <c r="F116" s="34"/>
      <c r="G116" s="34"/>
      <c r="H116" s="34"/>
      <c r="I116" s="34"/>
      <c r="J116" s="34"/>
      <c r="K116" s="34"/>
      <c r="L116" s="11"/>
    </row>
    <row r="117" spans="1:12" s="16" customFormat="1" x14ac:dyDescent="0.3">
      <c r="A117" s="17"/>
      <c r="B117" s="17"/>
      <c r="C117" s="17"/>
      <c r="D117" s="17"/>
      <c r="E117" s="17"/>
      <c r="F117" s="34"/>
      <c r="G117" s="34"/>
      <c r="H117" s="34"/>
      <c r="I117" s="34"/>
      <c r="J117" s="34"/>
      <c r="K117" s="34"/>
      <c r="L117" s="11"/>
    </row>
    <row r="118" spans="1:12" s="16" customFormat="1" x14ac:dyDescent="0.3">
      <c r="A118" s="17"/>
      <c r="B118" s="17"/>
      <c r="C118" s="17"/>
      <c r="D118" s="17"/>
      <c r="E118" s="17"/>
      <c r="F118" s="34"/>
      <c r="G118" s="34"/>
      <c r="H118" s="34"/>
      <c r="I118" s="34"/>
      <c r="J118" s="34"/>
      <c r="K118" s="34"/>
      <c r="L118" s="11"/>
    </row>
    <row r="119" spans="1:12" s="16" customFormat="1" x14ac:dyDescent="0.3">
      <c r="A119" s="17"/>
      <c r="B119" s="17"/>
      <c r="C119" s="17"/>
      <c r="D119" s="17"/>
      <c r="E119" s="17"/>
      <c r="F119" s="34"/>
      <c r="G119" s="34"/>
      <c r="H119" s="34"/>
      <c r="I119" s="34"/>
      <c r="J119" s="34"/>
      <c r="K119" s="34"/>
      <c r="L119" s="11"/>
    </row>
    <row r="120" spans="1:12" s="16" customFormat="1" x14ac:dyDescent="0.3">
      <c r="A120" s="17"/>
      <c r="B120" s="17"/>
      <c r="C120" s="17"/>
      <c r="D120" s="17"/>
      <c r="E120" s="17"/>
      <c r="F120" s="34"/>
      <c r="G120" s="34"/>
      <c r="H120" s="34"/>
      <c r="I120" s="34"/>
      <c r="J120" s="34"/>
      <c r="K120" s="34"/>
      <c r="L120" s="11"/>
    </row>
    <row r="121" spans="1:12" s="16" customFormat="1" x14ac:dyDescent="0.3">
      <c r="A121" s="17"/>
      <c r="B121" s="17"/>
      <c r="C121" s="17"/>
      <c r="D121" s="17"/>
      <c r="E121" s="17"/>
      <c r="F121" s="34"/>
      <c r="G121" s="34"/>
      <c r="H121" s="34"/>
      <c r="I121" s="34"/>
      <c r="J121" s="34"/>
      <c r="K121" s="34"/>
      <c r="L121" s="11"/>
    </row>
    <row r="122" spans="1:12" s="16" customFormat="1" x14ac:dyDescent="0.3">
      <c r="A122" s="17"/>
      <c r="B122" s="17"/>
      <c r="C122" s="17"/>
      <c r="D122" s="17"/>
      <c r="E122" s="17"/>
      <c r="F122" s="34"/>
      <c r="G122" s="34"/>
      <c r="H122" s="34"/>
      <c r="I122" s="34"/>
      <c r="J122" s="34"/>
      <c r="K122" s="34"/>
      <c r="L122" s="11"/>
    </row>
    <row r="123" spans="1:12" s="16" customFormat="1" x14ac:dyDescent="0.3">
      <c r="A123" s="17"/>
      <c r="B123" s="17"/>
      <c r="C123" s="17"/>
      <c r="D123" s="17"/>
      <c r="E123" s="17"/>
      <c r="F123" s="34"/>
      <c r="G123" s="34"/>
      <c r="H123" s="34"/>
      <c r="I123" s="34"/>
      <c r="J123" s="34"/>
      <c r="K123" s="34"/>
      <c r="L123" s="11"/>
    </row>
    <row r="124" spans="1:12" s="16" customFormat="1" x14ac:dyDescent="0.3">
      <c r="A124" s="17"/>
      <c r="B124" s="17"/>
      <c r="C124" s="17"/>
      <c r="D124" s="17"/>
      <c r="E124" s="17"/>
      <c r="F124" s="34"/>
      <c r="G124" s="34"/>
      <c r="H124" s="34"/>
      <c r="I124" s="34"/>
      <c r="J124" s="34"/>
      <c r="K124" s="34"/>
      <c r="L124" s="11"/>
    </row>
    <row r="125" spans="1:12" s="16" customFormat="1" x14ac:dyDescent="0.3">
      <c r="A125" s="17"/>
      <c r="B125" s="17"/>
      <c r="C125" s="17"/>
      <c r="D125" s="17"/>
      <c r="E125" s="17"/>
      <c r="F125" s="34"/>
      <c r="G125" s="34"/>
      <c r="H125" s="34"/>
      <c r="I125" s="34"/>
      <c r="J125" s="34"/>
      <c r="K125" s="34"/>
      <c r="L125" s="11"/>
    </row>
    <row r="126" spans="1:12" s="16" customFormat="1" x14ac:dyDescent="0.3">
      <c r="A126" s="17"/>
      <c r="B126" s="17"/>
      <c r="C126" s="17"/>
      <c r="D126" s="17"/>
      <c r="E126" s="17"/>
      <c r="F126" s="34"/>
      <c r="G126" s="34"/>
      <c r="H126" s="34"/>
      <c r="I126" s="34"/>
      <c r="J126" s="34"/>
      <c r="K126" s="34"/>
      <c r="L126" s="11"/>
    </row>
    <row r="127" spans="1:12" s="16" customFormat="1" x14ac:dyDescent="0.3">
      <c r="A127" s="17"/>
      <c r="B127" s="17"/>
      <c r="C127" s="17"/>
      <c r="D127" s="17"/>
      <c r="E127" s="17"/>
      <c r="F127" s="34"/>
      <c r="G127" s="34"/>
      <c r="H127" s="34"/>
      <c r="I127" s="34"/>
      <c r="J127" s="34"/>
      <c r="K127" s="34"/>
      <c r="L127" s="11"/>
    </row>
    <row r="128" spans="1:12" s="16" customFormat="1" x14ac:dyDescent="0.3">
      <c r="A128" s="17"/>
      <c r="B128" s="17"/>
      <c r="C128" s="17"/>
      <c r="D128" s="17"/>
      <c r="E128" s="17"/>
      <c r="F128" s="34"/>
      <c r="G128" s="34"/>
      <c r="H128" s="34"/>
      <c r="I128" s="34"/>
      <c r="J128" s="34"/>
      <c r="K128" s="34"/>
      <c r="L128" s="11"/>
    </row>
    <row r="129" spans="1:12" s="16" customFormat="1" x14ac:dyDescent="0.3">
      <c r="A129" s="17"/>
      <c r="B129" s="17"/>
      <c r="C129" s="17"/>
      <c r="D129" s="17"/>
      <c r="E129" s="17"/>
      <c r="F129" s="34"/>
      <c r="G129" s="34"/>
      <c r="H129" s="34"/>
      <c r="I129" s="34"/>
      <c r="J129" s="34"/>
      <c r="K129" s="34"/>
      <c r="L129" s="11"/>
    </row>
    <row r="130" spans="1:12" s="16" customFormat="1" x14ac:dyDescent="0.3">
      <c r="A130" s="17"/>
      <c r="B130" s="17"/>
      <c r="C130" s="17"/>
      <c r="D130" s="17"/>
      <c r="E130" s="17"/>
      <c r="F130" s="34"/>
      <c r="G130" s="34"/>
      <c r="H130" s="34"/>
      <c r="I130" s="34"/>
      <c r="J130" s="34"/>
      <c r="K130" s="34"/>
      <c r="L130" s="11"/>
    </row>
    <row r="131" spans="1:12" s="16" customFormat="1" x14ac:dyDescent="0.3">
      <c r="A131" s="17"/>
      <c r="B131" s="17"/>
      <c r="C131" s="17"/>
      <c r="D131" s="17"/>
      <c r="E131" s="17"/>
      <c r="F131" s="34"/>
      <c r="G131" s="34"/>
      <c r="H131" s="34"/>
      <c r="I131" s="34"/>
      <c r="J131" s="34"/>
      <c r="K131" s="34"/>
      <c r="L131" s="11"/>
    </row>
    <row r="132" spans="1:12" s="16" customFormat="1" x14ac:dyDescent="0.3">
      <c r="A132" s="17"/>
      <c r="B132" s="17"/>
      <c r="C132" s="17"/>
      <c r="D132" s="17"/>
      <c r="E132" s="17"/>
      <c r="F132" s="34"/>
      <c r="G132" s="34"/>
      <c r="H132" s="34"/>
      <c r="I132" s="34"/>
      <c r="J132" s="34"/>
      <c r="K132" s="34"/>
      <c r="L132" s="11"/>
    </row>
    <row r="133" spans="1:12" s="16" customFormat="1" x14ac:dyDescent="0.3">
      <c r="A133" s="17"/>
      <c r="B133" s="17"/>
      <c r="C133" s="17"/>
      <c r="D133" s="17"/>
      <c r="E133" s="17"/>
      <c r="F133" s="34"/>
      <c r="G133" s="34"/>
      <c r="H133" s="34"/>
      <c r="I133" s="34"/>
      <c r="J133" s="34"/>
      <c r="K133" s="34"/>
      <c r="L133" s="11"/>
    </row>
    <row r="134" spans="1:12" s="16" customFormat="1" x14ac:dyDescent="0.3">
      <c r="A134" s="17"/>
      <c r="B134" s="17"/>
      <c r="C134" s="17"/>
      <c r="D134" s="17"/>
      <c r="E134" s="17"/>
      <c r="F134" s="34"/>
      <c r="G134" s="34"/>
      <c r="H134" s="34"/>
      <c r="I134" s="34"/>
      <c r="J134" s="34"/>
      <c r="K134" s="34"/>
      <c r="L134" s="11"/>
    </row>
    <row r="135" spans="1:12" s="16" customFormat="1" x14ac:dyDescent="0.3">
      <c r="A135" s="17"/>
      <c r="B135" s="17"/>
      <c r="C135" s="17"/>
      <c r="D135" s="17"/>
      <c r="E135" s="17"/>
      <c r="F135" s="34"/>
      <c r="G135" s="34"/>
      <c r="H135" s="34"/>
      <c r="I135" s="34"/>
      <c r="J135" s="34"/>
      <c r="K135" s="34"/>
      <c r="L135" s="11"/>
    </row>
    <row r="136" spans="1:12" s="16" customFormat="1" x14ac:dyDescent="0.3">
      <c r="A136" s="17"/>
      <c r="B136" s="17"/>
      <c r="C136" s="17"/>
      <c r="D136" s="17"/>
      <c r="E136" s="17"/>
      <c r="F136" s="34"/>
      <c r="G136" s="34"/>
      <c r="H136" s="34"/>
      <c r="I136" s="34"/>
      <c r="J136" s="34"/>
      <c r="K136" s="34"/>
      <c r="L136" s="11"/>
    </row>
    <row r="137" spans="1:12" s="16" customFormat="1" x14ac:dyDescent="0.3">
      <c r="A137" s="17"/>
      <c r="B137" s="17"/>
      <c r="C137" s="17"/>
      <c r="D137" s="17"/>
      <c r="E137" s="17"/>
      <c r="F137" s="34"/>
      <c r="G137" s="34"/>
      <c r="H137" s="34"/>
      <c r="I137" s="34"/>
      <c r="J137" s="34"/>
      <c r="K137" s="34"/>
      <c r="L137" s="11"/>
    </row>
    <row r="138" spans="1:12" s="16" customFormat="1" x14ac:dyDescent="0.3">
      <c r="A138" s="17"/>
      <c r="B138" s="17"/>
      <c r="C138" s="17"/>
      <c r="D138" s="17"/>
      <c r="E138" s="17"/>
      <c r="F138" s="34"/>
      <c r="G138" s="34"/>
      <c r="H138" s="34"/>
      <c r="I138" s="34"/>
      <c r="J138" s="34"/>
      <c r="K138" s="34"/>
      <c r="L138" s="11"/>
    </row>
    <row r="139" spans="1:12" s="16" customFormat="1" x14ac:dyDescent="0.3">
      <c r="A139" s="17"/>
      <c r="B139" s="17"/>
      <c r="C139" s="17"/>
      <c r="D139" s="17"/>
      <c r="E139" s="17"/>
      <c r="F139" s="34"/>
      <c r="G139" s="34"/>
      <c r="H139" s="34"/>
      <c r="I139" s="34"/>
      <c r="J139" s="34"/>
      <c r="K139" s="34"/>
      <c r="L139" s="11"/>
    </row>
    <row r="140" spans="1:12" s="16" customFormat="1" x14ac:dyDescent="0.3">
      <c r="A140" s="17"/>
      <c r="B140" s="17"/>
      <c r="C140" s="17"/>
      <c r="D140" s="17"/>
      <c r="E140" s="17"/>
      <c r="F140" s="34"/>
      <c r="G140" s="34"/>
      <c r="H140" s="34"/>
      <c r="I140" s="34"/>
      <c r="J140" s="34"/>
      <c r="K140" s="34"/>
      <c r="L140" s="11"/>
    </row>
    <row r="141" spans="1:12" s="16" customFormat="1" x14ac:dyDescent="0.3">
      <c r="A141" s="17"/>
      <c r="B141" s="17"/>
      <c r="C141" s="17"/>
      <c r="D141" s="17"/>
      <c r="E141" s="17"/>
      <c r="F141" s="34"/>
      <c r="G141" s="34"/>
      <c r="H141" s="34"/>
      <c r="I141" s="34"/>
      <c r="J141" s="34"/>
      <c r="K141" s="34"/>
      <c r="L141" s="11"/>
    </row>
    <row r="142" spans="1:12" s="16" customFormat="1" x14ac:dyDescent="0.3">
      <c r="A142" s="17"/>
      <c r="B142" s="17"/>
      <c r="C142" s="17"/>
      <c r="D142" s="17"/>
      <c r="E142" s="17"/>
      <c r="F142" s="34"/>
      <c r="G142" s="34"/>
      <c r="H142" s="34"/>
      <c r="I142" s="34"/>
      <c r="J142" s="34"/>
      <c r="K142" s="34"/>
      <c r="L142" s="11"/>
    </row>
    <row r="143" spans="1:12" s="16" customFormat="1" ht="14.4" customHeight="1" x14ac:dyDescent="0.3">
      <c r="A143" s="17"/>
      <c r="B143" s="17"/>
      <c r="C143" s="17"/>
      <c r="D143" s="17"/>
      <c r="E143" s="17"/>
      <c r="F143" s="34"/>
      <c r="G143" s="34"/>
      <c r="H143" s="34"/>
      <c r="I143" s="34"/>
      <c r="J143" s="34"/>
      <c r="K143" s="34"/>
      <c r="L143" s="11"/>
    </row>
    <row r="144" spans="1:12" s="16" customFormat="1" x14ac:dyDescent="0.3">
      <c r="A144" s="17"/>
      <c r="B144" s="17"/>
      <c r="C144" s="17"/>
      <c r="D144" s="17"/>
      <c r="E144" s="17"/>
      <c r="F144" s="34"/>
      <c r="G144" s="34"/>
      <c r="H144" s="34"/>
      <c r="I144" s="34"/>
      <c r="J144" s="34"/>
      <c r="K144" s="34"/>
      <c r="L144" s="11"/>
    </row>
    <row r="145" spans="1:12" s="33" customFormat="1" x14ac:dyDescent="0.3">
      <c r="A145" s="17"/>
      <c r="B145" s="17"/>
      <c r="C145" s="17"/>
      <c r="D145" s="17"/>
      <c r="E145" s="17"/>
      <c r="F145" s="34"/>
      <c r="G145" s="34"/>
      <c r="H145" s="34"/>
      <c r="I145" s="34"/>
      <c r="J145" s="34"/>
      <c r="K145" s="34"/>
      <c r="L145" s="11"/>
    </row>
    <row r="146" spans="1:12" s="33" customFormat="1" x14ac:dyDescent="0.3">
      <c r="A146" s="17"/>
      <c r="B146" s="17"/>
      <c r="C146" s="17"/>
      <c r="D146" s="17"/>
      <c r="E146" s="17"/>
      <c r="F146" s="34"/>
      <c r="G146" s="34"/>
      <c r="H146" s="34"/>
      <c r="I146" s="34"/>
      <c r="J146" s="34"/>
      <c r="K146" s="34"/>
      <c r="L146" s="11"/>
    </row>
    <row r="147" spans="1:12" s="16" customFormat="1" x14ac:dyDescent="0.3">
      <c r="A147" s="17"/>
      <c r="B147" s="17"/>
      <c r="C147" s="17"/>
      <c r="D147" s="17"/>
      <c r="E147" s="17"/>
      <c r="F147" s="34"/>
      <c r="G147" s="34"/>
      <c r="H147" s="34"/>
      <c r="I147" s="34"/>
      <c r="J147" s="34"/>
      <c r="K147" s="34"/>
      <c r="L147" s="11"/>
    </row>
    <row r="148" spans="1:12" s="16" customFormat="1" x14ac:dyDescent="0.3">
      <c r="A148" s="17"/>
      <c r="B148" s="17"/>
      <c r="C148" s="17"/>
      <c r="D148" s="17"/>
      <c r="E148" s="17"/>
      <c r="F148" s="34"/>
      <c r="G148" s="34"/>
      <c r="H148" s="34"/>
      <c r="I148" s="34"/>
      <c r="J148" s="34"/>
      <c r="K148" s="34"/>
      <c r="L148" s="11"/>
    </row>
    <row r="149" spans="1:12" s="16" customFormat="1" x14ac:dyDescent="0.3">
      <c r="A149" s="17"/>
      <c r="B149" s="17"/>
      <c r="C149" s="17"/>
      <c r="D149" s="17"/>
      <c r="E149" s="17"/>
      <c r="F149" s="34"/>
      <c r="G149" s="34"/>
      <c r="H149" s="34"/>
      <c r="I149" s="34"/>
      <c r="J149" s="34"/>
      <c r="K149" s="34"/>
      <c r="L149" s="11"/>
    </row>
    <row r="150" spans="1:12" s="16" customFormat="1" x14ac:dyDescent="0.3">
      <c r="A150" s="17"/>
      <c r="B150" s="17"/>
      <c r="C150" s="17"/>
      <c r="D150" s="17"/>
      <c r="E150" s="17"/>
      <c r="F150" s="34"/>
      <c r="G150" s="34"/>
      <c r="H150" s="34"/>
      <c r="I150" s="34"/>
      <c r="J150" s="34"/>
      <c r="K150" s="34"/>
      <c r="L150" s="11"/>
    </row>
    <row r="151" spans="1:12" s="16" customFormat="1" x14ac:dyDescent="0.3">
      <c r="A151" s="17"/>
      <c r="B151" s="17"/>
      <c r="C151" s="17"/>
      <c r="D151" s="17"/>
      <c r="E151" s="17"/>
      <c r="F151" s="34"/>
      <c r="G151" s="34"/>
      <c r="H151" s="34"/>
      <c r="I151" s="34"/>
      <c r="J151" s="34"/>
      <c r="K151" s="34"/>
      <c r="L151" s="11"/>
    </row>
    <row r="152" spans="1:12" s="16" customFormat="1" x14ac:dyDescent="0.3">
      <c r="A152" s="17"/>
      <c r="B152" s="17"/>
      <c r="C152" s="17"/>
      <c r="D152" s="17"/>
      <c r="E152" s="17"/>
      <c r="F152" s="34"/>
      <c r="G152" s="34"/>
      <c r="H152" s="34"/>
      <c r="I152" s="34"/>
      <c r="J152" s="34"/>
      <c r="K152" s="34"/>
      <c r="L152" s="11"/>
    </row>
    <row r="153" spans="1:12" s="16" customFormat="1" x14ac:dyDescent="0.3">
      <c r="A153" s="17"/>
      <c r="B153" s="17"/>
      <c r="C153" s="17"/>
      <c r="D153" s="17"/>
      <c r="E153" s="17"/>
      <c r="F153" s="34"/>
      <c r="G153" s="34"/>
      <c r="H153" s="34"/>
      <c r="I153" s="34"/>
      <c r="J153" s="34"/>
      <c r="K153" s="34"/>
      <c r="L153" s="11"/>
    </row>
    <row r="154" spans="1:12" s="16" customFormat="1" ht="14.4" customHeight="1" x14ac:dyDescent="0.3">
      <c r="A154" s="17"/>
      <c r="B154" s="17"/>
      <c r="C154" s="17"/>
      <c r="D154" s="17"/>
      <c r="E154" s="17"/>
      <c r="F154" s="34"/>
      <c r="G154" s="34"/>
      <c r="H154" s="34"/>
      <c r="I154" s="34"/>
      <c r="J154" s="34"/>
      <c r="K154" s="34"/>
      <c r="L154" s="11"/>
    </row>
    <row r="155" spans="1:12" s="16" customFormat="1" x14ac:dyDescent="0.3">
      <c r="A155" s="17"/>
      <c r="B155" s="17"/>
      <c r="C155" s="17"/>
      <c r="D155" s="17"/>
      <c r="E155" s="17"/>
      <c r="F155" s="34"/>
      <c r="G155" s="34"/>
      <c r="H155" s="34"/>
      <c r="I155" s="34"/>
      <c r="J155" s="34"/>
      <c r="K155" s="34"/>
      <c r="L155" s="11"/>
    </row>
    <row r="156" spans="1:12" s="33" customFormat="1" x14ac:dyDescent="0.3">
      <c r="A156" s="17"/>
      <c r="B156" s="17"/>
      <c r="C156" s="17"/>
      <c r="D156" s="17"/>
      <c r="E156" s="17"/>
      <c r="F156" s="34"/>
      <c r="G156" s="34"/>
      <c r="H156" s="34"/>
      <c r="I156" s="34"/>
      <c r="J156" s="34"/>
      <c r="K156" s="34"/>
      <c r="L156" s="11"/>
    </row>
    <row r="157" spans="1:12" s="33" customFormat="1" x14ac:dyDescent="0.3">
      <c r="A157" s="17"/>
      <c r="B157" s="17"/>
      <c r="C157" s="17"/>
      <c r="D157" s="17"/>
      <c r="E157" s="17"/>
      <c r="F157" s="34"/>
      <c r="G157" s="34"/>
      <c r="H157" s="34"/>
      <c r="I157" s="34"/>
      <c r="J157" s="34"/>
      <c r="K157" s="34"/>
      <c r="L157" s="11"/>
    </row>
    <row r="158" spans="1:12" s="33" customFormat="1" x14ac:dyDescent="0.3">
      <c r="A158" s="17"/>
      <c r="B158" s="17"/>
      <c r="C158" s="17"/>
      <c r="D158" s="17"/>
      <c r="E158" s="17"/>
      <c r="F158" s="34"/>
      <c r="G158" s="34"/>
      <c r="H158" s="34"/>
      <c r="I158" s="34"/>
      <c r="J158" s="34"/>
      <c r="K158" s="34"/>
      <c r="L158" s="11"/>
    </row>
    <row r="159" spans="1:12" s="33" customFormat="1" x14ac:dyDescent="0.3">
      <c r="A159" s="17"/>
      <c r="B159" s="17"/>
      <c r="C159" s="17"/>
      <c r="D159" s="17"/>
      <c r="E159" s="17"/>
      <c r="F159" s="34"/>
      <c r="G159" s="34"/>
      <c r="H159" s="34"/>
      <c r="I159" s="34"/>
      <c r="J159" s="34"/>
      <c r="K159" s="34"/>
      <c r="L159" s="11"/>
    </row>
  </sheetData>
  <sheetProtection selectLockedCells="1"/>
  <mergeCells count="6">
    <mergeCell ref="B3:E3"/>
    <mergeCell ref="B2:E2"/>
    <mergeCell ref="F1:K1"/>
    <mergeCell ref="F2:K2"/>
    <mergeCell ref="F3:K3"/>
    <mergeCell ref="B1:E1"/>
  </mergeCells>
  <phoneticPr fontId="1" type="noConversion"/>
  <printOptions horizontalCentered="1"/>
  <pageMargins left="1.5" right="0.5" top="1.5" bottom="0.5" header="1" footer="0.3"/>
  <pageSetup orientation="landscape" r:id="rId1"/>
  <headerFooter alignWithMargins="0">
    <oddHeader>&amp;C&amp;"Helv,Bold"CLEARWATER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7" zoomScaleNormal="100" zoomScaleSheetLayoutView="100" workbookViewId="0">
      <selection activeCell="J7" sqref="J7:J20"/>
    </sheetView>
  </sheetViews>
  <sheetFormatPr defaultColWidth="9.109375" defaultRowHeight="13.8" x14ac:dyDescent="0.3"/>
  <cols>
    <col min="1" max="1" width="14.44140625" style="17" bestFit="1" customWidth="1"/>
    <col min="2" max="5" width="8.5546875" style="11" customWidth="1"/>
    <col min="6" max="6" width="14.33203125" style="11" bestFit="1" customWidth="1"/>
    <col min="7" max="11" width="8.5546875" style="11" customWidth="1"/>
    <col min="12" max="16384" width="9.109375" style="11"/>
  </cols>
  <sheetData>
    <row r="1" spans="1:11" x14ac:dyDescent="0.3">
      <c r="A1" s="135"/>
      <c r="B1" s="144" t="s">
        <v>15</v>
      </c>
      <c r="C1" s="145"/>
      <c r="D1" s="145"/>
      <c r="E1" s="146"/>
      <c r="F1" s="24" t="s">
        <v>9</v>
      </c>
      <c r="G1" s="147"/>
      <c r="H1" s="148"/>
      <c r="I1" s="148"/>
      <c r="J1" s="148"/>
      <c r="K1" s="149"/>
    </row>
    <row r="2" spans="1:11" x14ac:dyDescent="0.3">
      <c r="A2" s="39"/>
      <c r="B2" s="150" t="s">
        <v>10</v>
      </c>
      <c r="C2" s="150"/>
      <c r="D2" s="150"/>
      <c r="E2" s="150"/>
      <c r="F2" s="6" t="s">
        <v>17</v>
      </c>
      <c r="G2" s="141" t="s">
        <v>4</v>
      </c>
      <c r="H2" s="142"/>
      <c r="I2" s="142"/>
      <c r="J2" s="142"/>
      <c r="K2" s="143"/>
    </row>
    <row r="3" spans="1:11" x14ac:dyDescent="0.3">
      <c r="A3" s="28"/>
      <c r="B3" s="147" t="s">
        <v>16</v>
      </c>
      <c r="C3" s="148"/>
      <c r="D3" s="148"/>
      <c r="E3" s="149"/>
      <c r="F3" s="10" t="s">
        <v>16</v>
      </c>
      <c r="G3" s="141" t="s">
        <v>5</v>
      </c>
      <c r="H3" s="142"/>
      <c r="I3" s="142"/>
      <c r="J3" s="142"/>
      <c r="K3" s="143"/>
    </row>
    <row r="4" spans="1:11" x14ac:dyDescent="0.3">
      <c r="A4" s="29"/>
      <c r="B4" s="151" t="s">
        <v>39</v>
      </c>
      <c r="C4" s="152"/>
      <c r="D4" s="152"/>
      <c r="E4" s="153"/>
      <c r="F4" s="10" t="s">
        <v>44</v>
      </c>
      <c r="G4" s="151"/>
      <c r="H4" s="152"/>
      <c r="I4" s="152"/>
      <c r="J4" s="152"/>
      <c r="K4" s="153"/>
    </row>
    <row r="5" spans="1:11" ht="88.2" customHeight="1" thickBot="1" x14ac:dyDescent="0.35">
      <c r="A5" s="30" t="s">
        <v>6</v>
      </c>
      <c r="B5" s="3" t="s">
        <v>41</v>
      </c>
      <c r="C5" s="3" t="s">
        <v>25</v>
      </c>
      <c r="D5" s="3" t="s">
        <v>42</v>
      </c>
      <c r="E5" s="3" t="s">
        <v>43</v>
      </c>
      <c r="F5" s="5" t="s">
        <v>44</v>
      </c>
      <c r="G5" s="5" t="s">
        <v>11</v>
      </c>
      <c r="H5" s="5" t="s">
        <v>12</v>
      </c>
      <c r="I5" s="5" t="s">
        <v>18</v>
      </c>
      <c r="J5" s="5" t="s">
        <v>19</v>
      </c>
      <c r="K5" s="2" t="s">
        <v>13</v>
      </c>
    </row>
    <row r="6" spans="1:11" ht="14.4" thickBot="1" x14ac:dyDescent="0.35">
      <c r="A6" s="13"/>
      <c r="B6" s="14"/>
      <c r="C6" s="14"/>
      <c r="D6" s="14"/>
      <c r="E6" s="14"/>
      <c r="F6" s="14"/>
      <c r="G6" s="14"/>
      <c r="H6" s="14"/>
      <c r="I6" s="14"/>
      <c r="J6" s="14"/>
      <c r="K6" s="15"/>
    </row>
    <row r="7" spans="1:11" x14ac:dyDescent="0.3">
      <c r="A7" s="119" t="s">
        <v>56</v>
      </c>
      <c r="B7" s="136">
        <v>26</v>
      </c>
      <c r="C7" s="137">
        <v>14</v>
      </c>
      <c r="D7" s="106">
        <v>21</v>
      </c>
      <c r="E7" s="52">
        <v>15</v>
      </c>
      <c r="F7" s="55">
        <v>68</v>
      </c>
      <c r="G7" s="23">
        <v>572</v>
      </c>
      <c r="H7" s="23">
        <v>1</v>
      </c>
      <c r="I7" s="45">
        <f>IF(G7&lt;&gt;0,H7+G7,"")</f>
        <v>573</v>
      </c>
      <c r="J7" s="23">
        <v>92</v>
      </c>
      <c r="K7" s="21">
        <f t="shared" ref="K7:K21" si="0">IF(J7&lt;&gt;0,J7/I7,"")</f>
        <v>0.16055846422338568</v>
      </c>
    </row>
    <row r="8" spans="1:11" x14ac:dyDescent="0.3">
      <c r="A8" s="120" t="s">
        <v>57</v>
      </c>
      <c r="B8" s="102">
        <v>39</v>
      </c>
      <c r="C8" s="104">
        <v>12</v>
      </c>
      <c r="D8" s="107">
        <v>17</v>
      </c>
      <c r="E8" s="53">
        <v>16</v>
      </c>
      <c r="F8" s="22">
        <v>78</v>
      </c>
      <c r="G8" s="23">
        <v>549</v>
      </c>
      <c r="H8" s="23">
        <v>1</v>
      </c>
      <c r="I8" s="45">
        <f t="shared" ref="I8:I20" si="1">IF(G8&lt;&gt;0,H8+G8,"")</f>
        <v>550</v>
      </c>
      <c r="J8" s="23">
        <v>104</v>
      </c>
      <c r="K8" s="21">
        <f t="shared" si="0"/>
        <v>0.18909090909090909</v>
      </c>
    </row>
    <row r="9" spans="1:11" x14ac:dyDescent="0.3">
      <c r="A9" s="120" t="s">
        <v>58</v>
      </c>
      <c r="B9" s="102">
        <v>32</v>
      </c>
      <c r="C9" s="104">
        <v>13</v>
      </c>
      <c r="D9" s="108">
        <v>16</v>
      </c>
      <c r="E9" s="83">
        <v>20</v>
      </c>
      <c r="F9" s="22">
        <v>73</v>
      </c>
      <c r="G9" s="23">
        <v>575</v>
      </c>
      <c r="H9" s="23">
        <v>0</v>
      </c>
      <c r="I9" s="45">
        <f t="shared" si="1"/>
        <v>575</v>
      </c>
      <c r="J9" s="23">
        <v>99</v>
      </c>
      <c r="K9" s="21">
        <f t="shared" si="0"/>
        <v>0.17217391304347826</v>
      </c>
    </row>
    <row r="10" spans="1:11" x14ac:dyDescent="0.3">
      <c r="A10" s="120" t="s">
        <v>59</v>
      </c>
      <c r="B10" s="102">
        <v>21</v>
      </c>
      <c r="C10" s="104">
        <v>4</v>
      </c>
      <c r="D10" s="108">
        <v>20</v>
      </c>
      <c r="E10" s="83">
        <v>7</v>
      </c>
      <c r="F10" s="22">
        <v>48</v>
      </c>
      <c r="G10" s="23">
        <v>371</v>
      </c>
      <c r="H10" s="23">
        <v>0</v>
      </c>
      <c r="I10" s="45">
        <f t="shared" si="1"/>
        <v>371</v>
      </c>
      <c r="J10" s="23">
        <v>66</v>
      </c>
      <c r="K10" s="21">
        <f t="shared" si="0"/>
        <v>0.17789757412398921</v>
      </c>
    </row>
    <row r="11" spans="1:11" x14ac:dyDescent="0.3">
      <c r="A11" s="120" t="s">
        <v>60</v>
      </c>
      <c r="B11" s="102">
        <v>42</v>
      </c>
      <c r="C11" s="104">
        <v>8</v>
      </c>
      <c r="D11" s="108">
        <v>23</v>
      </c>
      <c r="E11" s="83">
        <v>13</v>
      </c>
      <c r="F11" s="22">
        <v>80</v>
      </c>
      <c r="G11" s="23">
        <v>542</v>
      </c>
      <c r="H11" s="23">
        <v>0</v>
      </c>
      <c r="I11" s="45">
        <f t="shared" si="1"/>
        <v>542</v>
      </c>
      <c r="J11" s="23">
        <v>94</v>
      </c>
      <c r="K11" s="21">
        <f t="shared" si="0"/>
        <v>0.17343173431734318</v>
      </c>
    </row>
    <row r="12" spans="1:11" x14ac:dyDescent="0.3">
      <c r="A12" s="120" t="s">
        <v>61</v>
      </c>
      <c r="B12" s="102">
        <v>7</v>
      </c>
      <c r="C12" s="104">
        <v>1</v>
      </c>
      <c r="D12" s="108">
        <v>4</v>
      </c>
      <c r="E12" s="83">
        <v>6</v>
      </c>
      <c r="F12" s="22">
        <v>24</v>
      </c>
      <c r="G12" s="23">
        <v>69</v>
      </c>
      <c r="H12" s="23">
        <v>0</v>
      </c>
      <c r="I12" s="45">
        <f t="shared" si="1"/>
        <v>69</v>
      </c>
      <c r="J12" s="23">
        <v>27</v>
      </c>
      <c r="K12" s="21">
        <f t="shared" si="0"/>
        <v>0.39130434782608697</v>
      </c>
    </row>
    <row r="13" spans="1:11" x14ac:dyDescent="0.3">
      <c r="A13" s="120" t="s">
        <v>62</v>
      </c>
      <c r="B13" s="102">
        <v>7</v>
      </c>
      <c r="C13" s="104">
        <v>1</v>
      </c>
      <c r="D13" s="108">
        <v>8</v>
      </c>
      <c r="E13" s="83">
        <v>6</v>
      </c>
      <c r="F13" s="22">
        <v>17</v>
      </c>
      <c r="G13" s="23">
        <v>47</v>
      </c>
      <c r="H13" s="23">
        <v>0</v>
      </c>
      <c r="I13" s="45">
        <f t="shared" si="1"/>
        <v>47</v>
      </c>
      <c r="J13" s="23">
        <v>23</v>
      </c>
      <c r="K13" s="21">
        <f t="shared" si="0"/>
        <v>0.48936170212765956</v>
      </c>
    </row>
    <row r="14" spans="1:11" x14ac:dyDescent="0.3">
      <c r="A14" s="120" t="s">
        <v>63</v>
      </c>
      <c r="B14" s="102">
        <v>18</v>
      </c>
      <c r="C14" s="104">
        <v>9</v>
      </c>
      <c r="D14" s="108">
        <v>20</v>
      </c>
      <c r="E14" s="83">
        <v>9</v>
      </c>
      <c r="F14" s="22">
        <v>49</v>
      </c>
      <c r="G14" s="23">
        <v>195</v>
      </c>
      <c r="H14" s="23">
        <v>1</v>
      </c>
      <c r="I14" s="45">
        <f t="shared" si="1"/>
        <v>196</v>
      </c>
      <c r="J14" s="23">
        <v>65</v>
      </c>
      <c r="K14" s="21">
        <f t="shared" si="0"/>
        <v>0.33163265306122447</v>
      </c>
    </row>
    <row r="15" spans="1:11" x14ac:dyDescent="0.3">
      <c r="A15" s="120" t="s">
        <v>64</v>
      </c>
      <c r="B15" s="102">
        <v>27</v>
      </c>
      <c r="C15" s="104">
        <v>19</v>
      </c>
      <c r="D15" s="108">
        <v>29</v>
      </c>
      <c r="E15" s="83">
        <v>14</v>
      </c>
      <c r="F15" s="22">
        <v>77</v>
      </c>
      <c r="G15" s="23">
        <v>505</v>
      </c>
      <c r="H15" s="23">
        <v>1</v>
      </c>
      <c r="I15" s="45">
        <f t="shared" si="1"/>
        <v>506</v>
      </c>
      <c r="J15" s="23">
        <v>109</v>
      </c>
      <c r="K15" s="21">
        <f t="shared" si="0"/>
        <v>0.21541501976284586</v>
      </c>
    </row>
    <row r="16" spans="1:11" x14ac:dyDescent="0.3">
      <c r="A16" s="120" t="s">
        <v>65</v>
      </c>
      <c r="B16" s="102">
        <v>2</v>
      </c>
      <c r="C16" s="104">
        <v>0</v>
      </c>
      <c r="D16" s="108">
        <v>4</v>
      </c>
      <c r="E16" s="83">
        <v>1</v>
      </c>
      <c r="F16" s="22">
        <v>7</v>
      </c>
      <c r="G16" s="23">
        <v>22</v>
      </c>
      <c r="H16" s="23">
        <v>0</v>
      </c>
      <c r="I16" s="45">
        <f t="shared" si="1"/>
        <v>22</v>
      </c>
      <c r="J16" s="23">
        <v>11</v>
      </c>
      <c r="K16" s="21">
        <f t="shared" si="0"/>
        <v>0.5</v>
      </c>
    </row>
    <row r="17" spans="1:11" x14ac:dyDescent="0.3">
      <c r="A17" s="120" t="s">
        <v>66</v>
      </c>
      <c r="B17" s="102">
        <v>17</v>
      </c>
      <c r="C17" s="104">
        <v>11</v>
      </c>
      <c r="D17" s="108">
        <v>24</v>
      </c>
      <c r="E17" s="83">
        <v>15</v>
      </c>
      <c r="F17" s="22">
        <v>58</v>
      </c>
      <c r="G17" s="23">
        <v>305</v>
      </c>
      <c r="H17" s="23">
        <v>0</v>
      </c>
      <c r="I17" s="45">
        <f t="shared" si="1"/>
        <v>305</v>
      </c>
      <c r="J17" s="23">
        <v>76</v>
      </c>
      <c r="K17" s="21">
        <f t="shared" si="0"/>
        <v>0.24918032786885247</v>
      </c>
    </row>
    <row r="18" spans="1:11" x14ac:dyDescent="0.3">
      <c r="A18" s="120" t="s">
        <v>67</v>
      </c>
      <c r="B18" s="102">
        <v>34</v>
      </c>
      <c r="C18" s="104">
        <v>8</v>
      </c>
      <c r="D18" s="108">
        <v>17</v>
      </c>
      <c r="E18" s="83">
        <v>11</v>
      </c>
      <c r="F18" s="22">
        <v>68</v>
      </c>
      <c r="G18" s="23">
        <v>364</v>
      </c>
      <c r="H18" s="23">
        <v>3</v>
      </c>
      <c r="I18" s="45">
        <f t="shared" si="1"/>
        <v>367</v>
      </c>
      <c r="J18" s="23">
        <v>85</v>
      </c>
      <c r="K18" s="21">
        <f t="shared" si="0"/>
        <v>0.23160762942779292</v>
      </c>
    </row>
    <row r="19" spans="1:11" x14ac:dyDescent="0.3">
      <c r="A19" s="120" t="s">
        <v>68</v>
      </c>
      <c r="B19" s="102">
        <v>12</v>
      </c>
      <c r="C19" s="104">
        <v>7</v>
      </c>
      <c r="D19" s="108">
        <v>8</v>
      </c>
      <c r="E19" s="83">
        <v>6</v>
      </c>
      <c r="F19" s="22">
        <v>38</v>
      </c>
      <c r="G19" s="23">
        <v>97</v>
      </c>
      <c r="H19" s="23">
        <v>0</v>
      </c>
      <c r="I19" s="45">
        <f t="shared" si="1"/>
        <v>97</v>
      </c>
      <c r="J19" s="23">
        <v>48</v>
      </c>
      <c r="K19" s="21">
        <f t="shared" si="0"/>
        <v>0.49484536082474229</v>
      </c>
    </row>
    <row r="20" spans="1:11" x14ac:dyDescent="0.3">
      <c r="A20" s="120" t="s">
        <v>69</v>
      </c>
      <c r="B20" s="103">
        <v>13</v>
      </c>
      <c r="C20" s="105">
        <v>1</v>
      </c>
      <c r="D20" s="109">
        <v>11</v>
      </c>
      <c r="E20" s="83">
        <v>13</v>
      </c>
      <c r="F20" s="22">
        <v>31</v>
      </c>
      <c r="G20" s="23">
        <v>102</v>
      </c>
      <c r="H20" s="23">
        <v>1</v>
      </c>
      <c r="I20" s="45">
        <f t="shared" si="1"/>
        <v>103</v>
      </c>
      <c r="J20" s="23">
        <v>50</v>
      </c>
      <c r="K20" s="21">
        <f t="shared" si="0"/>
        <v>0.4854368932038835</v>
      </c>
    </row>
    <row r="21" spans="1:11" x14ac:dyDescent="0.3">
      <c r="A21" s="7" t="s">
        <v>26</v>
      </c>
      <c r="B21" s="18">
        <f t="shared" ref="B21:J21" si="2">SUM(B7:B20)</f>
        <v>297</v>
      </c>
      <c r="C21" s="18">
        <f t="shared" si="2"/>
        <v>108</v>
      </c>
      <c r="D21" s="40">
        <f t="shared" si="2"/>
        <v>222</v>
      </c>
      <c r="E21" s="18">
        <f t="shared" si="2"/>
        <v>152</v>
      </c>
      <c r="F21" s="18">
        <f t="shared" si="2"/>
        <v>716</v>
      </c>
      <c r="G21" s="18">
        <f t="shared" si="2"/>
        <v>4315</v>
      </c>
      <c r="H21" s="18">
        <f t="shared" si="2"/>
        <v>8</v>
      </c>
      <c r="I21" s="18">
        <f t="shared" si="2"/>
        <v>4323</v>
      </c>
      <c r="J21" s="18">
        <f t="shared" si="2"/>
        <v>949</v>
      </c>
      <c r="K21" s="51">
        <f t="shared" si="0"/>
        <v>0.21952347906546379</v>
      </c>
    </row>
    <row r="22" spans="1:11" x14ac:dyDescent="0.3">
      <c r="F22" s="38"/>
      <c r="G22" s="38"/>
      <c r="H22" s="38"/>
      <c r="I22" s="38"/>
      <c r="J22" s="49"/>
      <c r="K22" s="48"/>
    </row>
    <row r="23" spans="1:11" x14ac:dyDescent="0.3">
      <c r="G23" s="154" t="s">
        <v>21</v>
      </c>
      <c r="H23" s="154"/>
      <c r="I23" s="154"/>
      <c r="J23" s="50">
        <v>85</v>
      </c>
    </row>
    <row r="50" ht="13.5" customHeight="1" x14ac:dyDescent="0.3"/>
  </sheetData>
  <sheetProtection selectLockedCells="1"/>
  <mergeCells count="9">
    <mergeCell ref="B1:E1"/>
    <mergeCell ref="B2:E2"/>
    <mergeCell ref="B3:E3"/>
    <mergeCell ref="B4:E4"/>
    <mergeCell ref="G23:I23"/>
    <mergeCell ref="G3:K3"/>
    <mergeCell ref="G1:K1"/>
    <mergeCell ref="G2:K2"/>
    <mergeCell ref="G4:K4"/>
  </mergeCells>
  <printOptions horizontalCentered="1"/>
  <pageMargins left="1.5" right="0.5" top="1.5" bottom="0.5" header="1" footer="0.3"/>
  <pageSetup orientation="landscape" r:id="rId1"/>
  <headerFooter alignWithMargins="0">
    <oddHeader>&amp;C&amp;"Helv,Bold"CLEARWATER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topLeftCell="A4" zoomScaleNormal="100" zoomScaleSheetLayoutView="100" workbookViewId="0">
      <selection activeCell="B21" sqref="B21:I21"/>
    </sheetView>
  </sheetViews>
  <sheetFormatPr defaultColWidth="9.109375" defaultRowHeight="13.8" x14ac:dyDescent="0.3"/>
  <cols>
    <col min="1" max="1" width="12.44140625" style="17" bestFit="1" customWidth="1"/>
    <col min="2" max="4" width="9.88671875" style="11" customWidth="1"/>
    <col min="5" max="8" width="10" style="11" customWidth="1"/>
    <col min="9" max="9" width="9.44140625" style="11" customWidth="1"/>
    <col min="10" max="10" width="8.6640625" style="11" customWidth="1"/>
    <col min="11" max="11" width="10.44140625" style="11" customWidth="1"/>
    <col min="12" max="12" width="9.33203125" style="11" bestFit="1" customWidth="1"/>
    <col min="13" max="13" width="8.44140625" style="11" customWidth="1"/>
    <col min="14" max="14" width="9.6640625" style="11" bestFit="1" customWidth="1"/>
    <col min="15" max="15" width="10.6640625" style="11" bestFit="1" customWidth="1"/>
    <col min="16" max="16" width="10.44140625" style="11" bestFit="1" customWidth="1"/>
    <col min="17" max="17" width="9.6640625" style="11" bestFit="1" customWidth="1"/>
    <col min="18" max="18" width="13.33203125" style="11" bestFit="1" customWidth="1"/>
    <col min="19" max="19" width="10" style="11" bestFit="1" customWidth="1"/>
    <col min="20" max="16384" width="9.109375" style="11"/>
  </cols>
  <sheetData>
    <row r="1" spans="1:9" x14ac:dyDescent="0.3">
      <c r="A1" s="25"/>
      <c r="B1" s="147"/>
      <c r="C1" s="148"/>
      <c r="D1" s="148"/>
      <c r="E1" s="148"/>
      <c r="F1" s="148"/>
      <c r="G1" s="148"/>
      <c r="H1" s="148"/>
      <c r="I1" s="149"/>
    </row>
    <row r="2" spans="1:9" s="27" customFormat="1" x14ac:dyDescent="0.3">
      <c r="A2" s="26"/>
      <c r="B2" s="138" t="s">
        <v>70</v>
      </c>
      <c r="C2" s="139"/>
      <c r="D2" s="139"/>
      <c r="E2" s="139"/>
      <c r="F2" s="139"/>
      <c r="G2" s="139"/>
      <c r="H2" s="139"/>
      <c r="I2" s="140"/>
    </row>
    <row r="3" spans="1:9" s="27" customFormat="1" x14ac:dyDescent="0.3">
      <c r="A3" s="26"/>
      <c r="B3" s="155" t="s">
        <v>14</v>
      </c>
      <c r="C3" s="157"/>
      <c r="D3" s="156"/>
      <c r="E3" s="155" t="s">
        <v>7</v>
      </c>
      <c r="F3" s="157"/>
      <c r="G3" s="156"/>
      <c r="H3" s="155" t="s">
        <v>8</v>
      </c>
      <c r="I3" s="156"/>
    </row>
    <row r="4" spans="1:9" x14ac:dyDescent="0.3">
      <c r="A4" s="35"/>
      <c r="B4" s="1" t="s">
        <v>1</v>
      </c>
      <c r="C4" s="1" t="s">
        <v>2</v>
      </c>
      <c r="D4" s="1" t="s">
        <v>2</v>
      </c>
      <c r="E4" s="1" t="s">
        <v>1</v>
      </c>
      <c r="F4" s="9" t="s">
        <v>2</v>
      </c>
      <c r="G4" s="9" t="s">
        <v>2</v>
      </c>
      <c r="H4" s="9" t="s">
        <v>2</v>
      </c>
      <c r="I4" s="9" t="s">
        <v>2</v>
      </c>
    </row>
    <row r="5" spans="1:9" s="12" customFormat="1" ht="96.75" customHeight="1" thickBot="1" x14ac:dyDescent="0.3">
      <c r="A5" s="36" t="s">
        <v>6</v>
      </c>
      <c r="B5" s="2" t="s">
        <v>71</v>
      </c>
      <c r="C5" s="3" t="s">
        <v>72</v>
      </c>
      <c r="D5" s="3" t="s">
        <v>73</v>
      </c>
      <c r="E5" s="3" t="s">
        <v>74</v>
      </c>
      <c r="F5" s="3" t="s">
        <v>75</v>
      </c>
      <c r="G5" s="3" t="s">
        <v>76</v>
      </c>
      <c r="H5" s="3" t="s">
        <v>77</v>
      </c>
      <c r="I5" s="3" t="s">
        <v>78</v>
      </c>
    </row>
    <row r="6" spans="1:9" s="16" customFormat="1" ht="14.4" thickBot="1" x14ac:dyDescent="0.35">
      <c r="A6" s="13"/>
      <c r="B6" s="14"/>
      <c r="C6" s="14"/>
      <c r="D6" s="14"/>
      <c r="E6" s="14"/>
      <c r="F6" s="14"/>
      <c r="G6" s="14"/>
      <c r="H6" s="14"/>
      <c r="I6" s="15"/>
    </row>
    <row r="7" spans="1:9" s="16" customFormat="1" x14ac:dyDescent="0.3">
      <c r="A7" s="132" t="s">
        <v>56</v>
      </c>
      <c r="B7" s="55">
        <v>20</v>
      </c>
      <c r="C7" s="31">
        <v>33</v>
      </c>
      <c r="D7" s="67">
        <v>31</v>
      </c>
      <c r="E7" s="19">
        <v>20</v>
      </c>
      <c r="F7" s="66">
        <v>33</v>
      </c>
      <c r="G7" s="20">
        <v>29</v>
      </c>
      <c r="H7" s="75">
        <v>43</v>
      </c>
      <c r="I7" s="20">
        <v>16</v>
      </c>
    </row>
    <row r="8" spans="1:9" s="16" customFormat="1" x14ac:dyDescent="0.3">
      <c r="A8" s="133" t="s">
        <v>57</v>
      </c>
      <c r="B8" s="56">
        <v>18</v>
      </c>
      <c r="C8" s="32">
        <v>38</v>
      </c>
      <c r="D8" s="67">
        <v>36</v>
      </c>
      <c r="E8" s="22">
        <v>19</v>
      </c>
      <c r="F8" s="67">
        <v>40</v>
      </c>
      <c r="G8" s="65">
        <v>28</v>
      </c>
      <c r="H8" s="76">
        <v>51</v>
      </c>
      <c r="I8" s="65">
        <v>18</v>
      </c>
    </row>
    <row r="9" spans="1:9" s="16" customFormat="1" x14ac:dyDescent="0.3">
      <c r="A9" s="133" t="s">
        <v>58</v>
      </c>
      <c r="B9" s="56">
        <v>21</v>
      </c>
      <c r="C9" s="63">
        <v>36</v>
      </c>
      <c r="D9" s="56">
        <v>23</v>
      </c>
      <c r="E9" s="22">
        <v>20</v>
      </c>
      <c r="F9" s="72">
        <v>28</v>
      </c>
      <c r="G9" s="73">
        <v>25</v>
      </c>
      <c r="H9" s="64">
        <v>33</v>
      </c>
      <c r="I9" s="73">
        <v>22</v>
      </c>
    </row>
    <row r="10" spans="1:9" s="16" customFormat="1" x14ac:dyDescent="0.3">
      <c r="A10" s="133" t="s">
        <v>59</v>
      </c>
      <c r="B10" s="61">
        <v>14</v>
      </c>
      <c r="C10" s="64">
        <v>16</v>
      </c>
      <c r="D10" s="68">
        <v>23</v>
      </c>
      <c r="E10" s="22">
        <v>16</v>
      </c>
      <c r="F10" s="71">
        <v>28</v>
      </c>
      <c r="G10" s="73">
        <v>10</v>
      </c>
      <c r="H10" s="80">
        <v>35</v>
      </c>
      <c r="I10" s="73">
        <v>4</v>
      </c>
    </row>
    <row r="11" spans="1:9" s="16" customFormat="1" x14ac:dyDescent="0.3">
      <c r="A11" s="133" t="s">
        <v>60</v>
      </c>
      <c r="B11" s="56">
        <v>22</v>
      </c>
      <c r="C11" s="64">
        <v>25</v>
      </c>
      <c r="D11" s="79">
        <v>30</v>
      </c>
      <c r="E11" s="22">
        <v>21</v>
      </c>
      <c r="F11" s="71">
        <v>25</v>
      </c>
      <c r="G11" s="73">
        <v>27</v>
      </c>
      <c r="H11" s="62">
        <v>36</v>
      </c>
      <c r="I11" s="73">
        <v>17</v>
      </c>
    </row>
    <row r="12" spans="1:9" s="16" customFormat="1" x14ac:dyDescent="0.3">
      <c r="A12" s="133" t="s">
        <v>61</v>
      </c>
      <c r="B12" s="61">
        <v>0</v>
      </c>
      <c r="C12" s="64">
        <v>8</v>
      </c>
      <c r="D12" s="56">
        <v>16</v>
      </c>
      <c r="E12" s="22">
        <v>0</v>
      </c>
      <c r="F12" s="68">
        <v>8</v>
      </c>
      <c r="G12" s="73">
        <v>12</v>
      </c>
      <c r="H12" s="64">
        <v>17</v>
      </c>
      <c r="I12" s="73">
        <v>6</v>
      </c>
    </row>
    <row r="13" spans="1:9" s="16" customFormat="1" x14ac:dyDescent="0.3">
      <c r="A13" s="133" t="s">
        <v>62</v>
      </c>
      <c r="B13" s="79">
        <v>4</v>
      </c>
      <c r="C13" s="63">
        <v>8</v>
      </c>
      <c r="D13" s="56">
        <v>5</v>
      </c>
      <c r="E13" s="22">
        <v>4</v>
      </c>
      <c r="F13" s="72">
        <v>1</v>
      </c>
      <c r="G13" s="73">
        <v>12</v>
      </c>
      <c r="H13" s="80">
        <v>11</v>
      </c>
      <c r="I13" s="73">
        <v>2</v>
      </c>
    </row>
    <row r="14" spans="1:9" s="16" customFormat="1" x14ac:dyDescent="0.3">
      <c r="A14" s="133" t="s">
        <v>63</v>
      </c>
      <c r="B14" s="79">
        <v>3</v>
      </c>
      <c r="C14" s="64">
        <v>26</v>
      </c>
      <c r="D14" s="68">
        <v>24</v>
      </c>
      <c r="E14" s="22">
        <v>3</v>
      </c>
      <c r="F14" s="72">
        <v>21</v>
      </c>
      <c r="G14" s="73">
        <v>24</v>
      </c>
      <c r="H14" s="62">
        <v>41</v>
      </c>
      <c r="I14" s="73">
        <v>8</v>
      </c>
    </row>
    <row r="15" spans="1:9" s="16" customFormat="1" x14ac:dyDescent="0.3">
      <c r="A15" s="133" t="s">
        <v>64</v>
      </c>
      <c r="B15" s="79">
        <v>11</v>
      </c>
      <c r="C15" s="63">
        <v>41</v>
      </c>
      <c r="D15" s="79">
        <v>41</v>
      </c>
      <c r="E15" s="22">
        <v>11</v>
      </c>
      <c r="F15" s="71">
        <v>30</v>
      </c>
      <c r="G15" s="73">
        <v>43</v>
      </c>
      <c r="H15" s="62">
        <v>55</v>
      </c>
      <c r="I15" s="73">
        <v>23</v>
      </c>
    </row>
    <row r="16" spans="1:9" s="16" customFormat="1" x14ac:dyDescent="0.3">
      <c r="A16" s="133" t="s">
        <v>65</v>
      </c>
      <c r="B16" s="79">
        <v>1</v>
      </c>
      <c r="C16" s="64">
        <v>0</v>
      </c>
      <c r="D16" s="79">
        <v>9</v>
      </c>
      <c r="E16" s="22">
        <v>1</v>
      </c>
      <c r="F16" s="68">
        <v>3</v>
      </c>
      <c r="G16" s="73">
        <v>6</v>
      </c>
      <c r="H16" s="64">
        <v>8</v>
      </c>
      <c r="I16" s="73">
        <v>1</v>
      </c>
    </row>
    <row r="17" spans="1:9" s="16" customFormat="1" x14ac:dyDescent="0.3">
      <c r="A17" s="133" t="s">
        <v>66</v>
      </c>
      <c r="B17" s="79">
        <v>11</v>
      </c>
      <c r="C17" s="64">
        <v>17</v>
      </c>
      <c r="D17" s="79">
        <v>36</v>
      </c>
      <c r="E17" s="22">
        <v>10</v>
      </c>
      <c r="F17" s="72">
        <v>25</v>
      </c>
      <c r="G17" s="73">
        <v>25</v>
      </c>
      <c r="H17" s="64">
        <v>42</v>
      </c>
      <c r="I17" s="73">
        <v>8</v>
      </c>
    </row>
    <row r="18" spans="1:9" s="16" customFormat="1" x14ac:dyDescent="0.3">
      <c r="A18" s="133" t="s">
        <v>67</v>
      </c>
      <c r="B18" s="56">
        <v>9</v>
      </c>
      <c r="C18" s="64">
        <v>28</v>
      </c>
      <c r="D18" s="79">
        <v>31</v>
      </c>
      <c r="E18" s="22">
        <v>9</v>
      </c>
      <c r="F18" s="71">
        <v>40</v>
      </c>
      <c r="G18" s="73">
        <v>16</v>
      </c>
      <c r="H18" s="64">
        <v>45</v>
      </c>
      <c r="I18" s="73">
        <v>11</v>
      </c>
    </row>
    <row r="19" spans="1:9" s="16" customFormat="1" x14ac:dyDescent="0.3">
      <c r="A19" s="133" t="s">
        <v>68</v>
      </c>
      <c r="B19" s="61">
        <v>9</v>
      </c>
      <c r="C19" s="64">
        <v>6</v>
      </c>
      <c r="D19" s="79">
        <v>15</v>
      </c>
      <c r="E19" s="22">
        <v>9</v>
      </c>
      <c r="F19" s="71">
        <v>6</v>
      </c>
      <c r="G19" s="73">
        <v>12</v>
      </c>
      <c r="H19" s="64">
        <v>13</v>
      </c>
      <c r="I19" s="73">
        <v>4</v>
      </c>
    </row>
    <row r="20" spans="1:9" s="16" customFormat="1" x14ac:dyDescent="0.3">
      <c r="A20" s="134" t="s">
        <v>69</v>
      </c>
      <c r="B20" s="81">
        <v>5</v>
      </c>
      <c r="C20" s="86">
        <v>11</v>
      </c>
      <c r="D20" s="81">
        <v>24</v>
      </c>
      <c r="E20" s="78">
        <v>5</v>
      </c>
      <c r="F20" s="68">
        <v>12</v>
      </c>
      <c r="G20" s="73">
        <v>19</v>
      </c>
      <c r="H20" s="80">
        <v>23</v>
      </c>
      <c r="I20" s="73">
        <v>8</v>
      </c>
    </row>
    <row r="21" spans="1:9" s="16" customFormat="1" x14ac:dyDescent="0.3">
      <c r="A21" s="7" t="s">
        <v>0</v>
      </c>
      <c r="B21" s="40">
        <f t="shared" ref="B21:I21" si="0">SUM(B7:B20)</f>
        <v>148</v>
      </c>
      <c r="C21" s="40">
        <f t="shared" si="0"/>
        <v>293</v>
      </c>
      <c r="D21" s="40">
        <f t="shared" si="0"/>
        <v>344</v>
      </c>
      <c r="E21" s="18">
        <f t="shared" si="0"/>
        <v>148</v>
      </c>
      <c r="F21" s="18">
        <f t="shared" si="0"/>
        <v>300</v>
      </c>
      <c r="G21" s="18">
        <f t="shared" si="0"/>
        <v>288</v>
      </c>
      <c r="H21" s="18">
        <f t="shared" si="0"/>
        <v>453</v>
      </c>
      <c r="I21" s="18">
        <f t="shared" si="0"/>
        <v>148</v>
      </c>
    </row>
    <row r="22" spans="1:9" s="16" customFormat="1" x14ac:dyDescent="0.3">
      <c r="A22" s="17"/>
      <c r="B22" s="11"/>
      <c r="C22" s="11"/>
      <c r="D22" s="11"/>
      <c r="E22" s="11"/>
      <c r="F22" s="11"/>
      <c r="G22" s="11"/>
      <c r="H22" s="11"/>
      <c r="I22" s="11"/>
    </row>
    <row r="23" spans="1:9" s="16" customFormat="1" x14ac:dyDescent="0.3">
      <c r="A23" s="17"/>
      <c r="B23" s="11"/>
      <c r="C23" s="11"/>
      <c r="D23" s="11"/>
      <c r="E23" s="11"/>
      <c r="F23" s="11"/>
      <c r="G23" s="11"/>
      <c r="H23" s="11"/>
      <c r="I23" s="11"/>
    </row>
    <row r="24" spans="1:9" s="16" customFormat="1" x14ac:dyDescent="0.3">
      <c r="A24" s="17"/>
      <c r="B24" s="11"/>
      <c r="C24" s="11"/>
      <c r="D24" s="11"/>
      <c r="E24" s="11"/>
      <c r="F24" s="11"/>
      <c r="G24" s="11"/>
      <c r="H24" s="11"/>
      <c r="I24" s="11"/>
    </row>
    <row r="25" spans="1:9" s="16" customFormat="1" x14ac:dyDescent="0.3">
      <c r="A25" s="17"/>
      <c r="B25" s="11"/>
      <c r="C25" s="11"/>
      <c r="D25" s="11"/>
      <c r="E25" s="11"/>
      <c r="F25" s="11"/>
      <c r="G25" s="11"/>
      <c r="H25" s="11"/>
      <c r="I25" s="11"/>
    </row>
    <row r="26" spans="1:9" s="16" customFormat="1" x14ac:dyDescent="0.3">
      <c r="A26" s="17"/>
      <c r="B26" s="11"/>
      <c r="C26" s="11"/>
      <c r="D26" s="11"/>
      <c r="E26" s="11"/>
      <c r="F26" s="11"/>
      <c r="G26" s="11"/>
      <c r="H26" s="11"/>
      <c r="I26" s="11"/>
    </row>
    <row r="27" spans="1:9" s="16" customFormat="1" x14ac:dyDescent="0.3">
      <c r="A27" s="17"/>
      <c r="B27" s="11"/>
      <c r="C27" s="11"/>
      <c r="D27" s="11"/>
      <c r="E27" s="11"/>
      <c r="F27" s="11"/>
      <c r="G27" s="11"/>
      <c r="H27" s="11"/>
      <c r="I27" s="11"/>
    </row>
    <row r="28" spans="1:9" s="16" customFormat="1" x14ac:dyDescent="0.3">
      <c r="A28" s="17"/>
      <c r="B28" s="11"/>
      <c r="C28" s="11"/>
      <c r="D28" s="11"/>
      <c r="E28" s="11"/>
      <c r="F28" s="11"/>
      <c r="G28" s="11"/>
      <c r="H28" s="11"/>
      <c r="I28" s="11"/>
    </row>
    <row r="29" spans="1:9" s="16" customFormat="1" x14ac:dyDescent="0.3">
      <c r="A29" s="17"/>
      <c r="B29" s="11"/>
      <c r="C29" s="11"/>
      <c r="D29" s="11"/>
      <c r="E29" s="11"/>
      <c r="F29" s="11"/>
      <c r="G29" s="11"/>
      <c r="H29" s="11"/>
      <c r="I29" s="11"/>
    </row>
    <row r="30" spans="1:9" s="16" customFormat="1" x14ac:dyDescent="0.3">
      <c r="A30" s="17"/>
      <c r="B30" s="11"/>
      <c r="C30" s="11"/>
      <c r="D30" s="11"/>
      <c r="E30" s="11"/>
      <c r="F30" s="11"/>
      <c r="G30" s="11"/>
      <c r="H30" s="11"/>
      <c r="I30" s="11"/>
    </row>
    <row r="31" spans="1:9" s="16" customFormat="1" x14ac:dyDescent="0.3">
      <c r="A31" s="17"/>
      <c r="B31" s="11"/>
      <c r="C31" s="11"/>
      <c r="D31" s="11"/>
      <c r="E31" s="11"/>
      <c r="F31" s="11"/>
      <c r="G31" s="11"/>
      <c r="H31" s="11"/>
      <c r="I31" s="11"/>
    </row>
    <row r="32" spans="1:9" s="16" customFormat="1" x14ac:dyDescent="0.3">
      <c r="A32" s="17"/>
      <c r="B32" s="11"/>
      <c r="C32" s="11"/>
      <c r="D32" s="11"/>
      <c r="E32" s="11"/>
      <c r="F32" s="11"/>
      <c r="G32" s="11"/>
      <c r="H32" s="11"/>
      <c r="I32" s="11"/>
    </row>
    <row r="33" spans="1:9" s="16" customFormat="1" x14ac:dyDescent="0.3">
      <c r="A33" s="17"/>
      <c r="B33" s="11"/>
      <c r="C33" s="11"/>
      <c r="D33" s="11"/>
      <c r="E33" s="11"/>
      <c r="F33" s="11"/>
      <c r="G33" s="11"/>
      <c r="H33" s="11"/>
      <c r="I33" s="11"/>
    </row>
    <row r="34" spans="1:9" s="16" customFormat="1" x14ac:dyDescent="0.3">
      <c r="A34" s="17"/>
      <c r="B34" s="11"/>
      <c r="C34" s="11"/>
      <c r="D34" s="11"/>
      <c r="E34" s="11"/>
      <c r="F34" s="11"/>
      <c r="G34" s="11"/>
      <c r="H34" s="11"/>
      <c r="I34" s="11"/>
    </row>
    <row r="35" spans="1:9" s="16" customFormat="1" x14ac:dyDescent="0.3">
      <c r="A35" s="17"/>
      <c r="B35" s="11"/>
      <c r="C35" s="11"/>
      <c r="D35" s="11"/>
      <c r="E35" s="11"/>
      <c r="F35" s="11"/>
      <c r="G35" s="11"/>
      <c r="H35" s="11"/>
      <c r="I35" s="11"/>
    </row>
    <row r="36" spans="1:9" s="16" customFormat="1" x14ac:dyDescent="0.3">
      <c r="A36" s="17"/>
      <c r="B36" s="11"/>
      <c r="C36" s="11"/>
      <c r="D36" s="11"/>
      <c r="E36" s="11"/>
      <c r="F36" s="11"/>
      <c r="G36" s="11"/>
      <c r="H36" s="11"/>
      <c r="I36" s="11"/>
    </row>
    <row r="37" spans="1:9" s="16" customFormat="1" x14ac:dyDescent="0.3">
      <c r="A37" s="17"/>
      <c r="B37" s="11"/>
      <c r="C37" s="11"/>
      <c r="D37" s="11"/>
      <c r="E37" s="11"/>
      <c r="F37" s="11"/>
      <c r="G37" s="11"/>
      <c r="H37" s="11"/>
      <c r="I37" s="11"/>
    </row>
    <row r="38" spans="1:9" s="16" customFormat="1" x14ac:dyDescent="0.3">
      <c r="A38" s="17"/>
      <c r="B38" s="11"/>
      <c r="C38" s="11"/>
      <c r="D38" s="11"/>
      <c r="E38" s="11"/>
      <c r="F38" s="11"/>
      <c r="G38" s="11"/>
      <c r="H38" s="11"/>
      <c r="I38" s="11"/>
    </row>
    <row r="39" spans="1:9" s="16" customFormat="1" x14ac:dyDescent="0.3">
      <c r="A39" s="17"/>
      <c r="B39" s="11"/>
      <c r="C39" s="11"/>
      <c r="D39" s="11"/>
      <c r="E39" s="11"/>
      <c r="F39" s="11"/>
      <c r="G39" s="11"/>
      <c r="H39" s="11"/>
      <c r="I39" s="11"/>
    </row>
    <row r="40" spans="1:9" s="16" customFormat="1" x14ac:dyDescent="0.3">
      <c r="A40" s="17"/>
      <c r="B40" s="11"/>
      <c r="C40" s="11"/>
      <c r="D40" s="11"/>
      <c r="E40" s="11"/>
      <c r="F40" s="11"/>
      <c r="G40" s="11"/>
      <c r="H40" s="11"/>
      <c r="I40" s="11"/>
    </row>
    <row r="41" spans="1:9" s="16" customFormat="1" x14ac:dyDescent="0.3">
      <c r="A41" s="17"/>
      <c r="B41" s="11"/>
      <c r="C41" s="11"/>
      <c r="D41" s="11"/>
      <c r="E41" s="11"/>
      <c r="F41" s="11"/>
      <c r="G41" s="11"/>
      <c r="H41" s="11"/>
      <c r="I41" s="11"/>
    </row>
    <row r="42" spans="1:9" s="16" customFormat="1" x14ac:dyDescent="0.3">
      <c r="A42" s="17"/>
      <c r="B42" s="11"/>
      <c r="C42" s="11"/>
      <c r="D42" s="11"/>
      <c r="E42" s="11"/>
      <c r="F42" s="11"/>
      <c r="G42" s="11"/>
      <c r="H42" s="11"/>
      <c r="I42" s="11"/>
    </row>
    <row r="43" spans="1:9" s="16" customFormat="1" x14ac:dyDescent="0.3">
      <c r="A43" s="17"/>
      <c r="B43" s="11"/>
      <c r="C43" s="11"/>
      <c r="D43" s="11"/>
      <c r="E43" s="11"/>
      <c r="F43" s="11"/>
      <c r="G43" s="11"/>
      <c r="H43" s="11"/>
      <c r="I43" s="11"/>
    </row>
    <row r="44" spans="1:9" s="16" customFormat="1" x14ac:dyDescent="0.3">
      <c r="A44" s="17"/>
      <c r="B44" s="11"/>
      <c r="C44" s="11"/>
      <c r="D44" s="11"/>
      <c r="E44" s="11"/>
      <c r="F44" s="11"/>
      <c r="G44" s="11"/>
      <c r="H44" s="11"/>
      <c r="I44" s="11"/>
    </row>
    <row r="45" spans="1:9" s="16" customFormat="1" x14ac:dyDescent="0.3">
      <c r="A45" s="17"/>
      <c r="B45" s="11"/>
      <c r="C45" s="11"/>
      <c r="D45" s="11"/>
      <c r="E45" s="11"/>
      <c r="F45" s="11"/>
      <c r="G45" s="11"/>
      <c r="H45" s="11"/>
      <c r="I45" s="11"/>
    </row>
    <row r="46" spans="1:9" s="16" customFormat="1" x14ac:dyDescent="0.3">
      <c r="A46" s="17"/>
      <c r="B46" s="11"/>
      <c r="C46" s="11"/>
      <c r="D46" s="11"/>
      <c r="E46" s="11"/>
      <c r="F46" s="11"/>
      <c r="G46" s="11"/>
      <c r="H46" s="11"/>
      <c r="I46" s="11"/>
    </row>
    <row r="47" spans="1:9" s="16" customFormat="1" x14ac:dyDescent="0.3">
      <c r="A47" s="17"/>
      <c r="B47" s="11"/>
      <c r="C47" s="11"/>
      <c r="D47" s="11"/>
      <c r="E47" s="11"/>
      <c r="F47" s="11"/>
      <c r="G47" s="11"/>
      <c r="H47" s="11"/>
      <c r="I47" s="11"/>
    </row>
    <row r="48" spans="1:9" s="16" customFormat="1" x14ac:dyDescent="0.3">
      <c r="A48" s="17"/>
      <c r="B48" s="11"/>
      <c r="C48" s="11"/>
      <c r="D48" s="11"/>
      <c r="E48" s="11"/>
      <c r="F48" s="11"/>
      <c r="G48" s="11"/>
      <c r="H48" s="11"/>
      <c r="I48" s="11"/>
    </row>
    <row r="49" spans="1:9" s="16" customFormat="1" x14ac:dyDescent="0.3">
      <c r="A49" s="17"/>
      <c r="B49" s="11"/>
      <c r="C49" s="11"/>
      <c r="D49" s="11"/>
      <c r="E49" s="11"/>
      <c r="F49" s="11"/>
      <c r="G49" s="11"/>
      <c r="H49" s="11"/>
      <c r="I49" s="11"/>
    </row>
    <row r="50" spans="1:9" s="16" customFormat="1" x14ac:dyDescent="0.3">
      <c r="A50" s="17"/>
      <c r="B50" s="11"/>
      <c r="C50" s="11"/>
      <c r="D50" s="11"/>
      <c r="E50" s="11"/>
      <c r="F50" s="11"/>
      <c r="G50" s="11"/>
      <c r="H50" s="11"/>
      <c r="I50" s="11"/>
    </row>
    <row r="51" spans="1:9" s="16" customFormat="1" x14ac:dyDescent="0.3">
      <c r="A51" s="17"/>
      <c r="B51" s="11"/>
      <c r="C51" s="11"/>
      <c r="D51" s="11"/>
      <c r="E51" s="11"/>
      <c r="F51" s="11"/>
      <c r="G51" s="11"/>
      <c r="H51" s="11"/>
      <c r="I51" s="11"/>
    </row>
    <row r="52" spans="1:9" s="16" customFormat="1" x14ac:dyDescent="0.3">
      <c r="A52" s="17"/>
      <c r="B52" s="11"/>
      <c r="C52" s="11"/>
      <c r="D52" s="11"/>
      <c r="E52" s="11"/>
      <c r="F52" s="11"/>
      <c r="G52" s="11"/>
      <c r="H52" s="11"/>
      <c r="I52" s="11"/>
    </row>
    <row r="53" spans="1:9" s="16" customFormat="1" x14ac:dyDescent="0.3">
      <c r="A53" s="17"/>
      <c r="B53" s="11"/>
      <c r="C53" s="11"/>
      <c r="D53" s="11"/>
      <c r="E53" s="11"/>
      <c r="F53" s="11"/>
      <c r="G53" s="11"/>
      <c r="H53" s="11"/>
      <c r="I53" s="11"/>
    </row>
    <row r="54" spans="1:9" s="16" customFormat="1" x14ac:dyDescent="0.3">
      <c r="A54" s="17"/>
      <c r="B54" s="11"/>
      <c r="C54" s="11"/>
      <c r="D54" s="11"/>
      <c r="E54" s="11"/>
      <c r="F54" s="11"/>
      <c r="G54" s="11"/>
      <c r="H54" s="11"/>
      <c r="I54" s="11"/>
    </row>
    <row r="55" spans="1:9" s="16" customFormat="1" x14ac:dyDescent="0.3">
      <c r="A55" s="17"/>
      <c r="B55" s="11"/>
      <c r="C55" s="11"/>
      <c r="D55" s="11"/>
      <c r="E55" s="11"/>
      <c r="F55" s="11"/>
      <c r="G55" s="11"/>
      <c r="H55" s="11"/>
      <c r="I55" s="11"/>
    </row>
    <row r="56" spans="1:9" s="16" customFormat="1" x14ac:dyDescent="0.3">
      <c r="A56" s="17"/>
      <c r="B56" s="11"/>
      <c r="C56" s="11"/>
      <c r="D56" s="11"/>
      <c r="E56" s="11"/>
      <c r="F56" s="11"/>
      <c r="G56" s="11"/>
      <c r="H56" s="11"/>
      <c r="I56" s="11"/>
    </row>
    <row r="57" spans="1:9" s="16" customFormat="1" x14ac:dyDescent="0.3">
      <c r="A57" s="17"/>
      <c r="B57" s="11"/>
      <c r="C57" s="11"/>
      <c r="D57" s="11"/>
      <c r="E57" s="11"/>
      <c r="F57" s="11"/>
      <c r="G57" s="11"/>
      <c r="H57" s="11"/>
      <c r="I57" s="11"/>
    </row>
    <row r="58" spans="1:9" s="16" customFormat="1" x14ac:dyDescent="0.3">
      <c r="A58" s="17"/>
      <c r="B58" s="11"/>
      <c r="C58" s="11"/>
      <c r="D58" s="11"/>
      <c r="E58" s="11"/>
      <c r="F58" s="11"/>
      <c r="G58" s="11"/>
      <c r="H58" s="11"/>
      <c r="I58" s="11"/>
    </row>
    <row r="59" spans="1:9" s="16" customFormat="1" x14ac:dyDescent="0.3">
      <c r="A59" s="17"/>
      <c r="B59" s="11"/>
      <c r="C59" s="11"/>
      <c r="D59" s="11"/>
      <c r="E59" s="11"/>
      <c r="F59" s="11"/>
      <c r="G59" s="11"/>
      <c r="H59" s="11"/>
      <c r="I59" s="11"/>
    </row>
    <row r="60" spans="1:9" s="16" customFormat="1" x14ac:dyDescent="0.3">
      <c r="A60" s="17"/>
      <c r="B60" s="11"/>
      <c r="C60" s="11"/>
      <c r="D60" s="11"/>
      <c r="E60" s="11"/>
      <c r="F60" s="11"/>
      <c r="G60" s="11"/>
      <c r="H60" s="11"/>
      <c r="I60" s="11"/>
    </row>
    <row r="61" spans="1:9" s="16" customFormat="1" x14ac:dyDescent="0.3">
      <c r="A61" s="17"/>
      <c r="B61" s="11"/>
      <c r="C61" s="11"/>
      <c r="D61" s="11"/>
      <c r="E61" s="11"/>
      <c r="F61" s="11"/>
      <c r="G61" s="11"/>
      <c r="H61" s="11"/>
      <c r="I61" s="11"/>
    </row>
    <row r="62" spans="1:9" s="16" customFormat="1" x14ac:dyDescent="0.3">
      <c r="A62" s="17"/>
      <c r="B62" s="11"/>
      <c r="C62" s="11"/>
      <c r="D62" s="11"/>
      <c r="E62" s="11"/>
      <c r="F62" s="11"/>
      <c r="G62" s="11"/>
      <c r="H62" s="11"/>
      <c r="I62" s="11"/>
    </row>
    <row r="63" spans="1:9" s="16" customFormat="1" x14ac:dyDescent="0.3">
      <c r="A63" s="17"/>
      <c r="B63" s="11"/>
      <c r="C63" s="11"/>
      <c r="D63" s="11"/>
      <c r="E63" s="11"/>
      <c r="F63" s="11"/>
      <c r="G63" s="11"/>
      <c r="H63" s="11"/>
      <c r="I63" s="11"/>
    </row>
    <row r="64" spans="1:9" s="16" customFormat="1" x14ac:dyDescent="0.3">
      <c r="A64" s="17"/>
      <c r="B64" s="11"/>
      <c r="C64" s="11"/>
      <c r="D64" s="11"/>
      <c r="E64" s="11"/>
      <c r="F64" s="11"/>
      <c r="G64" s="11"/>
      <c r="H64" s="11"/>
      <c r="I64" s="11"/>
    </row>
    <row r="65" spans="1:9" s="16" customFormat="1" x14ac:dyDescent="0.3">
      <c r="A65" s="17"/>
      <c r="B65" s="11"/>
      <c r="C65" s="11"/>
      <c r="D65" s="11"/>
      <c r="E65" s="11"/>
      <c r="F65" s="11"/>
      <c r="G65" s="11"/>
      <c r="H65" s="11"/>
      <c r="I65" s="11"/>
    </row>
    <row r="66" spans="1:9" s="16" customFormat="1" x14ac:dyDescent="0.3">
      <c r="A66" s="17"/>
      <c r="B66" s="11"/>
      <c r="C66" s="11"/>
      <c r="D66" s="11"/>
      <c r="E66" s="11"/>
      <c r="F66" s="11"/>
      <c r="G66" s="11"/>
      <c r="H66" s="11"/>
      <c r="I66" s="11"/>
    </row>
    <row r="67" spans="1:9" s="16" customFormat="1" x14ac:dyDescent="0.3">
      <c r="A67" s="17"/>
      <c r="B67" s="11"/>
      <c r="C67" s="11"/>
      <c r="D67" s="11"/>
      <c r="E67" s="11"/>
      <c r="F67" s="11"/>
      <c r="G67" s="11"/>
      <c r="H67" s="11"/>
      <c r="I67" s="11"/>
    </row>
    <row r="68" spans="1:9" s="16" customFormat="1" x14ac:dyDescent="0.3">
      <c r="A68" s="17"/>
      <c r="B68" s="11"/>
      <c r="C68" s="11"/>
      <c r="D68" s="11"/>
      <c r="E68" s="11"/>
      <c r="F68" s="11"/>
      <c r="G68" s="11"/>
      <c r="H68" s="11"/>
      <c r="I68" s="11"/>
    </row>
    <row r="69" spans="1:9" s="16" customFormat="1" x14ac:dyDescent="0.3">
      <c r="A69" s="17"/>
      <c r="B69" s="11"/>
      <c r="C69" s="11"/>
      <c r="D69" s="11"/>
      <c r="E69" s="11"/>
      <c r="F69" s="11"/>
      <c r="G69" s="11"/>
      <c r="H69" s="11"/>
      <c r="I69" s="11"/>
    </row>
    <row r="70" spans="1:9" s="16" customFormat="1" x14ac:dyDescent="0.3">
      <c r="A70" s="17"/>
      <c r="B70" s="11"/>
      <c r="C70" s="11"/>
      <c r="D70" s="11"/>
      <c r="E70" s="11"/>
      <c r="F70" s="11"/>
      <c r="G70" s="11"/>
      <c r="H70" s="11"/>
      <c r="I70" s="11"/>
    </row>
    <row r="71" spans="1:9" s="16" customFormat="1" x14ac:dyDescent="0.3">
      <c r="A71" s="17"/>
      <c r="B71" s="11"/>
      <c r="C71" s="11"/>
      <c r="D71" s="11"/>
      <c r="E71" s="11"/>
      <c r="F71" s="11"/>
      <c r="G71" s="11"/>
      <c r="H71" s="11"/>
      <c r="I71" s="11"/>
    </row>
    <row r="72" spans="1:9" s="16" customFormat="1" x14ac:dyDescent="0.3">
      <c r="A72" s="17"/>
      <c r="B72" s="11"/>
      <c r="C72" s="11"/>
      <c r="D72" s="11"/>
      <c r="E72" s="11"/>
      <c r="F72" s="11"/>
      <c r="G72" s="11"/>
      <c r="H72" s="11"/>
      <c r="I72" s="11"/>
    </row>
    <row r="73" spans="1:9" s="16" customFormat="1" x14ac:dyDescent="0.3">
      <c r="A73" s="17"/>
      <c r="B73" s="11"/>
      <c r="C73" s="11"/>
      <c r="D73" s="11"/>
      <c r="E73" s="11"/>
      <c r="F73" s="11"/>
      <c r="G73" s="11"/>
      <c r="H73" s="11"/>
      <c r="I73" s="11"/>
    </row>
    <row r="74" spans="1:9" s="16" customFormat="1" x14ac:dyDescent="0.3">
      <c r="A74" s="17"/>
      <c r="B74" s="11"/>
      <c r="C74" s="11"/>
      <c r="D74" s="11"/>
      <c r="E74" s="11"/>
      <c r="F74" s="11"/>
      <c r="G74" s="11"/>
      <c r="H74" s="11"/>
      <c r="I74" s="11"/>
    </row>
    <row r="75" spans="1:9" s="16" customFormat="1" x14ac:dyDescent="0.3">
      <c r="A75" s="17"/>
      <c r="B75" s="11"/>
      <c r="C75" s="11"/>
      <c r="D75" s="11"/>
      <c r="E75" s="11"/>
      <c r="F75" s="11"/>
      <c r="G75" s="11"/>
      <c r="H75" s="11"/>
      <c r="I75" s="11"/>
    </row>
    <row r="76" spans="1:9" s="16" customFormat="1" x14ac:dyDescent="0.3">
      <c r="A76" s="17"/>
      <c r="B76" s="11"/>
      <c r="C76" s="11"/>
      <c r="D76" s="11"/>
      <c r="E76" s="11"/>
      <c r="F76" s="11"/>
      <c r="G76" s="11"/>
      <c r="H76" s="11"/>
      <c r="I76" s="11"/>
    </row>
    <row r="77" spans="1:9" s="16" customFormat="1" x14ac:dyDescent="0.3">
      <c r="A77" s="17"/>
      <c r="B77" s="11"/>
      <c r="C77" s="11"/>
      <c r="D77" s="11"/>
      <c r="E77" s="11"/>
      <c r="F77" s="11"/>
      <c r="G77" s="11"/>
      <c r="H77" s="11"/>
      <c r="I77" s="11"/>
    </row>
    <row r="78" spans="1:9" s="16" customFormat="1" x14ac:dyDescent="0.3">
      <c r="A78" s="17"/>
      <c r="B78" s="11"/>
      <c r="C78" s="11"/>
      <c r="D78" s="11"/>
      <c r="E78" s="11"/>
      <c r="F78" s="11"/>
      <c r="G78" s="11"/>
      <c r="H78" s="11"/>
      <c r="I78" s="11"/>
    </row>
    <row r="79" spans="1:9" s="16" customFormat="1" x14ac:dyDescent="0.3">
      <c r="A79" s="17"/>
      <c r="B79" s="11"/>
      <c r="C79" s="11"/>
      <c r="D79" s="11"/>
      <c r="E79" s="11"/>
      <c r="F79" s="11"/>
      <c r="G79" s="11"/>
      <c r="H79" s="11"/>
      <c r="I79" s="11"/>
    </row>
    <row r="80" spans="1:9" s="16" customFormat="1" x14ac:dyDescent="0.3">
      <c r="A80" s="17"/>
      <c r="B80" s="11"/>
      <c r="C80" s="11"/>
      <c r="D80" s="11"/>
      <c r="E80" s="11"/>
      <c r="F80" s="11"/>
      <c r="G80" s="11"/>
      <c r="H80" s="11"/>
      <c r="I80" s="11"/>
    </row>
    <row r="81" spans="1:10" s="16" customFormat="1" x14ac:dyDescent="0.3">
      <c r="A81" s="17"/>
      <c r="B81" s="11"/>
      <c r="C81" s="11"/>
      <c r="D81" s="11"/>
      <c r="E81" s="11"/>
      <c r="F81" s="11"/>
      <c r="G81" s="11"/>
      <c r="H81" s="11"/>
      <c r="I81" s="11"/>
    </row>
    <row r="82" spans="1:10" s="16" customFormat="1" x14ac:dyDescent="0.3">
      <c r="A82" s="17"/>
      <c r="B82" s="11"/>
      <c r="C82" s="11"/>
      <c r="D82" s="11"/>
      <c r="E82" s="11"/>
      <c r="F82" s="11"/>
      <c r="G82" s="11"/>
      <c r="H82" s="11"/>
      <c r="I82" s="11"/>
    </row>
    <row r="83" spans="1:10" s="16" customFormat="1" x14ac:dyDescent="0.3">
      <c r="A83" s="17"/>
      <c r="B83" s="11"/>
      <c r="C83" s="11"/>
      <c r="D83" s="11"/>
      <c r="E83" s="11"/>
      <c r="F83" s="11"/>
      <c r="G83" s="11"/>
      <c r="H83" s="11"/>
      <c r="I83" s="11"/>
    </row>
    <row r="84" spans="1:10" s="16" customFormat="1" x14ac:dyDescent="0.3">
      <c r="A84" s="17"/>
      <c r="B84" s="11"/>
      <c r="C84" s="11"/>
      <c r="D84" s="11"/>
      <c r="E84" s="11"/>
      <c r="F84" s="11"/>
      <c r="G84" s="11"/>
      <c r="H84" s="11"/>
      <c r="I84" s="11"/>
    </row>
    <row r="85" spans="1:10" s="16" customFormat="1" x14ac:dyDescent="0.3">
      <c r="A85" s="17"/>
      <c r="B85" s="11"/>
      <c r="C85" s="11"/>
      <c r="D85" s="11"/>
      <c r="E85" s="11"/>
      <c r="F85" s="11"/>
      <c r="G85" s="11"/>
      <c r="H85" s="11"/>
      <c r="I85" s="11"/>
      <c r="J85" s="11"/>
    </row>
    <row r="86" spans="1:10" s="16" customFormat="1" x14ac:dyDescent="0.3">
      <c r="A86" s="17"/>
      <c r="B86" s="11"/>
      <c r="C86" s="11"/>
      <c r="D86" s="11"/>
      <c r="E86" s="11"/>
      <c r="F86" s="11"/>
      <c r="G86" s="11"/>
      <c r="H86" s="11"/>
      <c r="I86" s="11"/>
      <c r="J86" s="11"/>
    </row>
    <row r="87" spans="1:10" s="16" customFormat="1" x14ac:dyDescent="0.3">
      <c r="A87" s="17"/>
      <c r="B87" s="11"/>
      <c r="C87" s="11"/>
      <c r="D87" s="11"/>
      <c r="E87" s="11"/>
      <c r="F87" s="11"/>
      <c r="G87" s="11"/>
      <c r="H87" s="11"/>
      <c r="I87" s="11"/>
      <c r="J87" s="11"/>
    </row>
    <row r="88" spans="1:10" s="16" customFormat="1" x14ac:dyDescent="0.3">
      <c r="A88" s="17"/>
      <c r="B88" s="11"/>
      <c r="C88" s="11"/>
      <c r="D88" s="11"/>
      <c r="E88" s="11"/>
      <c r="F88" s="11"/>
      <c r="G88" s="11"/>
      <c r="H88" s="11"/>
      <c r="I88" s="11"/>
      <c r="J88" s="11"/>
    </row>
    <row r="89" spans="1:10" s="16" customFormat="1" x14ac:dyDescent="0.3">
      <c r="A89" s="17"/>
      <c r="B89" s="11"/>
      <c r="C89" s="11"/>
      <c r="D89" s="11"/>
      <c r="E89" s="11"/>
      <c r="F89" s="11"/>
      <c r="G89" s="11"/>
      <c r="H89" s="11"/>
      <c r="I89" s="11"/>
      <c r="J89" s="11"/>
    </row>
    <row r="90" spans="1:10" s="16" customFormat="1" x14ac:dyDescent="0.3">
      <c r="A90" s="17"/>
      <c r="B90" s="11"/>
      <c r="C90" s="11"/>
      <c r="D90" s="11"/>
      <c r="E90" s="11"/>
      <c r="F90" s="11"/>
      <c r="G90" s="11"/>
      <c r="H90" s="11"/>
      <c r="I90" s="11"/>
      <c r="J90" s="11"/>
    </row>
    <row r="91" spans="1:10" s="16" customFormat="1" x14ac:dyDescent="0.3">
      <c r="A91" s="17"/>
      <c r="B91" s="11"/>
      <c r="C91" s="11"/>
      <c r="D91" s="11"/>
      <c r="E91" s="11"/>
      <c r="F91" s="11"/>
      <c r="G91" s="11"/>
      <c r="H91" s="11"/>
      <c r="I91" s="11"/>
      <c r="J91" s="11"/>
    </row>
    <row r="92" spans="1:10" s="16" customFormat="1" x14ac:dyDescent="0.3">
      <c r="A92" s="17"/>
      <c r="B92" s="11"/>
      <c r="C92" s="11"/>
      <c r="D92" s="11"/>
      <c r="E92" s="11"/>
      <c r="F92" s="11"/>
      <c r="G92" s="11"/>
      <c r="H92" s="11"/>
      <c r="I92" s="11"/>
      <c r="J92" s="11"/>
    </row>
    <row r="93" spans="1:10" s="16" customFormat="1" x14ac:dyDescent="0.3">
      <c r="A93" s="17"/>
      <c r="B93" s="11"/>
      <c r="C93" s="11"/>
      <c r="D93" s="11"/>
      <c r="E93" s="11"/>
      <c r="F93" s="11"/>
      <c r="G93" s="11"/>
      <c r="H93" s="11"/>
      <c r="I93" s="11"/>
      <c r="J93" s="11"/>
    </row>
    <row r="94" spans="1:10" s="16" customFormat="1" x14ac:dyDescent="0.3">
      <c r="A94" s="17"/>
      <c r="B94" s="11"/>
      <c r="C94" s="11"/>
      <c r="D94" s="11"/>
      <c r="E94" s="11"/>
      <c r="F94" s="11"/>
      <c r="G94" s="11"/>
      <c r="H94" s="11"/>
      <c r="I94" s="11"/>
      <c r="J94" s="11"/>
    </row>
    <row r="95" spans="1:10" s="16" customFormat="1" x14ac:dyDescent="0.3">
      <c r="A95" s="17"/>
      <c r="B95" s="11"/>
      <c r="C95" s="11"/>
      <c r="D95" s="11"/>
      <c r="E95" s="11"/>
      <c r="F95" s="11"/>
      <c r="G95" s="11"/>
      <c r="H95" s="11"/>
      <c r="I95" s="11"/>
      <c r="J95" s="11"/>
    </row>
    <row r="96" spans="1:10" s="16" customFormat="1" x14ac:dyDescent="0.3">
      <c r="A96" s="17"/>
      <c r="B96" s="11"/>
      <c r="C96" s="11"/>
      <c r="D96" s="11"/>
      <c r="E96" s="11"/>
      <c r="F96" s="11"/>
      <c r="G96" s="11"/>
      <c r="H96" s="11"/>
      <c r="I96" s="11"/>
      <c r="J96" s="11"/>
    </row>
    <row r="97" spans="1:10" s="16" customFormat="1" x14ac:dyDescent="0.3">
      <c r="A97" s="17"/>
      <c r="B97" s="11"/>
      <c r="C97" s="11"/>
      <c r="D97" s="11"/>
      <c r="E97" s="11"/>
      <c r="F97" s="11"/>
      <c r="G97" s="11"/>
      <c r="H97" s="11"/>
      <c r="I97" s="11"/>
      <c r="J97" s="11"/>
    </row>
    <row r="98" spans="1:10" s="16" customFormat="1" x14ac:dyDescent="0.3">
      <c r="A98" s="17"/>
      <c r="B98" s="11"/>
      <c r="C98" s="11"/>
      <c r="D98" s="11"/>
      <c r="E98" s="11"/>
      <c r="F98" s="11"/>
      <c r="G98" s="11"/>
      <c r="H98" s="11"/>
      <c r="I98" s="11"/>
      <c r="J98" s="11"/>
    </row>
    <row r="99" spans="1:10" s="16" customFormat="1" x14ac:dyDescent="0.3">
      <c r="A99" s="17"/>
      <c r="B99" s="11"/>
      <c r="C99" s="11"/>
      <c r="D99" s="11"/>
      <c r="E99" s="11"/>
      <c r="F99" s="11"/>
      <c r="G99" s="11"/>
      <c r="H99" s="11"/>
      <c r="I99" s="11"/>
      <c r="J99" s="11"/>
    </row>
    <row r="100" spans="1:10" s="16" customFormat="1" x14ac:dyDescent="0.3">
      <c r="A100" s="17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s="16" customFormat="1" x14ac:dyDescent="0.3">
      <c r="A101" s="17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s="16" customFormat="1" x14ac:dyDescent="0.3">
      <c r="A102" s="17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s="16" customFormat="1" x14ac:dyDescent="0.3">
      <c r="A103" s="17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s="16" customFormat="1" x14ac:dyDescent="0.3">
      <c r="A104" s="17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s="16" customFormat="1" x14ac:dyDescent="0.3">
      <c r="A105" s="17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s="16" customFormat="1" x14ac:dyDescent="0.3">
      <c r="A106" s="17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s="16" customFormat="1" x14ac:dyDescent="0.3">
      <c r="A107" s="17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s="16" customFormat="1" x14ac:dyDescent="0.3">
      <c r="A108" s="17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s="16" customFormat="1" x14ac:dyDescent="0.3">
      <c r="A109" s="17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s="16" customFormat="1" x14ac:dyDescent="0.3">
      <c r="A110" s="17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s="16" customFormat="1" x14ac:dyDescent="0.3">
      <c r="A111" s="17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s="16" customFormat="1" x14ac:dyDescent="0.3">
      <c r="A112" s="17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s="16" customFormat="1" x14ac:dyDescent="0.3">
      <c r="A113" s="17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s="16" customFormat="1" x14ac:dyDescent="0.3">
      <c r="A114" s="17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s="16" customFormat="1" x14ac:dyDescent="0.3">
      <c r="A115" s="17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s="16" customFormat="1" x14ac:dyDescent="0.3">
      <c r="A116" s="17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s="16" customFormat="1" x14ac:dyDescent="0.3">
      <c r="A117" s="17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s="16" customFormat="1" x14ac:dyDescent="0.3">
      <c r="A118" s="17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s="16" customFormat="1" x14ac:dyDescent="0.3">
      <c r="A119" s="17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s="16" customFormat="1" x14ac:dyDescent="0.3">
      <c r="A120" s="17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s="16" customFormat="1" x14ac:dyDescent="0.3">
      <c r="A121" s="17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s="16" customFormat="1" x14ac:dyDescent="0.3">
      <c r="A122" s="17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s="16" customFormat="1" x14ac:dyDescent="0.3">
      <c r="A123" s="17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s="16" customFormat="1" x14ac:dyDescent="0.3">
      <c r="A124" s="17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s="16" customFormat="1" x14ac:dyDescent="0.3">
      <c r="A125" s="17"/>
      <c r="B125" s="11"/>
      <c r="C125" s="11"/>
      <c r="D125" s="11"/>
      <c r="E125" s="11"/>
      <c r="F125" s="11"/>
      <c r="G125" s="11"/>
      <c r="H125" s="11"/>
      <c r="I125" s="11"/>
      <c r="J125" s="11"/>
    </row>
    <row r="126" spans="1:10" s="16" customFormat="1" x14ac:dyDescent="0.3">
      <c r="A126" s="17"/>
      <c r="B126" s="11"/>
      <c r="C126" s="11"/>
      <c r="D126" s="11"/>
      <c r="E126" s="11"/>
      <c r="F126" s="11"/>
      <c r="G126" s="11"/>
      <c r="H126" s="11"/>
      <c r="I126" s="11"/>
      <c r="J126" s="11"/>
    </row>
    <row r="127" spans="1:10" s="16" customFormat="1" x14ac:dyDescent="0.3">
      <c r="A127" s="17"/>
      <c r="B127" s="11"/>
      <c r="C127" s="11"/>
      <c r="D127" s="11"/>
      <c r="E127" s="11"/>
      <c r="F127" s="11"/>
      <c r="G127" s="11"/>
      <c r="H127" s="11"/>
      <c r="I127" s="11"/>
      <c r="J127" s="11"/>
    </row>
    <row r="128" spans="1:10" s="16" customFormat="1" x14ac:dyDescent="0.3">
      <c r="A128" s="17"/>
      <c r="B128" s="11"/>
      <c r="C128" s="11"/>
      <c r="D128" s="11"/>
      <c r="E128" s="11"/>
      <c r="F128" s="11"/>
      <c r="G128" s="11"/>
      <c r="H128" s="11"/>
      <c r="I128" s="11"/>
      <c r="J128" s="11"/>
    </row>
    <row r="129" spans="1:10" s="16" customFormat="1" x14ac:dyDescent="0.3">
      <c r="A129" s="17"/>
      <c r="B129" s="11"/>
      <c r="C129" s="11"/>
      <c r="D129" s="11"/>
      <c r="E129" s="11"/>
      <c r="F129" s="11"/>
      <c r="G129" s="11"/>
      <c r="H129" s="11"/>
      <c r="I129" s="11"/>
      <c r="J129" s="11"/>
    </row>
    <row r="130" spans="1:10" s="16" customFormat="1" x14ac:dyDescent="0.3">
      <c r="A130" s="17"/>
      <c r="B130" s="11"/>
      <c r="C130" s="11"/>
      <c r="D130" s="11"/>
      <c r="E130" s="11"/>
      <c r="F130" s="11"/>
      <c r="G130" s="11"/>
      <c r="H130" s="11"/>
      <c r="I130" s="11"/>
      <c r="J130" s="11"/>
    </row>
    <row r="131" spans="1:10" s="16" customFormat="1" x14ac:dyDescent="0.3">
      <c r="A131" s="17"/>
      <c r="B131" s="11"/>
      <c r="C131" s="11"/>
      <c r="D131" s="11"/>
      <c r="E131" s="11"/>
      <c r="F131" s="11"/>
      <c r="G131" s="11"/>
      <c r="H131" s="11"/>
      <c r="I131" s="11"/>
      <c r="J131" s="11"/>
    </row>
    <row r="132" spans="1:10" s="16" customFormat="1" x14ac:dyDescent="0.3">
      <c r="A132" s="17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s="16" customFormat="1" x14ac:dyDescent="0.3">
      <c r="A133" s="17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s="16" customFormat="1" x14ac:dyDescent="0.3">
      <c r="A134" s="17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s="16" customFormat="1" x14ac:dyDescent="0.3">
      <c r="A135" s="17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s="16" customFormat="1" x14ac:dyDescent="0.3">
      <c r="A136" s="17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s="16" customFormat="1" x14ac:dyDescent="0.3">
      <c r="A137" s="17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s="16" customFormat="1" x14ac:dyDescent="0.3">
      <c r="A138" s="17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s="16" customFormat="1" x14ac:dyDescent="0.3">
      <c r="A139" s="17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s="16" customFormat="1" x14ac:dyDescent="0.3">
      <c r="A140" s="17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s="16" customFormat="1" x14ac:dyDescent="0.3">
      <c r="A141" s="17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s="16" customFormat="1" x14ac:dyDescent="0.3">
      <c r="A142" s="17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s="16" customFormat="1" x14ac:dyDescent="0.3">
      <c r="A143" s="17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s="16" customFormat="1" x14ac:dyDescent="0.3">
      <c r="A144" s="17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s="16" customFormat="1" x14ac:dyDescent="0.3">
      <c r="A145" s="17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s="16" customFormat="1" x14ac:dyDescent="0.3">
      <c r="A146" s="17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s="16" customFormat="1" x14ac:dyDescent="0.3">
      <c r="A147" s="17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s="16" customFormat="1" x14ac:dyDescent="0.3">
      <c r="A148" s="17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s="33" customFormat="1" x14ac:dyDescent="0.3">
      <c r="A149" s="17"/>
      <c r="B149" s="11"/>
      <c r="C149" s="11"/>
      <c r="D149" s="11"/>
      <c r="E149" s="11"/>
      <c r="F149" s="11"/>
      <c r="G149" s="11"/>
      <c r="H149" s="11"/>
      <c r="I149" s="11"/>
      <c r="J149" s="11"/>
    </row>
  </sheetData>
  <sheetProtection selectLockedCells="1"/>
  <mergeCells count="5">
    <mergeCell ref="H3:I3"/>
    <mergeCell ref="E3:G3"/>
    <mergeCell ref="B3:D3"/>
    <mergeCell ref="B2:I2"/>
    <mergeCell ref="B1:I1"/>
  </mergeCells>
  <phoneticPr fontId="1" type="noConversion"/>
  <printOptions horizontalCentered="1"/>
  <pageMargins left="1.5" right="0.5" top="1.5" bottom="0.5" header="1" footer="0.3"/>
  <pageSetup orientation="landscape" r:id="rId1"/>
  <headerFooter alignWithMargins="0">
    <oddHeader>&amp;C&amp;"Helv,Bold"CLEARWATER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Normal="100" zoomScaleSheetLayoutView="100" workbookViewId="0">
      <selection activeCell="D22" sqref="D22"/>
    </sheetView>
  </sheetViews>
  <sheetFormatPr defaultColWidth="9.109375" defaultRowHeight="13.8" x14ac:dyDescent="0.3"/>
  <cols>
    <col min="1" max="1" width="14.109375" style="17" customWidth="1"/>
    <col min="2" max="5" width="9.33203125" style="17" customWidth="1"/>
    <col min="6" max="6" width="12.44140625" style="17" bestFit="1" customWidth="1"/>
    <col min="7" max="7" width="13.33203125" style="11" bestFit="1" customWidth="1"/>
    <col min="8" max="8" width="10" style="11" bestFit="1" customWidth="1"/>
    <col min="9" max="16384" width="9.109375" style="11"/>
  </cols>
  <sheetData>
    <row r="1" spans="1:6" x14ac:dyDescent="0.3">
      <c r="A1" s="25"/>
      <c r="B1" s="144" t="s">
        <v>20</v>
      </c>
      <c r="C1" s="145"/>
      <c r="D1" s="146"/>
      <c r="E1" s="97"/>
      <c r="F1" s="24" t="s">
        <v>20</v>
      </c>
    </row>
    <row r="2" spans="1:6" x14ac:dyDescent="0.3">
      <c r="A2" s="26"/>
      <c r="B2" s="138" t="s">
        <v>27</v>
      </c>
      <c r="C2" s="139"/>
      <c r="D2" s="140"/>
      <c r="E2" s="96" t="s">
        <v>20</v>
      </c>
      <c r="F2" s="99" t="s">
        <v>46</v>
      </c>
    </row>
    <row r="3" spans="1:6" x14ac:dyDescent="0.3">
      <c r="A3" s="26"/>
      <c r="B3" s="100" t="s">
        <v>33</v>
      </c>
      <c r="C3" s="155" t="s">
        <v>45</v>
      </c>
      <c r="D3" s="157"/>
      <c r="E3" s="6" t="s">
        <v>82</v>
      </c>
      <c r="F3" s="6" t="s">
        <v>3</v>
      </c>
    </row>
    <row r="4" spans="1:6" x14ac:dyDescent="0.3">
      <c r="A4" s="35"/>
      <c r="B4" s="1" t="s">
        <v>2</v>
      </c>
      <c r="C4" s="1" t="s">
        <v>1</v>
      </c>
      <c r="D4" s="1" t="s">
        <v>2</v>
      </c>
      <c r="E4" s="1" t="s">
        <v>2</v>
      </c>
      <c r="F4" s="1" t="s">
        <v>2</v>
      </c>
    </row>
    <row r="5" spans="1:6" ht="88.5" customHeight="1" thickBot="1" x14ac:dyDescent="0.35">
      <c r="A5" s="36" t="s">
        <v>6</v>
      </c>
      <c r="B5" s="41" t="s">
        <v>79</v>
      </c>
      <c r="C5" s="41" t="s">
        <v>80</v>
      </c>
      <c r="D5" s="41" t="s">
        <v>81</v>
      </c>
      <c r="E5" s="41" t="s">
        <v>83</v>
      </c>
      <c r="F5" s="54" t="s">
        <v>100</v>
      </c>
    </row>
    <row r="6" spans="1:6" ht="14.4" thickBot="1" x14ac:dyDescent="0.35">
      <c r="A6" s="13"/>
      <c r="B6" s="37"/>
      <c r="C6" s="37"/>
      <c r="D6" s="37"/>
      <c r="E6" s="37"/>
      <c r="F6" s="85"/>
    </row>
    <row r="7" spans="1:6" x14ac:dyDescent="0.3">
      <c r="A7" s="119" t="s">
        <v>56</v>
      </c>
      <c r="B7" s="58">
        <v>57</v>
      </c>
      <c r="C7" s="121">
        <v>21</v>
      </c>
      <c r="D7" s="121">
        <v>49</v>
      </c>
      <c r="E7" s="122">
        <v>57</v>
      </c>
      <c r="F7" s="121">
        <v>49</v>
      </c>
    </row>
    <row r="8" spans="1:6" x14ac:dyDescent="0.3">
      <c r="A8" s="120" t="s">
        <v>57</v>
      </c>
      <c r="B8" s="57">
        <v>62</v>
      </c>
      <c r="C8" s="123">
        <v>20</v>
      </c>
      <c r="D8" s="123">
        <v>58</v>
      </c>
      <c r="E8" s="124">
        <v>67</v>
      </c>
      <c r="F8" s="125">
        <v>65</v>
      </c>
    </row>
    <row r="9" spans="1:6" x14ac:dyDescent="0.3">
      <c r="A9" s="120" t="s">
        <v>58</v>
      </c>
      <c r="B9" s="57">
        <v>45</v>
      </c>
      <c r="C9" s="123">
        <v>25</v>
      </c>
      <c r="D9" s="123">
        <v>46</v>
      </c>
      <c r="E9" s="126">
        <v>54</v>
      </c>
      <c r="F9" s="127">
        <v>49</v>
      </c>
    </row>
    <row r="10" spans="1:6" x14ac:dyDescent="0.3">
      <c r="A10" s="120" t="s">
        <v>59</v>
      </c>
      <c r="B10" s="57">
        <v>34</v>
      </c>
      <c r="C10" s="123">
        <v>17</v>
      </c>
      <c r="D10" s="123">
        <v>29</v>
      </c>
      <c r="E10" s="128">
        <v>36</v>
      </c>
      <c r="F10" s="127">
        <v>36</v>
      </c>
    </row>
    <row r="11" spans="1:6" x14ac:dyDescent="0.3">
      <c r="A11" s="120" t="s">
        <v>60</v>
      </c>
      <c r="B11" s="57">
        <v>48</v>
      </c>
      <c r="C11" s="123">
        <v>22</v>
      </c>
      <c r="D11" s="123">
        <v>46</v>
      </c>
      <c r="E11" s="129">
        <v>52</v>
      </c>
      <c r="F11" s="127">
        <v>47</v>
      </c>
    </row>
    <row r="12" spans="1:6" x14ac:dyDescent="0.3">
      <c r="A12" s="120" t="s">
        <v>61</v>
      </c>
      <c r="B12" s="57">
        <v>21</v>
      </c>
      <c r="C12" s="123">
        <v>0</v>
      </c>
      <c r="D12" s="123">
        <v>19</v>
      </c>
      <c r="E12" s="126">
        <v>23</v>
      </c>
      <c r="F12" s="127">
        <v>22</v>
      </c>
    </row>
    <row r="13" spans="1:6" x14ac:dyDescent="0.3">
      <c r="A13" s="120" t="s">
        <v>62</v>
      </c>
      <c r="B13" s="57">
        <v>12</v>
      </c>
      <c r="C13" s="123">
        <v>6</v>
      </c>
      <c r="D13" s="123">
        <v>12</v>
      </c>
      <c r="E13" s="128">
        <v>13</v>
      </c>
      <c r="F13" s="127">
        <v>12</v>
      </c>
    </row>
    <row r="14" spans="1:6" x14ac:dyDescent="0.3">
      <c r="A14" s="120" t="s">
        <v>63</v>
      </c>
      <c r="B14" s="57">
        <v>47</v>
      </c>
      <c r="C14" s="123">
        <v>7</v>
      </c>
      <c r="D14" s="123">
        <v>43</v>
      </c>
      <c r="E14" s="128">
        <v>49</v>
      </c>
      <c r="F14" s="127">
        <v>38</v>
      </c>
    </row>
    <row r="15" spans="1:6" x14ac:dyDescent="0.3">
      <c r="A15" s="120" t="s">
        <v>64</v>
      </c>
      <c r="B15" s="57">
        <v>61</v>
      </c>
      <c r="C15" s="123">
        <v>12</v>
      </c>
      <c r="D15" s="123">
        <v>60</v>
      </c>
      <c r="E15" s="129">
        <v>69</v>
      </c>
      <c r="F15" s="127">
        <v>62</v>
      </c>
    </row>
    <row r="16" spans="1:6" x14ac:dyDescent="0.3">
      <c r="A16" s="120" t="s">
        <v>65</v>
      </c>
      <c r="B16" s="57">
        <v>6</v>
      </c>
      <c r="C16" s="123">
        <v>1</v>
      </c>
      <c r="D16" s="123">
        <v>6</v>
      </c>
      <c r="E16" s="126">
        <v>9</v>
      </c>
      <c r="F16" s="127">
        <v>7</v>
      </c>
    </row>
    <row r="17" spans="1:6" x14ac:dyDescent="0.3">
      <c r="A17" s="120" t="s">
        <v>66</v>
      </c>
      <c r="B17" s="57">
        <v>43</v>
      </c>
      <c r="C17" s="123">
        <v>11</v>
      </c>
      <c r="D17" s="123">
        <v>45</v>
      </c>
      <c r="E17" s="128">
        <v>47</v>
      </c>
      <c r="F17" s="127">
        <v>46</v>
      </c>
    </row>
    <row r="18" spans="1:6" x14ac:dyDescent="0.3">
      <c r="A18" s="120" t="s">
        <v>67</v>
      </c>
      <c r="B18" s="57">
        <v>53</v>
      </c>
      <c r="C18" s="123">
        <v>8</v>
      </c>
      <c r="D18" s="123">
        <v>49</v>
      </c>
      <c r="E18" s="128">
        <v>54</v>
      </c>
      <c r="F18" s="127">
        <v>54</v>
      </c>
    </row>
    <row r="19" spans="1:6" x14ac:dyDescent="0.3">
      <c r="A19" s="120" t="s">
        <v>68</v>
      </c>
      <c r="B19" s="57">
        <v>15</v>
      </c>
      <c r="C19" s="123">
        <v>9</v>
      </c>
      <c r="D19" s="123">
        <v>15</v>
      </c>
      <c r="E19" s="128">
        <v>18</v>
      </c>
      <c r="F19" s="127">
        <v>16</v>
      </c>
    </row>
    <row r="20" spans="1:6" x14ac:dyDescent="0.3">
      <c r="A20" s="120" t="s">
        <v>69</v>
      </c>
      <c r="B20" s="57">
        <v>27</v>
      </c>
      <c r="C20" s="130">
        <v>5</v>
      </c>
      <c r="D20" s="130">
        <v>23</v>
      </c>
      <c r="E20" s="131">
        <v>28</v>
      </c>
      <c r="F20" s="127">
        <v>24</v>
      </c>
    </row>
    <row r="21" spans="1:6" x14ac:dyDescent="0.3">
      <c r="A21" s="7" t="s">
        <v>0</v>
      </c>
      <c r="B21" s="18">
        <f>SUM(B7:B20)</f>
        <v>531</v>
      </c>
      <c r="C21" s="18">
        <f>SUM(C7:C20)</f>
        <v>164</v>
      </c>
      <c r="D21" s="18">
        <f>SUM(D7:D20)</f>
        <v>500</v>
      </c>
      <c r="E21" s="18">
        <f>SUM(E7:E20)</f>
        <v>576</v>
      </c>
      <c r="F21" s="18">
        <f>SUM(F7:F20)</f>
        <v>527</v>
      </c>
    </row>
  </sheetData>
  <sheetProtection selectLockedCells="1"/>
  <mergeCells count="3">
    <mergeCell ref="B1:D1"/>
    <mergeCell ref="B2:D2"/>
    <mergeCell ref="C3:D3"/>
  </mergeCells>
  <printOptions horizontalCentered="1"/>
  <pageMargins left="1.5" right="0.5" top="1.5" bottom="0.5" header="1" footer="0.3"/>
  <pageSetup orientation="landscape" r:id="rId1"/>
  <headerFooter alignWithMargins="0">
    <oddHeader>&amp;C&amp;"Helv,Bold"CLEARWATER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5"/>
  <sheetViews>
    <sheetView topLeftCell="C1" zoomScaleNormal="100" workbookViewId="0">
      <pane ySplit="3" topLeftCell="A19" activePane="bottomLeft" state="frozen"/>
      <selection pane="bottomLeft" activeCell="D30" sqref="D30"/>
    </sheetView>
  </sheetViews>
  <sheetFormatPr defaultRowHeight="13.8" x14ac:dyDescent="0.3"/>
  <cols>
    <col min="1" max="1" width="15.33203125" style="42" bestFit="1" customWidth="1"/>
    <col min="2" max="2" width="17.33203125" style="43" customWidth="1"/>
    <col min="3" max="3" width="20.5546875" style="43" bestFit="1" customWidth="1"/>
    <col min="4" max="4" width="15" style="43" customWidth="1"/>
  </cols>
  <sheetData>
    <row r="1" spans="1:5" x14ac:dyDescent="0.3">
      <c r="A1" s="158" t="s">
        <v>28</v>
      </c>
      <c r="B1" s="159"/>
      <c r="C1" s="159"/>
      <c r="D1" s="159"/>
    </row>
    <row r="2" spans="1:5" ht="14.4" thickBot="1" x14ac:dyDescent="0.35">
      <c r="A2" s="110" t="s">
        <v>47</v>
      </c>
      <c r="B2" s="110" t="s">
        <v>29</v>
      </c>
      <c r="C2" s="110" t="s">
        <v>30</v>
      </c>
      <c r="D2" s="110" t="s">
        <v>31</v>
      </c>
    </row>
    <row r="3" spans="1:5" ht="13.2" thickBot="1" x14ac:dyDescent="0.3">
      <c r="A3" s="160"/>
      <c r="B3" s="160"/>
      <c r="C3" s="160"/>
      <c r="D3" s="160"/>
    </row>
    <row r="4" spans="1:5" ht="13.5" customHeight="1" x14ac:dyDescent="0.3">
      <c r="A4" s="112" t="s">
        <v>56</v>
      </c>
      <c r="B4" s="111" t="s">
        <v>48</v>
      </c>
      <c r="C4" s="111" t="s">
        <v>84</v>
      </c>
      <c r="D4" s="114">
        <v>23</v>
      </c>
    </row>
    <row r="5" spans="1:5" ht="13.5" customHeight="1" x14ac:dyDescent="0.3">
      <c r="A5" s="113"/>
      <c r="B5" s="44" t="s">
        <v>32</v>
      </c>
      <c r="C5" s="44" t="s">
        <v>85</v>
      </c>
      <c r="D5" s="115">
        <v>56</v>
      </c>
    </row>
    <row r="6" spans="1:5" ht="13.5" customHeight="1" x14ac:dyDescent="0.3">
      <c r="A6" s="113"/>
      <c r="B6" s="44"/>
      <c r="C6" s="44"/>
      <c r="D6" s="115"/>
    </row>
    <row r="7" spans="1:5" ht="13.5" customHeight="1" x14ac:dyDescent="0.3">
      <c r="A7" s="113" t="s">
        <v>57</v>
      </c>
      <c r="B7" s="44" t="s">
        <v>48</v>
      </c>
      <c r="C7" s="44" t="s">
        <v>86</v>
      </c>
      <c r="D7" s="115">
        <v>17</v>
      </c>
    </row>
    <row r="8" spans="1:5" x14ac:dyDescent="0.3">
      <c r="A8" s="113"/>
      <c r="B8" s="44" t="s">
        <v>32</v>
      </c>
      <c r="C8" s="44" t="s">
        <v>87</v>
      </c>
      <c r="D8" s="115">
        <v>60</v>
      </c>
    </row>
    <row r="9" spans="1:5" x14ac:dyDescent="0.3">
      <c r="A9" s="113"/>
      <c r="B9" s="44"/>
      <c r="C9" s="44"/>
      <c r="D9" s="115"/>
    </row>
    <row r="10" spans="1:5" x14ac:dyDescent="0.3">
      <c r="A10" s="113" t="s">
        <v>58</v>
      </c>
      <c r="B10" s="44" t="s">
        <v>48</v>
      </c>
      <c r="C10" s="44" t="s">
        <v>88</v>
      </c>
      <c r="D10" s="115">
        <v>26</v>
      </c>
    </row>
    <row r="11" spans="1:5" x14ac:dyDescent="0.3">
      <c r="A11" s="113"/>
      <c r="B11" s="44" t="s">
        <v>32</v>
      </c>
      <c r="C11" s="44" t="s">
        <v>89</v>
      </c>
      <c r="D11" s="115">
        <v>45</v>
      </c>
    </row>
    <row r="12" spans="1:5" x14ac:dyDescent="0.3">
      <c r="A12" s="113"/>
      <c r="B12" s="44"/>
      <c r="C12" s="44"/>
      <c r="D12" s="115"/>
    </row>
    <row r="13" spans="1:5" x14ac:dyDescent="0.3">
      <c r="A13" s="113" t="s">
        <v>59</v>
      </c>
      <c r="B13" s="44" t="s">
        <v>48</v>
      </c>
      <c r="C13" s="44" t="s">
        <v>90</v>
      </c>
      <c r="D13" s="115">
        <v>16</v>
      </c>
    </row>
    <row r="14" spans="1:5" x14ac:dyDescent="0.3">
      <c r="A14" s="113"/>
      <c r="B14" s="82" t="s">
        <v>32</v>
      </c>
      <c r="C14" s="87" t="s">
        <v>91</v>
      </c>
      <c r="D14" s="115">
        <v>23</v>
      </c>
    </row>
    <row r="15" spans="1:5" x14ac:dyDescent="0.3">
      <c r="A15" s="113"/>
      <c r="B15" s="87"/>
      <c r="C15" s="44"/>
      <c r="D15" s="115"/>
    </row>
    <row r="16" spans="1:5" x14ac:dyDescent="0.3">
      <c r="A16" s="113" t="s">
        <v>60</v>
      </c>
      <c r="B16" s="92" t="s">
        <v>32</v>
      </c>
      <c r="C16" s="44" t="s">
        <v>81</v>
      </c>
      <c r="D16" s="115">
        <v>45</v>
      </c>
      <c r="E16" s="77"/>
    </row>
    <row r="17" spans="1:4" x14ac:dyDescent="0.3">
      <c r="A17" s="113"/>
      <c r="B17" s="88"/>
      <c r="C17" s="90"/>
      <c r="D17" s="116"/>
    </row>
    <row r="18" spans="1:4" x14ac:dyDescent="0.3">
      <c r="A18" s="113" t="s">
        <v>62</v>
      </c>
      <c r="B18" s="92" t="s">
        <v>32</v>
      </c>
      <c r="C18" s="44" t="s">
        <v>92</v>
      </c>
      <c r="D18" s="117">
        <v>12</v>
      </c>
    </row>
    <row r="19" spans="1:4" x14ac:dyDescent="0.3">
      <c r="A19" s="113"/>
      <c r="B19" s="91"/>
      <c r="C19" s="44"/>
      <c r="D19" s="117"/>
    </row>
    <row r="20" spans="1:4" x14ac:dyDescent="0.3">
      <c r="A20" s="113" t="s">
        <v>63</v>
      </c>
      <c r="B20" s="93" t="s">
        <v>48</v>
      </c>
      <c r="C20" s="44" t="s">
        <v>80</v>
      </c>
      <c r="D20" s="116">
        <v>7</v>
      </c>
    </row>
    <row r="21" spans="1:4" x14ac:dyDescent="0.3">
      <c r="A21" s="113"/>
      <c r="B21" s="92" t="s">
        <v>32</v>
      </c>
      <c r="C21" s="44" t="s">
        <v>93</v>
      </c>
      <c r="D21" s="117">
        <v>44</v>
      </c>
    </row>
    <row r="22" spans="1:4" x14ac:dyDescent="0.3">
      <c r="A22" s="113"/>
      <c r="B22" s="90"/>
      <c r="C22" s="44"/>
      <c r="D22" s="116"/>
    </row>
    <row r="23" spans="1:4" x14ac:dyDescent="0.3">
      <c r="A23" s="113" t="s">
        <v>64</v>
      </c>
      <c r="B23" s="92" t="s">
        <v>32</v>
      </c>
      <c r="C23" s="44" t="s">
        <v>94</v>
      </c>
      <c r="D23" s="117">
        <v>65</v>
      </c>
    </row>
    <row r="24" spans="1:4" x14ac:dyDescent="0.3">
      <c r="A24" s="113"/>
      <c r="B24" s="88"/>
      <c r="C24" s="44"/>
      <c r="D24" s="117"/>
    </row>
    <row r="25" spans="1:4" x14ac:dyDescent="0.3">
      <c r="A25" s="113" t="s">
        <v>65</v>
      </c>
      <c r="B25" s="92" t="s">
        <v>48</v>
      </c>
      <c r="C25" s="44" t="s">
        <v>95</v>
      </c>
      <c r="D25" s="116">
        <v>1</v>
      </c>
    </row>
    <row r="26" spans="1:4" x14ac:dyDescent="0.3">
      <c r="A26" s="113"/>
      <c r="B26" s="92" t="s">
        <v>32</v>
      </c>
      <c r="C26" s="44" t="s">
        <v>96</v>
      </c>
      <c r="D26" s="117">
        <v>8</v>
      </c>
    </row>
    <row r="27" spans="1:4" x14ac:dyDescent="0.3">
      <c r="A27" s="113"/>
      <c r="B27" s="90"/>
      <c r="C27" s="44"/>
      <c r="D27" s="118"/>
    </row>
    <row r="28" spans="1:4" x14ac:dyDescent="0.3">
      <c r="A28" s="113" t="s">
        <v>66</v>
      </c>
      <c r="B28" s="92" t="s">
        <v>48</v>
      </c>
      <c r="C28" s="44" t="s">
        <v>97</v>
      </c>
      <c r="D28" s="116">
        <v>12</v>
      </c>
    </row>
    <row r="29" spans="1:4" x14ac:dyDescent="0.3">
      <c r="A29" s="113"/>
      <c r="B29" s="89" t="s">
        <v>32</v>
      </c>
      <c r="C29" s="44" t="s">
        <v>98</v>
      </c>
      <c r="D29" s="117">
        <v>45</v>
      </c>
    </row>
    <row r="30" spans="1:4" x14ac:dyDescent="0.3">
      <c r="A30" s="113"/>
      <c r="B30" s="88"/>
      <c r="C30" s="44"/>
      <c r="D30" s="116"/>
    </row>
    <row r="31" spans="1:4" x14ac:dyDescent="0.3">
      <c r="A31" s="113" t="s">
        <v>69</v>
      </c>
      <c r="B31" s="92" t="s">
        <v>32</v>
      </c>
      <c r="C31" s="44" t="s">
        <v>99</v>
      </c>
      <c r="D31" s="115">
        <v>28</v>
      </c>
    </row>
    <row r="32" spans="1:4" ht="12.6" x14ac:dyDescent="0.25">
      <c r="A32" s="94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1.25" customHeight="1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ht="12.6" x14ac:dyDescent="0.25">
      <c r="A130"/>
      <c r="B130"/>
      <c r="C130"/>
      <c r="D130"/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  <row r="163" spans="1:4" ht="12.6" x14ac:dyDescent="0.25">
      <c r="A163"/>
      <c r="B163"/>
      <c r="C163"/>
      <c r="D163"/>
    </row>
    <row r="164" spans="1:4" ht="12.6" x14ac:dyDescent="0.25">
      <c r="A164"/>
      <c r="B164"/>
      <c r="C164"/>
      <c r="D164"/>
    </row>
    <row r="165" spans="1:4" ht="12.6" x14ac:dyDescent="0.25">
      <c r="A165"/>
      <c r="B165"/>
      <c r="C165"/>
      <c r="D165"/>
    </row>
    <row r="166" spans="1:4" ht="12.6" x14ac:dyDescent="0.25">
      <c r="A166"/>
      <c r="B166"/>
      <c r="C166"/>
      <c r="D166"/>
    </row>
    <row r="167" spans="1:4" ht="12.6" x14ac:dyDescent="0.25">
      <c r="A167"/>
      <c r="B167"/>
      <c r="C167"/>
      <c r="D167"/>
    </row>
    <row r="168" spans="1:4" ht="12.6" x14ac:dyDescent="0.25">
      <c r="A168"/>
      <c r="B168"/>
      <c r="C168"/>
      <c r="D168"/>
    </row>
    <row r="169" spans="1:4" ht="12.6" x14ac:dyDescent="0.25">
      <c r="A169"/>
      <c r="B169"/>
      <c r="C169"/>
      <c r="D169"/>
    </row>
    <row r="170" spans="1:4" ht="12.6" x14ac:dyDescent="0.25">
      <c r="A170"/>
      <c r="B170"/>
      <c r="C170"/>
      <c r="D170"/>
    </row>
    <row r="171" spans="1:4" ht="12.6" x14ac:dyDescent="0.25">
      <c r="A171"/>
      <c r="B171"/>
      <c r="C171"/>
      <c r="D171"/>
    </row>
    <row r="172" spans="1:4" ht="12.6" x14ac:dyDescent="0.25">
      <c r="A172"/>
      <c r="B172"/>
      <c r="C172"/>
      <c r="D172"/>
    </row>
    <row r="173" spans="1:4" ht="12.6" x14ac:dyDescent="0.25">
      <c r="A173"/>
      <c r="B173"/>
      <c r="C173"/>
      <c r="D173"/>
    </row>
    <row r="174" spans="1:4" ht="12.6" x14ac:dyDescent="0.25">
      <c r="A174"/>
      <c r="B174"/>
      <c r="C174"/>
      <c r="D174"/>
    </row>
    <row r="175" spans="1:4" ht="12.6" x14ac:dyDescent="0.25">
      <c r="A175"/>
      <c r="B175"/>
      <c r="C175"/>
      <c r="D175"/>
    </row>
    <row r="176" spans="1:4" ht="12.6" x14ac:dyDescent="0.25">
      <c r="A176"/>
      <c r="B176"/>
      <c r="C176"/>
      <c r="D176"/>
    </row>
    <row r="177" spans="1:4" ht="12.6" x14ac:dyDescent="0.25">
      <c r="A177"/>
      <c r="B177"/>
      <c r="C177"/>
      <c r="D177"/>
    </row>
    <row r="178" spans="1:4" ht="12.6" x14ac:dyDescent="0.25">
      <c r="A178"/>
      <c r="B178"/>
      <c r="C178"/>
      <c r="D178"/>
    </row>
    <row r="179" spans="1:4" ht="12.6" x14ac:dyDescent="0.25">
      <c r="A179"/>
      <c r="B179"/>
      <c r="C179"/>
      <c r="D179"/>
    </row>
    <row r="180" spans="1:4" ht="12.6" x14ac:dyDescent="0.25">
      <c r="A180"/>
      <c r="B180"/>
      <c r="C180"/>
      <c r="D180"/>
    </row>
    <row r="181" spans="1:4" ht="12.6" x14ac:dyDescent="0.25">
      <c r="A181"/>
      <c r="B181"/>
      <c r="C181"/>
      <c r="D181"/>
    </row>
    <row r="182" spans="1:4" ht="12.6" x14ac:dyDescent="0.25">
      <c r="A182"/>
      <c r="B182"/>
      <c r="C182"/>
      <c r="D182"/>
    </row>
    <row r="183" spans="1:4" ht="12.6" x14ac:dyDescent="0.25">
      <c r="A183"/>
      <c r="B183"/>
      <c r="C183"/>
      <c r="D183"/>
    </row>
    <row r="184" spans="1:4" ht="12.6" x14ac:dyDescent="0.25">
      <c r="A184"/>
      <c r="B184"/>
      <c r="C184"/>
      <c r="D184"/>
    </row>
    <row r="185" spans="1:4" ht="12.6" x14ac:dyDescent="0.25">
      <c r="A185"/>
      <c r="B185"/>
      <c r="C185"/>
      <c r="D185"/>
    </row>
    <row r="186" spans="1:4" ht="12.6" x14ac:dyDescent="0.25">
      <c r="A186"/>
      <c r="B186"/>
      <c r="C186"/>
      <c r="D186"/>
    </row>
    <row r="187" spans="1:4" ht="12.6" x14ac:dyDescent="0.25">
      <c r="A187"/>
      <c r="B187"/>
      <c r="C187"/>
      <c r="D187"/>
    </row>
    <row r="188" spans="1:4" ht="12.6" x14ac:dyDescent="0.25">
      <c r="A188"/>
      <c r="B188"/>
      <c r="C188"/>
      <c r="D188"/>
    </row>
    <row r="189" spans="1:4" ht="12.6" x14ac:dyDescent="0.25">
      <c r="A189"/>
      <c r="B189"/>
      <c r="C189"/>
      <c r="D189"/>
    </row>
    <row r="190" spans="1:4" ht="12.6" x14ac:dyDescent="0.25">
      <c r="A190"/>
      <c r="B190"/>
      <c r="C190"/>
      <c r="D190"/>
    </row>
    <row r="191" spans="1:4" ht="12.6" x14ac:dyDescent="0.25">
      <c r="A191"/>
      <c r="B191"/>
      <c r="C191"/>
      <c r="D191"/>
    </row>
    <row r="192" spans="1:4" ht="12.6" x14ac:dyDescent="0.25">
      <c r="A192"/>
      <c r="B192"/>
      <c r="C192"/>
      <c r="D192"/>
    </row>
    <row r="193" spans="1:4" ht="12.6" x14ac:dyDescent="0.25">
      <c r="A193"/>
      <c r="B193"/>
      <c r="C193"/>
      <c r="D193"/>
    </row>
    <row r="194" spans="1:4" ht="12.6" x14ac:dyDescent="0.25">
      <c r="A194"/>
      <c r="B194"/>
      <c r="C194"/>
      <c r="D194"/>
    </row>
    <row r="195" spans="1:4" ht="12.6" x14ac:dyDescent="0.25">
      <c r="A195"/>
      <c r="B195"/>
      <c r="C195"/>
      <c r="D195"/>
    </row>
    <row r="196" spans="1:4" ht="12.6" x14ac:dyDescent="0.25">
      <c r="A196"/>
      <c r="B196"/>
      <c r="C196"/>
      <c r="D196"/>
    </row>
    <row r="197" spans="1:4" ht="12.6" x14ac:dyDescent="0.25">
      <c r="A197"/>
      <c r="B197"/>
      <c r="C197"/>
      <c r="D197"/>
    </row>
    <row r="198" spans="1:4" ht="12.6" x14ac:dyDescent="0.25">
      <c r="A198"/>
      <c r="B198"/>
      <c r="C198"/>
      <c r="D198"/>
    </row>
    <row r="199" spans="1:4" ht="12.6" x14ac:dyDescent="0.25">
      <c r="A199"/>
      <c r="B199"/>
      <c r="C199"/>
      <c r="D199"/>
    </row>
    <row r="200" spans="1:4" ht="12.6" x14ac:dyDescent="0.25">
      <c r="A200"/>
      <c r="B200"/>
      <c r="C200"/>
      <c r="D200"/>
    </row>
    <row r="201" spans="1:4" ht="12.6" x14ac:dyDescent="0.25">
      <c r="A201"/>
      <c r="B201"/>
      <c r="C201"/>
      <c r="D201"/>
    </row>
    <row r="202" spans="1:4" ht="12.6" x14ac:dyDescent="0.25">
      <c r="A202"/>
      <c r="B202"/>
      <c r="C202"/>
      <c r="D202"/>
    </row>
    <row r="203" spans="1:4" ht="12.6" x14ac:dyDescent="0.25">
      <c r="A203"/>
      <c r="B203"/>
      <c r="C203"/>
      <c r="D203"/>
    </row>
    <row r="204" spans="1:4" ht="12.6" x14ac:dyDescent="0.25">
      <c r="A204"/>
      <c r="B204"/>
      <c r="C204"/>
      <c r="D204"/>
    </row>
    <row r="205" spans="1:4" ht="12.6" x14ac:dyDescent="0.25">
      <c r="A205"/>
      <c r="B205"/>
      <c r="C205"/>
      <c r="D205"/>
    </row>
    <row r="206" spans="1:4" ht="12.6" x14ac:dyDescent="0.25">
      <c r="A206"/>
      <c r="B206"/>
      <c r="C206"/>
      <c r="D206"/>
    </row>
    <row r="207" spans="1:4" ht="12.6" x14ac:dyDescent="0.25">
      <c r="A207"/>
      <c r="B207"/>
      <c r="C207"/>
      <c r="D207"/>
    </row>
    <row r="208" spans="1:4" ht="12.6" x14ac:dyDescent="0.25">
      <c r="A208"/>
      <c r="B208"/>
      <c r="C208"/>
      <c r="D208"/>
    </row>
    <row r="209" spans="1:4" ht="12.6" x14ac:dyDescent="0.25">
      <c r="A209"/>
      <c r="B209"/>
      <c r="C209"/>
      <c r="D209"/>
    </row>
    <row r="210" spans="1:4" ht="12.6" x14ac:dyDescent="0.25">
      <c r="A210"/>
      <c r="B210"/>
      <c r="C210"/>
      <c r="D210"/>
    </row>
    <row r="211" spans="1:4" ht="12.6" x14ac:dyDescent="0.25">
      <c r="A211"/>
      <c r="B211"/>
      <c r="C211"/>
      <c r="D211"/>
    </row>
    <row r="212" spans="1:4" ht="12.6" x14ac:dyDescent="0.25">
      <c r="A212"/>
      <c r="B212"/>
      <c r="C212"/>
      <c r="D212"/>
    </row>
    <row r="213" spans="1:4" ht="12.6" x14ac:dyDescent="0.25">
      <c r="A213"/>
      <c r="B213"/>
      <c r="C213"/>
      <c r="D213"/>
    </row>
    <row r="214" spans="1:4" ht="12.6" x14ac:dyDescent="0.25">
      <c r="A214"/>
      <c r="B214"/>
      <c r="C214"/>
      <c r="D214"/>
    </row>
    <row r="215" spans="1:4" ht="12.6" x14ac:dyDescent="0.25">
      <c r="A215"/>
      <c r="B215"/>
      <c r="C215"/>
      <c r="D215"/>
    </row>
    <row r="216" spans="1:4" ht="12.6" x14ac:dyDescent="0.25">
      <c r="A216"/>
      <c r="B216"/>
      <c r="C216"/>
      <c r="D216"/>
    </row>
    <row r="217" spans="1:4" ht="12.6" x14ac:dyDescent="0.25">
      <c r="A217"/>
      <c r="B217"/>
      <c r="C217"/>
      <c r="D217"/>
    </row>
    <row r="218" spans="1:4" ht="12.6" x14ac:dyDescent="0.25">
      <c r="A218"/>
      <c r="B218"/>
      <c r="C218"/>
      <c r="D218"/>
    </row>
    <row r="219" spans="1:4" ht="12.6" x14ac:dyDescent="0.25">
      <c r="A219"/>
      <c r="B219"/>
      <c r="C219"/>
      <c r="D219"/>
    </row>
    <row r="220" spans="1:4" ht="12.6" x14ac:dyDescent="0.25">
      <c r="A220"/>
      <c r="B220"/>
      <c r="C220"/>
      <c r="D220"/>
    </row>
    <row r="221" spans="1:4" ht="12.6" x14ac:dyDescent="0.25">
      <c r="A221"/>
      <c r="B221"/>
      <c r="C221"/>
      <c r="D221"/>
    </row>
    <row r="222" spans="1:4" ht="12.6" x14ac:dyDescent="0.25">
      <c r="A222"/>
      <c r="B222"/>
      <c r="C222"/>
      <c r="D222"/>
    </row>
    <row r="223" spans="1:4" ht="12.6" x14ac:dyDescent="0.25">
      <c r="A223"/>
      <c r="B223"/>
      <c r="C223"/>
      <c r="D223"/>
    </row>
    <row r="224" spans="1:4" ht="12.6" x14ac:dyDescent="0.25">
      <c r="A224"/>
      <c r="B224"/>
      <c r="C224"/>
      <c r="D224"/>
    </row>
    <row r="225" spans="1:4" ht="12.6" x14ac:dyDescent="0.25">
      <c r="A225"/>
      <c r="B225"/>
      <c r="C225"/>
      <c r="D225"/>
    </row>
    <row r="226" spans="1:4" ht="12.6" x14ac:dyDescent="0.25">
      <c r="A226"/>
      <c r="B226"/>
      <c r="C226"/>
      <c r="D226"/>
    </row>
    <row r="227" spans="1:4" ht="12.6" x14ac:dyDescent="0.25">
      <c r="A227"/>
      <c r="B227"/>
      <c r="C227"/>
      <c r="D227"/>
    </row>
    <row r="228" spans="1:4" ht="12.6" x14ac:dyDescent="0.25">
      <c r="A228"/>
      <c r="B228"/>
      <c r="C228"/>
      <c r="D228"/>
    </row>
    <row r="229" spans="1:4" ht="12.6" x14ac:dyDescent="0.25">
      <c r="A229"/>
      <c r="B229"/>
      <c r="C229"/>
      <c r="D229"/>
    </row>
    <row r="230" spans="1:4" ht="12.6" x14ac:dyDescent="0.25">
      <c r="A230"/>
      <c r="B230"/>
      <c r="C230"/>
      <c r="D230"/>
    </row>
    <row r="231" spans="1:4" ht="12.6" x14ac:dyDescent="0.25">
      <c r="A231"/>
      <c r="B231"/>
      <c r="C231"/>
      <c r="D231"/>
    </row>
    <row r="232" spans="1:4" ht="12.6" x14ac:dyDescent="0.25">
      <c r="A232"/>
      <c r="B232"/>
      <c r="C232"/>
      <c r="D232"/>
    </row>
    <row r="233" spans="1:4" ht="12.6" x14ac:dyDescent="0.25">
      <c r="A233"/>
      <c r="B233"/>
      <c r="C233"/>
      <c r="D233"/>
    </row>
    <row r="234" spans="1:4" ht="12.6" x14ac:dyDescent="0.25">
      <c r="A234"/>
      <c r="B234"/>
      <c r="C234"/>
      <c r="D234"/>
    </row>
    <row r="235" spans="1:4" ht="12.6" x14ac:dyDescent="0.25">
      <c r="A235"/>
      <c r="B235"/>
      <c r="C235"/>
      <c r="D235"/>
    </row>
    <row r="236" spans="1:4" ht="12.6" x14ac:dyDescent="0.25">
      <c r="A236"/>
      <c r="B236"/>
      <c r="C236"/>
      <c r="D236"/>
    </row>
    <row r="237" spans="1:4" ht="12.6" x14ac:dyDescent="0.25">
      <c r="A237"/>
      <c r="B237"/>
      <c r="C237"/>
      <c r="D237"/>
    </row>
    <row r="238" spans="1:4" ht="12.6" x14ac:dyDescent="0.25">
      <c r="A238"/>
      <c r="B238"/>
      <c r="C238"/>
      <c r="D238"/>
    </row>
    <row r="239" spans="1:4" ht="12.6" x14ac:dyDescent="0.25">
      <c r="A239"/>
      <c r="B239"/>
      <c r="C239"/>
      <c r="D239"/>
    </row>
    <row r="240" spans="1:4" ht="12.6" x14ac:dyDescent="0.25">
      <c r="A240"/>
      <c r="B240"/>
      <c r="C240"/>
      <c r="D240"/>
    </row>
    <row r="241" spans="1:4" ht="12.6" x14ac:dyDescent="0.25">
      <c r="A241"/>
      <c r="B241"/>
      <c r="C241"/>
      <c r="D241"/>
    </row>
    <row r="242" spans="1:4" ht="12.6" x14ac:dyDescent="0.25">
      <c r="A242"/>
      <c r="B242"/>
      <c r="C242"/>
      <c r="D242"/>
    </row>
    <row r="243" spans="1:4" ht="12.6" x14ac:dyDescent="0.25">
      <c r="A243"/>
      <c r="B243"/>
      <c r="C243"/>
      <c r="D243"/>
    </row>
    <row r="244" spans="1:4" ht="12.6" x14ac:dyDescent="0.25">
      <c r="A244"/>
      <c r="B244"/>
      <c r="C244"/>
      <c r="D244"/>
    </row>
    <row r="245" spans="1:4" ht="12.6" x14ac:dyDescent="0.25">
      <c r="A245"/>
      <c r="B245"/>
      <c r="C245"/>
      <c r="D245"/>
    </row>
    <row r="246" spans="1:4" ht="12.6" x14ac:dyDescent="0.25">
      <c r="A246"/>
      <c r="B246"/>
      <c r="C246"/>
      <c r="D246"/>
    </row>
    <row r="247" spans="1:4" ht="12.6" x14ac:dyDescent="0.25">
      <c r="A247"/>
      <c r="B247"/>
      <c r="C247"/>
      <c r="D247"/>
    </row>
    <row r="248" spans="1:4" ht="12.6" x14ac:dyDescent="0.25">
      <c r="A248"/>
      <c r="B248"/>
      <c r="C248"/>
      <c r="D248"/>
    </row>
    <row r="249" spans="1:4" ht="12.6" x14ac:dyDescent="0.25">
      <c r="A249"/>
      <c r="B249"/>
      <c r="C249"/>
      <c r="D249"/>
    </row>
    <row r="250" spans="1:4" ht="12.6" x14ac:dyDescent="0.25">
      <c r="A250"/>
      <c r="B250"/>
      <c r="C250"/>
      <c r="D250"/>
    </row>
    <row r="251" spans="1:4" ht="12.6" x14ac:dyDescent="0.25">
      <c r="A251"/>
      <c r="B251"/>
      <c r="C251"/>
      <c r="D251"/>
    </row>
    <row r="252" spans="1:4" ht="12.6" x14ac:dyDescent="0.25">
      <c r="A252"/>
      <c r="B252"/>
      <c r="C252"/>
      <c r="D252"/>
    </row>
    <row r="253" spans="1:4" ht="12.6" x14ac:dyDescent="0.25">
      <c r="A253"/>
      <c r="B253"/>
      <c r="C253"/>
      <c r="D253"/>
    </row>
    <row r="254" spans="1:4" ht="12.6" x14ac:dyDescent="0.25">
      <c r="A254"/>
      <c r="B254"/>
      <c r="C254"/>
      <c r="D254"/>
    </row>
    <row r="255" spans="1:4" ht="12.6" x14ac:dyDescent="0.25">
      <c r="A255"/>
      <c r="B255"/>
      <c r="C255"/>
      <c r="D255"/>
    </row>
    <row r="256" spans="1:4" ht="12.6" x14ac:dyDescent="0.25">
      <c r="A256"/>
      <c r="B256"/>
      <c r="C256"/>
      <c r="D256"/>
    </row>
    <row r="257" spans="1:4" ht="12.6" x14ac:dyDescent="0.25">
      <c r="A257"/>
      <c r="B257"/>
      <c r="C257"/>
      <c r="D257"/>
    </row>
    <row r="258" spans="1:4" ht="12.6" x14ac:dyDescent="0.25">
      <c r="A258"/>
      <c r="B258"/>
      <c r="C258"/>
      <c r="D258"/>
    </row>
    <row r="259" spans="1:4" ht="12.6" x14ac:dyDescent="0.25">
      <c r="A259"/>
      <c r="B259"/>
      <c r="C259"/>
      <c r="D259"/>
    </row>
    <row r="260" spans="1:4" ht="12.6" x14ac:dyDescent="0.25">
      <c r="A260"/>
      <c r="B260"/>
      <c r="C260"/>
      <c r="D260"/>
    </row>
    <row r="261" spans="1:4" ht="12.6" x14ac:dyDescent="0.25">
      <c r="A261"/>
      <c r="B261"/>
      <c r="C261"/>
      <c r="D261"/>
    </row>
    <row r="262" spans="1:4" ht="12.6" x14ac:dyDescent="0.25">
      <c r="A262"/>
      <c r="B262"/>
      <c r="C262"/>
      <c r="D262"/>
    </row>
    <row r="263" spans="1:4" ht="12.6" x14ac:dyDescent="0.25">
      <c r="A263"/>
      <c r="B263"/>
      <c r="C263"/>
      <c r="D263"/>
    </row>
    <row r="264" spans="1:4" ht="12.6" x14ac:dyDescent="0.25">
      <c r="A264"/>
      <c r="B264"/>
      <c r="C264"/>
      <c r="D264"/>
    </row>
    <row r="265" spans="1:4" ht="12.6" x14ac:dyDescent="0.25">
      <c r="A265"/>
      <c r="B265"/>
      <c r="C265"/>
      <c r="D265"/>
    </row>
    <row r="266" spans="1:4" ht="12.6" x14ac:dyDescent="0.25">
      <c r="A266"/>
      <c r="B266"/>
      <c r="C266"/>
      <c r="D266"/>
    </row>
    <row r="267" spans="1:4" ht="12.6" x14ac:dyDescent="0.25">
      <c r="A267"/>
      <c r="B267"/>
      <c r="C267"/>
      <c r="D267"/>
    </row>
    <row r="268" spans="1:4" ht="12.6" x14ac:dyDescent="0.25">
      <c r="A268"/>
      <c r="B268"/>
      <c r="C268"/>
      <c r="D268"/>
    </row>
    <row r="269" spans="1:4" ht="12.6" x14ac:dyDescent="0.25">
      <c r="A269"/>
      <c r="B269"/>
      <c r="C269"/>
      <c r="D269"/>
    </row>
    <row r="270" spans="1:4" ht="12.6" x14ac:dyDescent="0.25">
      <c r="A270"/>
      <c r="B270"/>
      <c r="C270"/>
      <c r="D270"/>
    </row>
    <row r="271" spans="1:4" ht="12.6" x14ac:dyDescent="0.25">
      <c r="A271"/>
      <c r="B271"/>
      <c r="C271"/>
      <c r="D271"/>
    </row>
    <row r="272" spans="1:4" ht="12.6" x14ac:dyDescent="0.25">
      <c r="A272"/>
      <c r="B272"/>
      <c r="C272"/>
      <c r="D272"/>
    </row>
    <row r="273" spans="1:4" ht="12.6" x14ac:dyDescent="0.25">
      <c r="A273"/>
      <c r="B273"/>
      <c r="C273"/>
      <c r="D273"/>
    </row>
    <row r="274" spans="1:4" ht="12.6" x14ac:dyDescent="0.25">
      <c r="A274"/>
      <c r="B274"/>
      <c r="C274"/>
      <c r="D274"/>
    </row>
    <row r="275" spans="1:4" ht="12.6" x14ac:dyDescent="0.25">
      <c r="A275"/>
      <c r="B275"/>
      <c r="C275"/>
      <c r="D275"/>
    </row>
    <row r="276" spans="1:4" ht="12.6" x14ac:dyDescent="0.25">
      <c r="A276"/>
      <c r="B276"/>
      <c r="C276"/>
      <c r="D276"/>
    </row>
    <row r="277" spans="1:4" ht="12.6" x14ac:dyDescent="0.25">
      <c r="A277"/>
      <c r="B277"/>
      <c r="C277"/>
      <c r="D277"/>
    </row>
    <row r="278" spans="1:4" ht="12.6" x14ac:dyDescent="0.25">
      <c r="A278"/>
      <c r="B278"/>
      <c r="C278"/>
      <c r="D278"/>
    </row>
    <row r="279" spans="1:4" ht="12.6" x14ac:dyDescent="0.25">
      <c r="A279"/>
      <c r="B279"/>
      <c r="C279"/>
      <c r="D279"/>
    </row>
    <row r="280" spans="1:4" ht="12.6" x14ac:dyDescent="0.25">
      <c r="A280"/>
      <c r="B280"/>
      <c r="C280"/>
      <c r="D280"/>
    </row>
    <row r="281" spans="1:4" ht="12.6" x14ac:dyDescent="0.25">
      <c r="A281"/>
      <c r="B281"/>
      <c r="C281"/>
      <c r="D281"/>
    </row>
    <row r="282" spans="1:4" ht="12.6" x14ac:dyDescent="0.25">
      <c r="A282"/>
      <c r="B282"/>
      <c r="C282"/>
      <c r="D282"/>
    </row>
    <row r="283" spans="1:4" ht="12.6" x14ac:dyDescent="0.25">
      <c r="A283"/>
      <c r="B283"/>
      <c r="C283"/>
      <c r="D283"/>
    </row>
    <row r="284" spans="1:4" ht="12.6" x14ac:dyDescent="0.25">
      <c r="A284"/>
      <c r="B284"/>
      <c r="C284"/>
      <c r="D284"/>
    </row>
    <row r="285" spans="1:4" ht="12.6" x14ac:dyDescent="0.25">
      <c r="A285"/>
      <c r="B285"/>
      <c r="C285"/>
      <c r="D285"/>
    </row>
    <row r="286" spans="1:4" ht="12.6" x14ac:dyDescent="0.25">
      <c r="A286"/>
      <c r="B286"/>
      <c r="C286"/>
      <c r="D286"/>
    </row>
    <row r="287" spans="1:4" ht="12.6" x14ac:dyDescent="0.25">
      <c r="A287"/>
      <c r="B287"/>
      <c r="C287"/>
      <c r="D287"/>
    </row>
    <row r="288" spans="1:4" ht="12.6" x14ac:dyDescent="0.25">
      <c r="A288"/>
      <c r="B288"/>
      <c r="C288"/>
      <c r="D288"/>
    </row>
    <row r="289" spans="1:4" ht="12.6" x14ac:dyDescent="0.25">
      <c r="A289"/>
      <c r="B289"/>
      <c r="C289"/>
      <c r="D289"/>
    </row>
    <row r="290" spans="1:4" ht="12.6" x14ac:dyDescent="0.25">
      <c r="A290"/>
      <c r="B290"/>
      <c r="C290"/>
      <c r="D290"/>
    </row>
    <row r="291" spans="1:4" ht="12.6" x14ac:dyDescent="0.25">
      <c r="A291"/>
      <c r="B291"/>
      <c r="C291"/>
      <c r="D291"/>
    </row>
    <row r="292" spans="1:4" ht="12.6" x14ac:dyDescent="0.25">
      <c r="A292"/>
      <c r="B292"/>
      <c r="C292"/>
      <c r="D292"/>
    </row>
    <row r="293" spans="1:4" ht="12.6" x14ac:dyDescent="0.25">
      <c r="A293"/>
      <c r="B293"/>
      <c r="C293"/>
      <c r="D293"/>
    </row>
    <row r="294" spans="1:4" ht="12.6" x14ac:dyDescent="0.25">
      <c r="A294"/>
      <c r="B294"/>
      <c r="C294"/>
      <c r="D294"/>
    </row>
    <row r="295" spans="1:4" ht="12.6" x14ac:dyDescent="0.25">
      <c r="A295"/>
      <c r="B295"/>
      <c r="C295"/>
      <c r="D295"/>
    </row>
    <row r="296" spans="1:4" ht="12.6" x14ac:dyDescent="0.25">
      <c r="A296"/>
      <c r="B296"/>
      <c r="C296"/>
      <c r="D296"/>
    </row>
    <row r="297" spans="1:4" ht="12.6" x14ac:dyDescent="0.25">
      <c r="A297"/>
      <c r="B297"/>
      <c r="C297"/>
      <c r="D297"/>
    </row>
    <row r="298" spans="1:4" ht="12.6" x14ac:dyDescent="0.25">
      <c r="A298"/>
      <c r="B298"/>
      <c r="C298"/>
      <c r="D298"/>
    </row>
    <row r="299" spans="1:4" ht="12.6" x14ac:dyDescent="0.25">
      <c r="A299"/>
      <c r="B299"/>
      <c r="C299"/>
      <c r="D299"/>
    </row>
    <row r="300" spans="1:4" ht="12.6" x14ac:dyDescent="0.25">
      <c r="A300"/>
      <c r="B300"/>
      <c r="C300"/>
      <c r="D300"/>
    </row>
    <row r="301" spans="1:4" ht="12.6" x14ac:dyDescent="0.25">
      <c r="A301"/>
      <c r="B301"/>
      <c r="C301"/>
      <c r="D301"/>
    </row>
    <row r="302" spans="1:4" ht="12.6" x14ac:dyDescent="0.25">
      <c r="A302"/>
      <c r="B302"/>
      <c r="C302"/>
      <c r="D302"/>
    </row>
    <row r="303" spans="1:4" ht="12.6" x14ac:dyDescent="0.25">
      <c r="A303"/>
      <c r="B303"/>
      <c r="C303"/>
      <c r="D303"/>
    </row>
    <row r="304" spans="1:4" ht="12.6" x14ac:dyDescent="0.25">
      <c r="A304"/>
      <c r="B304"/>
      <c r="C304"/>
      <c r="D304"/>
    </row>
    <row r="305" spans="1:4" ht="12.6" x14ac:dyDescent="0.25">
      <c r="A305"/>
      <c r="B305"/>
      <c r="C305"/>
      <c r="D305"/>
    </row>
    <row r="306" spans="1:4" ht="12.6" x14ac:dyDescent="0.25">
      <c r="A306"/>
      <c r="B306"/>
      <c r="C306"/>
      <c r="D306"/>
    </row>
    <row r="307" spans="1:4" ht="12.6" x14ac:dyDescent="0.25">
      <c r="A307"/>
      <c r="B307"/>
      <c r="C307"/>
      <c r="D307"/>
    </row>
    <row r="308" spans="1:4" ht="12.6" x14ac:dyDescent="0.25">
      <c r="A308"/>
      <c r="B308"/>
      <c r="C308"/>
      <c r="D308"/>
    </row>
    <row r="309" spans="1:4" ht="12.6" x14ac:dyDescent="0.25">
      <c r="A309"/>
      <c r="B309"/>
      <c r="C309"/>
      <c r="D309"/>
    </row>
    <row r="310" spans="1:4" ht="12.6" x14ac:dyDescent="0.25">
      <c r="A310"/>
      <c r="B310"/>
      <c r="C310"/>
      <c r="D310"/>
    </row>
    <row r="311" spans="1:4" ht="12.6" x14ac:dyDescent="0.25">
      <c r="A311"/>
      <c r="B311"/>
      <c r="C311"/>
      <c r="D311"/>
    </row>
    <row r="312" spans="1:4" ht="12.6" x14ac:dyDescent="0.25">
      <c r="A312"/>
      <c r="B312"/>
      <c r="C312"/>
      <c r="D312"/>
    </row>
    <row r="313" spans="1:4" ht="12.6" x14ac:dyDescent="0.25">
      <c r="A313"/>
      <c r="B313"/>
      <c r="C313"/>
      <c r="D313"/>
    </row>
    <row r="314" spans="1:4" ht="12.6" x14ac:dyDescent="0.25">
      <c r="A314"/>
      <c r="B314"/>
      <c r="C314"/>
      <c r="D314"/>
    </row>
    <row r="315" spans="1:4" ht="12.6" x14ac:dyDescent="0.25">
      <c r="A315"/>
      <c r="B315"/>
      <c r="C315"/>
      <c r="D315"/>
    </row>
    <row r="316" spans="1:4" ht="12.6" x14ac:dyDescent="0.25">
      <c r="A316"/>
      <c r="B316"/>
      <c r="C316"/>
      <c r="D316"/>
    </row>
    <row r="317" spans="1:4" ht="12.6" x14ac:dyDescent="0.25">
      <c r="A317"/>
      <c r="B317"/>
      <c r="C317"/>
      <c r="D317"/>
    </row>
    <row r="318" spans="1:4" ht="12.6" x14ac:dyDescent="0.25">
      <c r="A318"/>
      <c r="B318"/>
      <c r="C318"/>
      <c r="D318"/>
    </row>
    <row r="319" spans="1:4" ht="12.6" x14ac:dyDescent="0.25">
      <c r="A319"/>
      <c r="B319"/>
      <c r="C319"/>
      <c r="D319"/>
    </row>
    <row r="320" spans="1:4" ht="12.6" x14ac:dyDescent="0.25">
      <c r="A320"/>
      <c r="B320"/>
      <c r="C320"/>
      <c r="D320"/>
    </row>
    <row r="321" spans="1:4" ht="12.6" x14ac:dyDescent="0.25">
      <c r="A321"/>
      <c r="B321"/>
      <c r="C321"/>
      <c r="D321"/>
    </row>
    <row r="322" spans="1:4" ht="12.6" x14ac:dyDescent="0.25">
      <c r="A322"/>
      <c r="B322"/>
      <c r="C322"/>
      <c r="D322"/>
    </row>
    <row r="323" spans="1:4" ht="12.6" x14ac:dyDescent="0.25">
      <c r="A323"/>
      <c r="B323"/>
      <c r="C323"/>
      <c r="D323"/>
    </row>
    <row r="324" spans="1:4" x14ac:dyDescent="0.3">
      <c r="A324"/>
      <c r="D324"/>
    </row>
    <row r="325" spans="1:4" x14ac:dyDescent="0.3">
      <c r="D325"/>
    </row>
  </sheetData>
  <sheetProtection selectLockedCells="1"/>
  <mergeCells count="2">
    <mergeCell ref="A1:D1"/>
    <mergeCell ref="A3:D3"/>
  </mergeCells>
  <printOptions horizontalCentered="1"/>
  <pageMargins left="1.5" right="0.5" top="1.5" bottom="0.5" header="1" footer="0.3"/>
  <pageSetup orientation="landscape" r:id="rId1"/>
  <headerFooter alignWithMargins="0">
    <oddHeader>&amp;C&amp;"Helv,Bold"CLEARWATER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zoomScaleSheetLayoutView="100" workbookViewId="0">
      <selection activeCell="A23" sqref="A23"/>
    </sheetView>
  </sheetViews>
  <sheetFormatPr defaultColWidth="9.109375" defaultRowHeight="13.8" x14ac:dyDescent="0.3"/>
  <cols>
    <col min="1" max="1" width="14.44140625" style="17" bestFit="1" customWidth="1"/>
    <col min="2" max="3" width="9.6640625" style="11" customWidth="1"/>
    <col min="4" max="8" width="8.5546875" style="11" customWidth="1"/>
    <col min="9" max="16384" width="9.109375" style="11"/>
  </cols>
  <sheetData>
    <row r="1" spans="1:8" x14ac:dyDescent="0.3">
      <c r="A1" s="135"/>
      <c r="B1" s="144" t="s">
        <v>102</v>
      </c>
      <c r="C1" s="146"/>
      <c r="D1" s="147"/>
      <c r="E1" s="148"/>
      <c r="F1" s="148"/>
      <c r="G1" s="148"/>
      <c r="H1" s="149"/>
    </row>
    <row r="2" spans="1:8" x14ac:dyDescent="0.3">
      <c r="A2" s="39"/>
      <c r="B2" s="150" t="s">
        <v>103</v>
      </c>
      <c r="C2" s="150"/>
      <c r="D2" s="141" t="s">
        <v>4</v>
      </c>
      <c r="E2" s="142"/>
      <c r="F2" s="142"/>
      <c r="G2" s="142"/>
      <c r="H2" s="143"/>
    </row>
    <row r="3" spans="1:8" x14ac:dyDescent="0.3">
      <c r="A3" s="28"/>
      <c r="B3" s="150" t="s">
        <v>104</v>
      </c>
      <c r="C3" s="150"/>
      <c r="D3" s="141" t="s">
        <v>5</v>
      </c>
      <c r="E3" s="142"/>
      <c r="F3" s="142"/>
      <c r="G3" s="142"/>
      <c r="H3" s="143"/>
    </row>
    <row r="4" spans="1:8" x14ac:dyDescent="0.3">
      <c r="A4" s="29"/>
      <c r="B4" s="138" t="s">
        <v>101</v>
      </c>
      <c r="C4" s="140"/>
      <c r="D4" s="151"/>
      <c r="E4" s="152"/>
      <c r="F4" s="152"/>
      <c r="G4" s="152"/>
      <c r="H4" s="153"/>
    </row>
    <row r="5" spans="1:8" ht="88.2" customHeight="1" thickBot="1" x14ac:dyDescent="0.35">
      <c r="A5" s="30" t="s">
        <v>6</v>
      </c>
      <c r="B5" s="3" t="s">
        <v>105</v>
      </c>
      <c r="C5" s="3" t="s">
        <v>106</v>
      </c>
      <c r="D5" s="5" t="s">
        <v>11</v>
      </c>
      <c r="E5" s="5" t="s">
        <v>12</v>
      </c>
      <c r="F5" s="5" t="s">
        <v>18</v>
      </c>
      <c r="G5" s="5" t="s">
        <v>19</v>
      </c>
      <c r="H5" s="2" t="s">
        <v>13</v>
      </c>
    </row>
    <row r="6" spans="1:8" ht="14.4" thickBot="1" x14ac:dyDescent="0.35">
      <c r="A6" s="13"/>
      <c r="B6" s="14"/>
      <c r="C6" s="14"/>
      <c r="D6" s="14"/>
      <c r="E6" s="14"/>
      <c r="F6" s="14"/>
      <c r="G6" s="14"/>
      <c r="H6" s="15"/>
    </row>
    <row r="7" spans="1:8" x14ac:dyDescent="0.3">
      <c r="A7" s="119" t="s">
        <v>59</v>
      </c>
      <c r="B7" s="101" t="s">
        <v>110</v>
      </c>
      <c r="C7" s="52">
        <v>3</v>
      </c>
      <c r="D7" s="23">
        <v>29</v>
      </c>
      <c r="E7" s="23">
        <v>0</v>
      </c>
      <c r="F7" s="45">
        <f>E7+D7</f>
        <v>29</v>
      </c>
      <c r="G7" s="23">
        <v>8</v>
      </c>
      <c r="H7" s="21">
        <f t="shared" ref="H7:H8" si="0">IF(G7&lt;&gt;0,G7/F7,"")</f>
        <v>0.27586206896551724</v>
      </c>
    </row>
    <row r="8" spans="1:8" x14ac:dyDescent="0.3">
      <c r="A8" s="7" t="s">
        <v>26</v>
      </c>
      <c r="B8" s="18">
        <f t="shared" ref="B8:G8" si="1">SUM(B7:B7)</f>
        <v>0</v>
      </c>
      <c r="C8" s="18">
        <f t="shared" si="1"/>
        <v>3</v>
      </c>
      <c r="D8" s="18">
        <f t="shared" si="1"/>
        <v>29</v>
      </c>
      <c r="E8" s="18">
        <f t="shared" si="1"/>
        <v>0</v>
      </c>
      <c r="F8" s="18">
        <f t="shared" si="1"/>
        <v>29</v>
      </c>
      <c r="G8" s="18">
        <f t="shared" si="1"/>
        <v>8</v>
      </c>
      <c r="H8" s="51">
        <f t="shared" si="0"/>
        <v>0.27586206896551724</v>
      </c>
    </row>
    <row r="9" spans="1:8" x14ac:dyDescent="0.3">
      <c r="D9" s="38"/>
      <c r="E9" s="38"/>
      <c r="F9" s="38"/>
      <c r="G9" s="49"/>
      <c r="H9" s="48"/>
    </row>
    <row r="10" spans="1:8" x14ac:dyDescent="0.3">
      <c r="D10" s="154" t="s">
        <v>21</v>
      </c>
      <c r="E10" s="154"/>
      <c r="F10" s="154"/>
      <c r="G10" s="50">
        <v>0</v>
      </c>
    </row>
    <row r="12" spans="1:8" x14ac:dyDescent="0.3">
      <c r="A12" s="135"/>
      <c r="B12" s="144" t="s">
        <v>107</v>
      </c>
      <c r="C12" s="146"/>
      <c r="D12" s="147"/>
      <c r="E12" s="148"/>
      <c r="F12" s="148"/>
      <c r="G12" s="148"/>
      <c r="H12" s="149"/>
    </row>
    <row r="13" spans="1:8" x14ac:dyDescent="0.3">
      <c r="A13" s="39"/>
      <c r="B13" s="150" t="s">
        <v>103</v>
      </c>
      <c r="C13" s="150"/>
      <c r="D13" s="141" t="s">
        <v>4</v>
      </c>
      <c r="E13" s="142"/>
      <c r="F13" s="142"/>
      <c r="G13" s="142"/>
      <c r="H13" s="143"/>
    </row>
    <row r="14" spans="1:8" x14ac:dyDescent="0.3">
      <c r="A14" s="28"/>
      <c r="B14" s="150" t="s">
        <v>108</v>
      </c>
      <c r="C14" s="150"/>
      <c r="D14" s="141" t="s">
        <v>5</v>
      </c>
      <c r="E14" s="142"/>
      <c r="F14" s="142"/>
      <c r="G14" s="142"/>
      <c r="H14" s="143"/>
    </row>
    <row r="15" spans="1:8" x14ac:dyDescent="0.3">
      <c r="A15" s="29"/>
      <c r="B15" s="138" t="s">
        <v>101</v>
      </c>
      <c r="C15" s="140"/>
      <c r="D15" s="151"/>
      <c r="E15" s="152"/>
      <c r="F15" s="152"/>
      <c r="G15" s="152"/>
      <c r="H15" s="153"/>
    </row>
    <row r="16" spans="1:8" ht="88.2" customHeight="1" thickBot="1" x14ac:dyDescent="0.35">
      <c r="A16" s="30" t="s">
        <v>6</v>
      </c>
      <c r="B16" s="3" t="s">
        <v>105</v>
      </c>
      <c r="C16" s="3" t="s">
        <v>106</v>
      </c>
      <c r="D16" s="5" t="s">
        <v>11</v>
      </c>
      <c r="E16" s="5" t="s">
        <v>12</v>
      </c>
      <c r="F16" s="5" t="s">
        <v>18</v>
      </c>
      <c r="G16" s="5" t="s">
        <v>19</v>
      </c>
      <c r="H16" s="2" t="s">
        <v>13</v>
      </c>
    </row>
    <row r="17" spans="1:8" ht="14.4" thickBot="1" x14ac:dyDescent="0.35">
      <c r="A17" s="13"/>
      <c r="B17" s="14"/>
      <c r="C17" s="14"/>
      <c r="D17" s="14"/>
      <c r="E17" s="14"/>
      <c r="F17" s="14"/>
      <c r="G17" s="14"/>
      <c r="H17" s="15"/>
    </row>
    <row r="18" spans="1:8" x14ac:dyDescent="0.3">
      <c r="A18" s="119" t="s">
        <v>68</v>
      </c>
      <c r="B18" s="101" t="s">
        <v>109</v>
      </c>
      <c r="C18" s="52">
        <v>12</v>
      </c>
      <c r="D18" s="23">
        <v>74</v>
      </c>
      <c r="E18" s="23">
        <v>0</v>
      </c>
      <c r="F18" s="45">
        <f>E18+D18</f>
        <v>74</v>
      </c>
      <c r="G18" s="23">
        <v>39</v>
      </c>
      <c r="H18" s="21">
        <f t="shared" ref="H18:H19" si="2">IF(G18&lt;&gt;0,G18/F18,"")</f>
        <v>0.52702702702702697</v>
      </c>
    </row>
    <row r="19" spans="1:8" x14ac:dyDescent="0.3">
      <c r="A19" s="7" t="s">
        <v>26</v>
      </c>
      <c r="B19" s="18">
        <f t="shared" ref="B19:G19" si="3">SUM(B18:B18)</f>
        <v>0</v>
      </c>
      <c r="C19" s="18">
        <f t="shared" si="3"/>
        <v>12</v>
      </c>
      <c r="D19" s="18">
        <f t="shared" si="3"/>
        <v>74</v>
      </c>
      <c r="E19" s="18">
        <f t="shared" si="3"/>
        <v>0</v>
      </c>
      <c r="F19" s="18">
        <f t="shared" si="3"/>
        <v>74</v>
      </c>
      <c r="G19" s="18">
        <f t="shared" si="3"/>
        <v>39</v>
      </c>
      <c r="H19" s="51">
        <f t="shared" si="2"/>
        <v>0.52702702702702697</v>
      </c>
    </row>
    <row r="20" spans="1:8" x14ac:dyDescent="0.3">
      <c r="D20" s="38"/>
      <c r="E20" s="38"/>
      <c r="F20" s="38"/>
      <c r="G20" s="49"/>
      <c r="H20" s="48"/>
    </row>
    <row r="21" spans="1:8" x14ac:dyDescent="0.3">
      <c r="D21" s="154" t="s">
        <v>21</v>
      </c>
      <c r="E21" s="154"/>
      <c r="F21" s="154"/>
      <c r="G21" s="50">
        <v>0</v>
      </c>
    </row>
    <row r="24" spans="1:8" s="17" customFormat="1" ht="13.5" customHeight="1" x14ac:dyDescent="0.3">
      <c r="B24" s="11"/>
      <c r="C24" s="11"/>
      <c r="D24" s="11"/>
      <c r="E24" s="11"/>
      <c r="F24" s="11"/>
      <c r="G24" s="11"/>
      <c r="H24" s="11"/>
    </row>
  </sheetData>
  <sheetProtection selectLockedCells="1"/>
  <mergeCells count="18">
    <mergeCell ref="B13:C13"/>
    <mergeCell ref="D13:H13"/>
    <mergeCell ref="B1:C1"/>
    <mergeCell ref="D1:H1"/>
    <mergeCell ref="B2:C2"/>
    <mergeCell ref="D2:H2"/>
    <mergeCell ref="B3:C3"/>
    <mergeCell ref="D3:H3"/>
    <mergeCell ref="B4:C4"/>
    <mergeCell ref="D4:H4"/>
    <mergeCell ref="D10:F10"/>
    <mergeCell ref="B12:C12"/>
    <mergeCell ref="D12:H12"/>
    <mergeCell ref="B14:C14"/>
    <mergeCell ref="D14:H14"/>
    <mergeCell ref="B15:C15"/>
    <mergeCell ref="D15:H15"/>
    <mergeCell ref="D21:F21"/>
  </mergeCells>
  <printOptions horizontalCentered="1"/>
  <pageMargins left="1.5" right="0.5" top="1.5" bottom="0.5" header="1" footer="0.3"/>
  <pageSetup orientation="landscape" r:id="rId1"/>
  <headerFooter alignWithMargins="0">
    <oddHeader>&amp;C&amp;"Helv,Bold"CLEARWATER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US Sen - Sup Ct</vt:lpstr>
      <vt:lpstr>Sup Ct - Voting Stats</vt:lpstr>
      <vt:lpstr>Leg 7</vt:lpstr>
      <vt:lpstr>Co Comm - Co Treas</vt:lpstr>
      <vt:lpstr>Precinct</vt:lpstr>
      <vt:lpstr>Spec Questions</vt:lpstr>
      <vt:lpstr>'Co Comm - Co Treas'!Print_Titles</vt:lpstr>
      <vt:lpstr>'Leg 7'!Print_Titles</vt:lpstr>
      <vt:lpstr>Precinct!Print_Titles</vt:lpstr>
      <vt:lpstr>'Spec Questions'!Print_Titles</vt:lpstr>
      <vt:lpstr>'Sup Ct - Voting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Bird</dc:creator>
  <cp:lastModifiedBy>Betsie</cp:lastModifiedBy>
  <cp:lastPrinted>2016-05-19T15:35:25Z</cp:lastPrinted>
  <dcterms:created xsi:type="dcterms:W3CDTF">1998-04-10T16:02:13Z</dcterms:created>
  <dcterms:modified xsi:type="dcterms:W3CDTF">2016-06-29T14:06:41Z</dcterms:modified>
</cp:coreProperties>
</file>