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mara\OneDrive\Desktop\Senior Year\Fall Semester 2024\ECON 393 - Econometrics\Research Project\Final\"/>
    </mc:Choice>
  </mc:AlternateContent>
  <xr:revisionPtr revIDLastSave="0" documentId="13_ncr:1_{C63AFF3D-E2B7-4417-BCED-382DF9D84FC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<sst xmlns="http://schemas.openxmlformats.org/spreadsheetml/2006/main" count="15" uniqueCount="15">
  <si>
    <t>Total natural resources rents (% of GDP)</t>
  </si>
  <si>
    <t>Real Effective Exchange Rate Based on Consumer Price Index</t>
  </si>
  <si>
    <t>Political Stability and Absence of Violence/Terrorism: Estimate</t>
  </si>
  <si>
    <t>GDP (current US$)</t>
  </si>
  <si>
    <t>GDP per Capita (current US$)</t>
  </si>
  <si>
    <t>GDP growth (annual %)</t>
  </si>
  <si>
    <t>Brent Crude Oil Prices, real 2010 US dollars</t>
  </si>
  <si>
    <t>Equilibrium Exchange Rate, in logarithmic form</t>
  </si>
  <si>
    <t>Foreign direct investment, net inflows (BoP, current US$)</t>
  </si>
  <si>
    <t>Year</t>
  </si>
  <si>
    <t>Consumer Price Index</t>
  </si>
  <si>
    <t>Real Interest Rate (%)</t>
  </si>
  <si>
    <t>Government Expenditure (% of GDP)</t>
  </si>
  <si>
    <t>Oil Rents (% of GDP)</t>
  </si>
  <si>
    <t>Corruption Perceptions Index (CPI) 2012 - 2024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</si>
</sst>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2" fontId="5" fillId="0" borderId="0" xfId="2" applyNumberFormat="1" applyFont="1" applyAlignment="1">
      <alignment horizontal="right"/>
    </xf>
    <xf numFmtId="2" fontId="2" fillId="0" borderId="0" xfId="2" applyNumberFormat="1" applyFont="1" applyAlignment="1">
      <alignment horizontal="right"/>
    </xf>
    <xf numFmtId="0" fontId="3" fillId="0" borderId="0" xfId="0" applyFont="1" applyAlignment="1">
      <alignment wrapText="1"/>
    </xf>
  </cellXfs>
  <cellStyles count="3">
    <cellStyle name="Normal" xfId="0" builtinId="0"/>
    <cellStyle name="Normal 2" xfId="2" xr:uid="{C2530293-B59F-4308-9D04-6B24A1CD3C5E}"/>
    <cellStyle name="Normal 3" xfId="1" xr:uid="{FA4F5AB1-43D6-40A0-B407-18E424B6D3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8"/>
  <sheetViews>
    <sheetView tabSelected="1" zoomScale="73" workbookViewId="0">
      <selection activeCell="E41" sqref="E41"/>
    </sheetView>
  </sheetViews>
  <sheetFormatPr defaultRowHeight="15.75" x14ac:dyDescent="0.5"/>
  <cols>
    <col min="1" max="1" width="56.6640625" style="1" bestFit="1" customWidth="1"/>
    <col min="2" max="2" width="36.53125" style="1" bestFit="1" customWidth="1"/>
    <col min="3" max="3" width="36.53125" style="1" customWidth="1"/>
    <col min="4" max="4" width="55.06640625" style="1" bestFit="1" customWidth="1"/>
    <col min="5" max="5" width="55.06640625" style="1" customWidth="1"/>
    <col min="6" max="6" width="35.46484375" style="1" customWidth="1"/>
    <col min="7" max="7" width="12.46484375" style="1" bestFit="1" customWidth="1"/>
    <col min="8" max="8" width="12.3984375" style="1" customWidth="1"/>
    <col min="9" max="10" width="12.46484375" style="1" bestFit="1" customWidth="1"/>
    <col min="11" max="12" width="13.3984375" style="1" customWidth="1"/>
    <col min="13" max="14" width="12.59765625" style="2" bestFit="1" customWidth="1"/>
    <col min="15" max="32" width="15.796875" style="2" bestFit="1" customWidth="1"/>
    <col min="33" max="33" width="14.19921875" style="2" bestFit="1" customWidth="1"/>
    <col min="34" max="36" width="15.796875" style="2" bestFit="1" customWidth="1"/>
    <col min="37" max="37" width="19.86328125" style="2" customWidth="1"/>
    <col min="38" max="38" width="15.796875" style="2" bestFit="1" customWidth="1"/>
    <col min="39" max="16384" width="9.06640625" style="2"/>
  </cols>
  <sheetData>
    <row r="1" spans="1:38" s="5" customFormat="1" ht="94.5" x14ac:dyDescent="0.5">
      <c r="A1" s="5" t="s">
        <v>9</v>
      </c>
      <c r="B1" s="5" t="s">
        <v>0</v>
      </c>
      <c r="C1" s="5" t="s">
        <v>11</v>
      </c>
      <c r="D1" s="5" t="s">
        <v>1</v>
      </c>
      <c r="E1" s="5" t="s">
        <v>14</v>
      </c>
      <c r="F1" s="5" t="s">
        <v>2</v>
      </c>
      <c r="G1" s="5" t="s">
        <v>3</v>
      </c>
      <c r="H1" s="5" t="s">
        <v>10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12</v>
      </c>
      <c r="O1" s="5" t="s">
        <v>13</v>
      </c>
    </row>
    <row r="2" spans="1:38" x14ac:dyDescent="0.5">
      <c r="A2" s="1">
        <v>1988</v>
      </c>
      <c r="B2" s="2">
        <v>10.362254391425299</v>
      </c>
      <c r="C2">
        <v>-2.9626764817482067</v>
      </c>
      <c r="D2" s="2">
        <v>85.307972515311107</v>
      </c>
      <c r="E2" s="2"/>
      <c r="G2" s="2">
        <v>49648470440.459335</v>
      </c>
      <c r="H2">
        <v>1.4942062134716401</v>
      </c>
      <c r="I2" s="2">
        <v>549.50375559988788</v>
      </c>
      <c r="J2" s="2">
        <v>7.3340254875871977</v>
      </c>
      <c r="K2" s="3">
        <v>18.687110451759999</v>
      </c>
      <c r="L2" s="2">
        <v>4.3557448387145996</v>
      </c>
      <c r="M2" s="2">
        <v>378667097.69375998</v>
      </c>
      <c r="N2"/>
      <c r="O2">
        <v>7.8512063298474599</v>
      </c>
    </row>
    <row r="3" spans="1:38" x14ac:dyDescent="0.5">
      <c r="A3" s="1">
        <v>1989</v>
      </c>
      <c r="B3" s="2">
        <v>22.8639107598393</v>
      </c>
      <c r="C3">
        <v>-6.6124124389916643</v>
      </c>
      <c r="D3" s="2">
        <v>76.298529234837702</v>
      </c>
      <c r="E3" s="2"/>
      <c r="G3" s="2">
        <v>44003061108.400505</v>
      </c>
      <c r="H3">
        <v>2.2482826031476999</v>
      </c>
      <c r="I3" s="2">
        <v>474.45690010306754</v>
      </c>
      <c r="J3" s="2">
        <v>1.9193812958954197</v>
      </c>
      <c r="K3" s="3">
        <v>22.875736920280001</v>
      </c>
      <c r="L3" s="2">
        <v>4.3520550727844238</v>
      </c>
      <c r="M3" s="2">
        <v>1884249738.78897</v>
      </c>
      <c r="N3"/>
      <c r="O3">
        <v>19.907083734641699</v>
      </c>
    </row>
    <row r="4" spans="1:38" x14ac:dyDescent="0.5">
      <c r="A4" s="1">
        <v>1990</v>
      </c>
      <c r="B4" s="2">
        <v>25.074565468692999</v>
      </c>
      <c r="C4">
        <v>17.466244441487561</v>
      </c>
      <c r="D4" s="2">
        <v>71.059721203207999</v>
      </c>
      <c r="E4" s="2"/>
      <c r="F4" s="2"/>
      <c r="G4" s="2">
        <v>54035795387.808609</v>
      </c>
      <c r="H4">
        <v>2.4138551340441401</v>
      </c>
      <c r="I4" s="2">
        <v>567.51790215417645</v>
      </c>
      <c r="J4" s="2">
        <v>11.776885934206945</v>
      </c>
      <c r="K4" s="3">
        <v>28.647221769680002</v>
      </c>
      <c r="L4" s="2">
        <v>4.3779525756835938</v>
      </c>
      <c r="M4" s="2">
        <v>587882970.62847197</v>
      </c>
      <c r="N4">
        <v>19.966767155685002</v>
      </c>
      <c r="O4">
        <v>21.9637183323591</v>
      </c>
    </row>
    <row r="5" spans="1:38" x14ac:dyDescent="0.5">
      <c r="A5" s="1">
        <v>1991</v>
      </c>
      <c r="B5" s="2">
        <v>17.706006981249999</v>
      </c>
      <c r="C5">
        <v>0.99084734540704422</v>
      </c>
      <c r="D5" s="2">
        <v>60.101540308643898</v>
      </c>
      <c r="E5" s="2"/>
      <c r="F5" s="2"/>
      <c r="G5" s="2">
        <v>59526833412.358139</v>
      </c>
      <c r="H5">
        <v>2.7278246220925801</v>
      </c>
      <c r="I5" s="2">
        <v>609.37312830047551</v>
      </c>
      <c r="J5" s="2">
        <v>0.35835260166014393</v>
      </c>
      <c r="K5" s="3">
        <v>24.497796955049999</v>
      </c>
      <c r="L5" s="2">
        <v>4.3174600601196289</v>
      </c>
      <c r="M5" s="2">
        <v>712373362.47116995</v>
      </c>
      <c r="N5">
        <v>19.166574042537</v>
      </c>
      <c r="O5">
        <v>14.3917349452664</v>
      </c>
    </row>
    <row r="6" spans="1:38" x14ac:dyDescent="0.5">
      <c r="A6" s="1">
        <v>1992</v>
      </c>
      <c r="B6" s="2">
        <v>20.886243015694699</v>
      </c>
      <c r="C6">
        <v>-14.987167988652967</v>
      </c>
      <c r="D6" s="2">
        <v>49.776897973049401</v>
      </c>
      <c r="E6" s="2"/>
      <c r="F6" s="2"/>
      <c r="G6" s="2">
        <v>52058181853.805466</v>
      </c>
      <c r="H6">
        <v>3.9441300523791099</v>
      </c>
      <c r="I6" s="2">
        <v>519.63584745954688</v>
      </c>
      <c r="J6" s="2">
        <v>4.6311929460769221</v>
      </c>
      <c r="K6" s="3">
        <v>23.144501491930001</v>
      </c>
      <c r="L6" s="2">
        <v>4.256218433380127</v>
      </c>
      <c r="M6" s="2">
        <v>896641282.47239995</v>
      </c>
      <c r="N6">
        <v>22.457421870878001</v>
      </c>
      <c r="O6">
        <v>17.383847786620201</v>
      </c>
    </row>
    <row r="7" spans="1:38" x14ac:dyDescent="0.5">
      <c r="A7" s="1">
        <v>1993</v>
      </c>
      <c r="B7" s="2">
        <v>34.269502221977099</v>
      </c>
      <c r="C7">
        <v>-7.0524746564415519</v>
      </c>
      <c r="D7" s="2">
        <v>54.440440121122499</v>
      </c>
      <c r="E7" s="2"/>
      <c r="F7" s="2"/>
      <c r="G7" s="2">
        <v>56721051402.47319</v>
      </c>
      <c r="H7">
        <v>6.19880196895976</v>
      </c>
      <c r="I7" s="2">
        <v>551.89291921445636</v>
      </c>
      <c r="J7" s="2">
        <v>-2.035118773991357</v>
      </c>
      <c r="K7" s="3">
        <v>19.717700125450001</v>
      </c>
      <c r="L7" s="2">
        <v>4.1837315559387207</v>
      </c>
      <c r="M7" s="2">
        <v>1345368587.00054</v>
      </c>
      <c r="N7">
        <v>28.166282624406001</v>
      </c>
      <c r="O7">
        <v>28.705439382403899</v>
      </c>
    </row>
    <row r="8" spans="1:38" x14ac:dyDescent="0.5">
      <c r="A8" s="1">
        <v>1994</v>
      </c>
      <c r="B8" s="2">
        <v>23.8551028164568</v>
      </c>
      <c r="C8">
        <v>-15.920232974890176</v>
      </c>
      <c r="D8" s="2">
        <v>100.632066196742</v>
      </c>
      <c r="E8" s="2"/>
      <c r="F8" s="2"/>
      <c r="G8" s="2">
        <v>80399613063.636368</v>
      </c>
      <c r="H8">
        <v>9.7340846639260992</v>
      </c>
      <c r="I8" s="2">
        <v>762.39873324789153</v>
      </c>
      <c r="J8" s="2">
        <v>-1.814924485256725</v>
      </c>
      <c r="K8" s="3">
        <v>18.906026850029999</v>
      </c>
      <c r="L8" s="2">
        <v>4.1060762405395508</v>
      </c>
      <c r="M8" s="2">
        <v>1959219858.1560299</v>
      </c>
      <c r="N8">
        <v>16.985317228212001</v>
      </c>
      <c r="O8">
        <v>18.699048653112399</v>
      </c>
    </row>
    <row r="9" spans="1:38" x14ac:dyDescent="0.5">
      <c r="A9" s="1">
        <v>1995</v>
      </c>
      <c r="B9" s="2">
        <v>21.7988932440235</v>
      </c>
      <c r="C9">
        <v>-31.452565499326074</v>
      </c>
      <c r="D9" s="2">
        <v>160.179835830515</v>
      </c>
      <c r="E9" s="2"/>
      <c r="F9" s="2"/>
      <c r="G9" s="2">
        <v>140919776986.36365</v>
      </c>
      <c r="H9">
        <v>16.8239541229376</v>
      </c>
      <c r="I9" s="2">
        <v>1302.5500515850536</v>
      </c>
      <c r="J9" s="2">
        <v>-7.2664763937879684E-2</v>
      </c>
      <c r="K9" s="3">
        <v>18.565955699189999</v>
      </c>
      <c r="L9" s="2">
        <v>4.1151385307312012</v>
      </c>
      <c r="M9" s="2">
        <v>335842164.96400499</v>
      </c>
      <c r="N9">
        <v>12.496907203831</v>
      </c>
      <c r="O9">
        <v>16.2953221371822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5">
      <c r="A10" s="1">
        <v>1996</v>
      </c>
      <c r="B10" s="2">
        <v>21.4145127823877</v>
      </c>
      <c r="C10">
        <v>-5.2607841369200878</v>
      </c>
      <c r="D10" s="2">
        <v>207.51305264035</v>
      </c>
      <c r="E10" s="2"/>
      <c r="F10" s="2">
        <v>15.957447052001999</v>
      </c>
      <c r="G10" s="2">
        <v>185730236700</v>
      </c>
      <c r="H10">
        <v>21.748038256480299</v>
      </c>
      <c r="I10" s="2">
        <v>1673.9061463568912</v>
      </c>
      <c r="J10" s="2">
        <v>4.1959240466010783</v>
      </c>
      <c r="K10" s="3">
        <v>22.901536686189999</v>
      </c>
      <c r="L10" s="2">
        <v>4.1769380569458008</v>
      </c>
      <c r="M10" s="2">
        <v>499276809.47100699</v>
      </c>
      <c r="N10">
        <v>11.076956647948</v>
      </c>
      <c r="O10">
        <v>16.7094356163404</v>
      </c>
    </row>
    <row r="11" spans="1:38" x14ac:dyDescent="0.5">
      <c r="A11" s="1">
        <v>1997</v>
      </c>
      <c r="B11" s="2">
        <v>18.736079983108301</v>
      </c>
      <c r="C11">
        <v>12.126611888269954</v>
      </c>
      <c r="D11" s="2">
        <v>236.03353930523301</v>
      </c>
      <c r="E11" s="2"/>
      <c r="F11" s="2"/>
      <c r="G11" s="2">
        <v>200850397618.18182</v>
      </c>
      <c r="H11">
        <v>23.603118563735102</v>
      </c>
      <c r="I11" s="2">
        <v>1765.0787684344521</v>
      </c>
      <c r="J11" s="2">
        <v>2.9370994192489945</v>
      </c>
      <c r="K11" s="3">
        <v>22.218034089940002</v>
      </c>
      <c r="L11" s="2">
        <v>4.1511788368225098</v>
      </c>
      <c r="M11" s="2">
        <v>469577019.80724502</v>
      </c>
      <c r="N11">
        <v>13.632068797154</v>
      </c>
      <c r="O11">
        <v>14.538489437452</v>
      </c>
    </row>
    <row r="12" spans="1:38" x14ac:dyDescent="0.5">
      <c r="A12" s="1">
        <f t="shared" ref="A12:A34" si="0">A11+1</f>
        <v>1998</v>
      </c>
      <c r="B12" s="2">
        <v>11.359589514708199</v>
      </c>
      <c r="C12">
        <v>11.484669057274195</v>
      </c>
      <c r="D12" s="2">
        <v>273.01288194050102</v>
      </c>
      <c r="E12" s="2"/>
      <c r="F12" s="2">
        <v>26.595745086669901</v>
      </c>
      <c r="G12" s="2">
        <v>218416200672.72726</v>
      </c>
      <c r="H12">
        <v>25.962575544391001</v>
      </c>
      <c r="I12" s="2">
        <v>1871.7560567082473</v>
      </c>
      <c r="J12" s="2">
        <v>2.5812541019293462</v>
      </c>
      <c r="K12" s="3">
        <v>15.47571834086</v>
      </c>
      <c r="L12" s="2">
        <v>4.0831112861633301</v>
      </c>
      <c r="M12" s="2">
        <v>299566658.25891</v>
      </c>
      <c r="N12">
        <v>15.719906334921999</v>
      </c>
      <c r="O12">
        <v>7.0975965279272604</v>
      </c>
    </row>
    <row r="13" spans="1:38" x14ac:dyDescent="0.5">
      <c r="A13" s="1">
        <f t="shared" si="0"/>
        <v>1999</v>
      </c>
      <c r="B13" s="2">
        <v>13.0436291752413</v>
      </c>
      <c r="C13">
        <v>6.0472483441131093</v>
      </c>
      <c r="D13" s="2">
        <v>69.198006294647797</v>
      </c>
      <c r="E13" s="2"/>
      <c r="F13" s="2"/>
      <c r="G13" s="2">
        <v>59145077039.143692</v>
      </c>
      <c r="H13">
        <v>27.6808757368252</v>
      </c>
      <c r="I13" s="2">
        <v>494.1292272536889</v>
      </c>
      <c r="J13" s="2">
        <v>0.58412689291891695</v>
      </c>
      <c r="K13" s="3">
        <v>22.097067408680001</v>
      </c>
      <c r="L13" s="2">
        <v>4.1045193672180176</v>
      </c>
      <c r="M13" s="2">
        <v>1004915630.7093199</v>
      </c>
      <c r="N13">
        <v>21.007461805687999</v>
      </c>
      <c r="O13">
        <v>10.109417791918499</v>
      </c>
    </row>
    <row r="14" spans="1:38" x14ac:dyDescent="0.5">
      <c r="A14" s="1">
        <f t="shared" si="0"/>
        <v>2000</v>
      </c>
      <c r="B14" s="2">
        <v>24.9357339994509</v>
      </c>
      <c r="C14">
        <v>-1.1408886399524238</v>
      </c>
      <c r="D14" s="2">
        <v>70.161977799824797</v>
      </c>
      <c r="E14" s="2"/>
      <c r="F14" s="2">
        <v>9.5238094329834002</v>
      </c>
      <c r="G14" s="2">
        <v>69171451627.24646</v>
      </c>
      <c r="H14">
        <v>29.6000717229022</v>
      </c>
      <c r="I14" s="2">
        <v>563.04708621756129</v>
      </c>
      <c r="J14" s="2">
        <v>5.0159347593115911</v>
      </c>
      <c r="K14" s="3">
        <v>35.536596165269998</v>
      </c>
      <c r="L14" s="2">
        <v>4.3005328178405797</v>
      </c>
      <c r="M14" s="2">
        <v>1140167556.0158899</v>
      </c>
      <c r="N14">
        <v>24.741814910664001</v>
      </c>
      <c r="O14">
        <v>22.049927552403702</v>
      </c>
    </row>
    <row r="15" spans="1:38" x14ac:dyDescent="0.5">
      <c r="A15" s="1">
        <f t="shared" si="0"/>
        <v>2001</v>
      </c>
      <c r="B15" s="2">
        <v>18.101226748266299</v>
      </c>
      <c r="C15">
        <v>12.138702493854169</v>
      </c>
      <c r="D15" s="2">
        <v>78.182939682983502</v>
      </c>
      <c r="E15" s="2"/>
      <c r="F15" s="2"/>
      <c r="G15" s="2">
        <v>73557840064.489044</v>
      </c>
      <c r="H15">
        <v>35.186684537607299</v>
      </c>
      <c r="I15" s="2">
        <v>583.08583876823479</v>
      </c>
      <c r="J15" s="2">
        <v>5.9176846492036788</v>
      </c>
      <c r="K15" s="3">
        <v>31.890273616990001</v>
      </c>
      <c r="L15" s="2">
        <v>4.345099925994873</v>
      </c>
      <c r="M15" s="2">
        <v>1190618643.59162</v>
      </c>
      <c r="N15">
        <v>30.857161612795998</v>
      </c>
      <c r="O15">
        <v>15.2354705757222</v>
      </c>
    </row>
    <row r="16" spans="1:38" x14ac:dyDescent="0.5">
      <c r="A16" s="1">
        <f t="shared" si="0"/>
        <v>2002</v>
      </c>
      <c r="B16" s="2">
        <v>13.6048166584392</v>
      </c>
      <c r="C16">
        <v>3.0235422788932556</v>
      </c>
      <c r="D16" s="2">
        <v>78.420394085983304</v>
      </c>
      <c r="E16" s="2"/>
      <c r="F16" s="2">
        <v>7.4074072837829599</v>
      </c>
      <c r="G16" s="2">
        <v>95054059302.699463</v>
      </c>
      <c r="H16">
        <v>39.717525841040697</v>
      </c>
      <c r="I16" s="2">
        <v>733.5378886946155</v>
      </c>
      <c r="J16" s="2">
        <v>15.32915574095594</v>
      </c>
      <c r="K16" s="3">
        <v>32.99349591408</v>
      </c>
      <c r="L16" s="2">
        <v>4.4448537826538086</v>
      </c>
      <c r="M16" s="2">
        <v>1874070753.1401401</v>
      </c>
      <c r="N16">
        <v>19.381089533194</v>
      </c>
      <c r="O16">
        <v>11.1446404443733</v>
      </c>
    </row>
    <row r="17" spans="1:15" x14ac:dyDescent="0.5">
      <c r="A17" s="1">
        <f t="shared" si="0"/>
        <v>2003</v>
      </c>
      <c r="B17" s="2">
        <v>15.512504112847999</v>
      </c>
      <c r="C17">
        <v>9.9357133806481617</v>
      </c>
      <c r="D17" s="2">
        <v>73.672874901204395</v>
      </c>
      <c r="E17" s="2"/>
      <c r="F17" s="2">
        <v>6.03015089035034</v>
      </c>
      <c r="G17" s="2">
        <v>104738954264.22569</v>
      </c>
      <c r="H17">
        <v>45.2906031235499</v>
      </c>
      <c r="I17" s="2">
        <v>786.80221482772265</v>
      </c>
      <c r="J17" s="2">
        <v>7.3471949679948523</v>
      </c>
      <c r="K17" s="3">
        <v>36.236360943039998</v>
      </c>
      <c r="L17" s="2">
        <v>4.5553898811340332</v>
      </c>
      <c r="M17" s="2">
        <v>2005353563.0639801</v>
      </c>
      <c r="N17">
        <v>23.205978215178</v>
      </c>
      <c r="O17">
        <v>12.1202192108891</v>
      </c>
    </row>
    <row r="18" spans="1:15" x14ac:dyDescent="0.5">
      <c r="A18" s="1">
        <f t="shared" si="0"/>
        <v>2004</v>
      </c>
      <c r="B18" s="2">
        <v>16.775506962461002</v>
      </c>
      <c r="C18">
        <v>-2.6048470569198359</v>
      </c>
      <c r="D18" s="2">
        <v>75.317783777640898</v>
      </c>
      <c r="E18" s="2"/>
      <c r="F18" s="2">
        <v>4.85436916351318</v>
      </c>
      <c r="G18" s="2">
        <v>135764731645.61142</v>
      </c>
      <c r="H18">
        <v>52.083303096543403</v>
      </c>
      <c r="I18" s="2">
        <v>992.74539908678958</v>
      </c>
      <c r="J18" s="2">
        <v>9.25055822917993</v>
      </c>
      <c r="K18" s="3">
        <v>45.043725369569998</v>
      </c>
      <c r="L18" s="2">
        <v>4.6839227676391602</v>
      </c>
      <c r="M18" s="2">
        <v>1874060886.9760799</v>
      </c>
      <c r="N18">
        <v>18.339657071922002</v>
      </c>
      <c r="O18">
        <v>14.418348125340801</v>
      </c>
    </row>
    <row r="19" spans="1:15" x14ac:dyDescent="0.5">
      <c r="A19" s="1">
        <f t="shared" si="0"/>
        <v>2005</v>
      </c>
      <c r="B19" s="2">
        <v>19.3875677161802</v>
      </c>
      <c r="C19">
        <v>-1.5936804821990644</v>
      </c>
      <c r="D19" s="2">
        <v>86.267678486921497</v>
      </c>
      <c r="E19" s="2"/>
      <c r="F19" s="2">
        <v>6.3106794357299796</v>
      </c>
      <c r="G19" s="2">
        <v>175670569969.34561</v>
      </c>
      <c r="H19">
        <v>61.387200490071699</v>
      </c>
      <c r="I19" s="2">
        <v>1250.4069127735397</v>
      </c>
      <c r="J19" s="2">
        <v>6.4385165253831929</v>
      </c>
      <c r="K19" s="3">
        <v>62.068563752860001</v>
      </c>
      <c r="L19" s="2">
        <v>4.8922743797302246</v>
      </c>
      <c r="M19" s="2">
        <v>4982533930.2173901</v>
      </c>
      <c r="N19">
        <v>17.811878023742999</v>
      </c>
      <c r="O19">
        <v>17.695803965511999</v>
      </c>
    </row>
    <row r="20" spans="1:15" x14ac:dyDescent="0.5">
      <c r="A20" s="1">
        <f t="shared" si="0"/>
        <v>2006</v>
      </c>
      <c r="B20" s="2">
        <v>16.698972633004701</v>
      </c>
      <c r="C20">
        <v>-5.6279680484481149</v>
      </c>
      <c r="D20" s="2">
        <v>91.4409802650692</v>
      </c>
      <c r="E20" s="2"/>
      <c r="F20" s="2">
        <v>2.4154589176178001</v>
      </c>
      <c r="G20" s="2">
        <v>238454997161.47983</v>
      </c>
      <c r="H20">
        <v>66.436433715411198</v>
      </c>
      <c r="I20" s="2">
        <v>1652.1540017309239</v>
      </c>
      <c r="J20" s="2">
        <v>6.0594280320291176</v>
      </c>
      <c r="K20" s="3">
        <v>72.713645302649994</v>
      </c>
      <c r="L20" s="2">
        <v>4.9529104232788086</v>
      </c>
      <c r="M20" s="2">
        <v>4854353979.0908098</v>
      </c>
      <c r="N20">
        <v>12.316643536283999</v>
      </c>
      <c r="O20">
        <v>14.880376318821799</v>
      </c>
    </row>
    <row r="21" spans="1:15" x14ac:dyDescent="0.5">
      <c r="A21" s="1">
        <f t="shared" si="0"/>
        <v>2007</v>
      </c>
      <c r="B21" s="2">
        <v>15.8610116948726</v>
      </c>
      <c r="C21">
        <v>9.1871712300006898</v>
      </c>
      <c r="D21" s="2">
        <v>90.5301600053171</v>
      </c>
      <c r="E21" s="2"/>
      <c r="F21" s="2">
        <v>3.86473441123962</v>
      </c>
      <c r="G21" s="2">
        <v>278260846800.10303</v>
      </c>
      <c r="H21">
        <v>70.016034058042194</v>
      </c>
      <c r="I21" s="2">
        <v>1876.4130326280099</v>
      </c>
      <c r="J21" s="2">
        <v>6.5911303606873446</v>
      </c>
      <c r="K21" s="3">
        <v>76.177481427169994</v>
      </c>
      <c r="L21" s="2">
        <v>4.9618158340454102</v>
      </c>
      <c r="M21" s="2">
        <v>6036021404.8207102</v>
      </c>
      <c r="N21">
        <v>18.134344128472002</v>
      </c>
      <c r="O21">
        <v>13.834365122842399</v>
      </c>
    </row>
    <row r="22" spans="1:15" x14ac:dyDescent="0.5">
      <c r="A22" s="1">
        <f t="shared" si="0"/>
        <v>2008</v>
      </c>
      <c r="B22" s="2">
        <v>17.590261235625</v>
      </c>
      <c r="C22">
        <v>6.6849086339493704</v>
      </c>
      <c r="D22" s="2">
        <v>99.561737827068697</v>
      </c>
      <c r="E22" s="2"/>
      <c r="F22" s="2">
        <v>5.2884616851806596</v>
      </c>
      <c r="G22" s="2">
        <v>339476276257.79291</v>
      </c>
      <c r="H22">
        <v>78.124643596735197</v>
      </c>
      <c r="I22" s="2">
        <v>2227.7903492267865</v>
      </c>
      <c r="J22" s="2">
        <v>6.7644727778017</v>
      </c>
      <c r="K22" s="3">
        <v>94.949415717090005</v>
      </c>
      <c r="L22" s="2">
        <v>4.9844708442687988</v>
      </c>
      <c r="M22" s="2">
        <v>8194071895.46245</v>
      </c>
      <c r="N22">
        <v>14.379472210062</v>
      </c>
      <c r="O22">
        <v>15.529944090028</v>
      </c>
    </row>
    <row r="23" spans="1:15" x14ac:dyDescent="0.5">
      <c r="A23" s="1">
        <f t="shared" si="0"/>
        <v>2009</v>
      </c>
      <c r="B23" s="2">
        <v>10.6511450158162</v>
      </c>
      <c r="C23">
        <v>18.180001671867434</v>
      </c>
      <c r="D23" s="2">
        <v>92.642179806540696</v>
      </c>
      <c r="E23" s="2"/>
      <c r="F23" s="2">
        <v>4.26540279388428</v>
      </c>
      <c r="G23" s="2">
        <v>295008835380.99658</v>
      </c>
      <c r="H23">
        <v>87.919776825936694</v>
      </c>
      <c r="I23" s="2">
        <v>1883.8877830968868</v>
      </c>
      <c r="J23" s="2">
        <v>8.0369251009906719</v>
      </c>
      <c r="K23" s="3">
        <v>64.132497294559997</v>
      </c>
      <c r="L23" s="2">
        <v>4.9589352607727051</v>
      </c>
      <c r="M23" s="2">
        <v>8555990006.7168198</v>
      </c>
      <c r="N23">
        <v>15.430941473333</v>
      </c>
      <c r="O23">
        <v>8.6739881885811805</v>
      </c>
    </row>
    <row r="24" spans="1:15" x14ac:dyDescent="0.5">
      <c r="A24" s="1">
        <f t="shared" si="0"/>
        <v>2010</v>
      </c>
      <c r="B24" s="2">
        <v>13.802991494845701</v>
      </c>
      <c r="C24">
        <v>1.067736064672576</v>
      </c>
      <c r="D24" s="2">
        <v>100</v>
      </c>
      <c r="E24" s="2"/>
      <c r="F24" s="2">
        <v>2.8436019420623802</v>
      </c>
      <c r="G24" s="2">
        <v>366990417129.03961</v>
      </c>
      <c r="H24">
        <v>100</v>
      </c>
      <c r="I24" s="2">
        <v>2280.1112890433797</v>
      </c>
      <c r="J24" s="2">
        <v>8.0056559162864573</v>
      </c>
      <c r="K24" s="3">
        <v>79.635629979919997</v>
      </c>
      <c r="L24" s="2">
        <v>5.0040898323059082</v>
      </c>
      <c r="M24" s="2">
        <v>6026253091.3471498</v>
      </c>
      <c r="N24">
        <v>16.592000264431999</v>
      </c>
      <c r="O24">
        <v>12.0986066267503</v>
      </c>
    </row>
    <row r="25" spans="1:15" x14ac:dyDescent="0.5">
      <c r="A25" s="1">
        <f t="shared" si="0"/>
        <v>2011</v>
      </c>
      <c r="B25" s="2">
        <v>17.553903563202802</v>
      </c>
      <c r="C25">
        <v>5.6855798591558484</v>
      </c>
      <c r="D25" s="2">
        <v>100.503920451206</v>
      </c>
      <c r="E25" s="2"/>
      <c r="F25" s="2">
        <v>3.3175356388092001</v>
      </c>
      <c r="G25" s="2">
        <v>414466676831.15967</v>
      </c>
      <c r="H25">
        <v>110.82613718800199</v>
      </c>
      <c r="I25" s="2">
        <v>2504.8791010451241</v>
      </c>
      <c r="J25" s="2">
        <v>5.3079242028951228</v>
      </c>
      <c r="K25" s="3">
        <v>99.90987514759</v>
      </c>
      <c r="L25" s="2">
        <v>5.0312023162841797</v>
      </c>
      <c r="M25" s="2">
        <v>8841062050.7726002</v>
      </c>
      <c r="N25">
        <v>17.29721707397</v>
      </c>
      <c r="O25">
        <v>15.5113433318503</v>
      </c>
    </row>
    <row r="26" spans="1:15" x14ac:dyDescent="0.5">
      <c r="A26" s="1">
        <f t="shared" si="0"/>
        <v>2012</v>
      </c>
      <c r="B26" s="2">
        <v>15.1485150031193</v>
      </c>
      <c r="C26">
        <v>6.2248086137545826</v>
      </c>
      <c r="D26" s="2">
        <v>110.498413613699</v>
      </c>
      <c r="E26" s="2">
        <v>27</v>
      </c>
      <c r="F26" s="2">
        <v>3.3175356388092001</v>
      </c>
      <c r="G26" s="2">
        <v>463971018239.28052</v>
      </c>
      <c r="H26">
        <v>124.373791623613</v>
      </c>
      <c r="I26" s="2">
        <v>2728.0227883112852</v>
      </c>
      <c r="J26" s="2">
        <v>4.2300611749316772</v>
      </c>
      <c r="K26" s="3">
        <v>101.57448819705</v>
      </c>
      <c r="L26" s="2">
        <v>5.032353401184082</v>
      </c>
      <c r="M26" s="2">
        <v>7069908427.9365101</v>
      </c>
      <c r="N26">
        <v>14.841034682877</v>
      </c>
      <c r="O26">
        <v>13.090472713459601</v>
      </c>
    </row>
    <row r="27" spans="1:15" x14ac:dyDescent="0.5">
      <c r="A27" s="1">
        <f t="shared" si="0"/>
        <v>2013</v>
      </c>
      <c r="B27" s="2">
        <v>11.6227181116144</v>
      </c>
      <c r="C27">
        <v>11.201622224897536</v>
      </c>
      <c r="D27" s="2">
        <v>117.54667597505799</v>
      </c>
      <c r="E27" s="2">
        <v>25</v>
      </c>
      <c r="F27" s="2">
        <v>3.7914690971374498</v>
      </c>
      <c r="G27" s="2">
        <v>520117180313.90601</v>
      </c>
      <c r="H27">
        <v>134.93998995420401</v>
      </c>
      <c r="I27" s="2">
        <v>2976.7568316839834</v>
      </c>
      <c r="J27" s="2">
        <v>6.6713353930617245</v>
      </c>
      <c r="K27" s="3">
        <v>99.185762683500002</v>
      </c>
      <c r="L27" s="2">
        <v>5.0346493721008301</v>
      </c>
      <c r="M27" s="2">
        <v>5562857987.4696598</v>
      </c>
      <c r="N27">
        <v>14.144927815501999</v>
      </c>
      <c r="O27">
        <v>9.8801149966783601</v>
      </c>
    </row>
    <row r="28" spans="1:15" x14ac:dyDescent="0.5">
      <c r="A28" s="1">
        <f t="shared" si="0"/>
        <v>2014</v>
      </c>
      <c r="B28" s="2">
        <v>8.7819355236145196</v>
      </c>
      <c r="C28">
        <v>11.356213024959848</v>
      </c>
      <c r="D28" s="2">
        <v>124.840601353286</v>
      </c>
      <c r="E28" s="2">
        <v>27</v>
      </c>
      <c r="F28" s="2">
        <v>5.2380952835082999</v>
      </c>
      <c r="G28" s="2">
        <v>574183763411.50757</v>
      </c>
      <c r="H28">
        <v>145.79916538681701</v>
      </c>
      <c r="I28" s="2">
        <v>3200.9527993592492</v>
      </c>
      <c r="J28" s="2">
        <v>6.3097186552546702</v>
      </c>
      <c r="K28" s="3">
        <v>91.397228637409995</v>
      </c>
      <c r="L28" s="2">
        <v>5.0306015014648438</v>
      </c>
      <c r="M28" s="2">
        <v>4693828631.8958302</v>
      </c>
      <c r="N28">
        <v>13.365739723061999</v>
      </c>
      <c r="O28">
        <v>7.0738580847829002</v>
      </c>
    </row>
    <row r="29" spans="1:15" x14ac:dyDescent="0.5">
      <c r="A29" s="1">
        <f t="shared" si="0"/>
        <v>2015</v>
      </c>
      <c r="B29" s="2">
        <v>4.55410681800406</v>
      </c>
      <c r="C29">
        <v>13.596153245128329</v>
      </c>
      <c r="D29" s="2">
        <v>119.862236758516</v>
      </c>
      <c r="E29" s="2">
        <v>26</v>
      </c>
      <c r="F29" s="2">
        <v>6.1904764175415004</v>
      </c>
      <c r="G29" s="2">
        <v>493026682800.62952</v>
      </c>
      <c r="H29">
        <v>158.93484639383701</v>
      </c>
      <c r="I29" s="2">
        <v>2679.5542234873997</v>
      </c>
      <c r="J29" s="2">
        <v>2.6526932954300264</v>
      </c>
      <c r="K29" s="3">
        <v>53.509757842040003</v>
      </c>
      <c r="L29" s="2">
        <v>4.9609627723693848</v>
      </c>
      <c r="M29" s="2">
        <v>3064168904.45333</v>
      </c>
      <c r="N29">
        <v>11.049544479785</v>
      </c>
      <c r="O29">
        <v>2.7834515064340799</v>
      </c>
    </row>
    <row r="30" spans="1:15" x14ac:dyDescent="0.5">
      <c r="A30" s="1">
        <f t="shared" si="0"/>
        <v>2016</v>
      </c>
      <c r="B30" s="2">
        <v>4.6577261566686898</v>
      </c>
      <c r="C30">
        <v>6.6862336232726527</v>
      </c>
      <c r="D30" s="2">
        <v>110.859819748334</v>
      </c>
      <c r="E30" s="2">
        <v>28</v>
      </c>
      <c r="F30" s="2">
        <v>6.1904764175415004</v>
      </c>
      <c r="G30" s="2">
        <v>404649125252.15955</v>
      </c>
      <c r="H30">
        <v>183.88255145003799</v>
      </c>
      <c r="I30" s="2">
        <v>2144.7803444269707</v>
      </c>
      <c r="J30" s="2">
        <v>-1.6168689490652923</v>
      </c>
      <c r="K30" s="3">
        <v>46.844092310960001</v>
      </c>
      <c r="L30" s="2">
        <v>4.9204778671264648</v>
      </c>
      <c r="M30" s="2">
        <v>3453258407.9847999</v>
      </c>
      <c r="N30">
        <v>9.7607051368984994</v>
      </c>
      <c r="O30">
        <v>2.6842904348844501</v>
      </c>
    </row>
    <row r="31" spans="1:15" x14ac:dyDescent="0.5">
      <c r="A31" s="1">
        <f t="shared" si="0"/>
        <v>2017</v>
      </c>
      <c r="B31" s="2">
        <v>7.8049849244501903</v>
      </c>
      <c r="C31">
        <v>5.7905668653365385</v>
      </c>
      <c r="D31" s="2">
        <v>101.44678312488</v>
      </c>
      <c r="E31" s="2">
        <v>27</v>
      </c>
      <c r="F31" s="2">
        <v>4.7619047164917001</v>
      </c>
      <c r="G31" s="2">
        <v>375745731053.42682</v>
      </c>
      <c r="H31">
        <v>214.22733961135299</v>
      </c>
      <c r="I31" s="2">
        <v>1941.8794788947491</v>
      </c>
      <c r="J31" s="2">
        <v>0.80588661910221049</v>
      </c>
      <c r="K31" s="3">
        <v>55.907595847469999</v>
      </c>
      <c r="L31" s="2">
        <v>4.9267339706420898</v>
      </c>
      <c r="M31" s="2">
        <v>2412974916.2326398</v>
      </c>
      <c r="N31">
        <v>11.990563781403001</v>
      </c>
      <c r="O31">
        <v>5.4726288230173399</v>
      </c>
    </row>
    <row r="32" spans="1:15" x14ac:dyDescent="0.5">
      <c r="A32" s="1">
        <f t="shared" si="0"/>
        <v>2018</v>
      </c>
      <c r="B32" s="2">
        <v>9.7985082260043495</v>
      </c>
      <c r="C32">
        <v>6.0559771576793215</v>
      </c>
      <c r="D32" s="2">
        <v>109.901576185218</v>
      </c>
      <c r="E32" s="2">
        <v>27</v>
      </c>
      <c r="F32" s="2">
        <v>4.2452831268310502</v>
      </c>
      <c r="G32" s="2">
        <v>421739251509.07959</v>
      </c>
      <c r="H32">
        <v>240.13836452661599</v>
      </c>
      <c r="I32" s="2">
        <v>2125.8344907387673</v>
      </c>
      <c r="J32" s="2">
        <v>1.9227573420065056</v>
      </c>
      <c r="K32" s="3">
        <v>69.773872635640004</v>
      </c>
      <c r="L32" s="2">
        <v>4.9512896537780762</v>
      </c>
      <c r="M32" s="2">
        <v>775247400.00302899</v>
      </c>
      <c r="N32">
        <v>12.819704126788</v>
      </c>
      <c r="O32">
        <v>7.6906815346560302</v>
      </c>
    </row>
    <row r="33" spans="1:15" x14ac:dyDescent="0.5">
      <c r="A33" s="1">
        <f t="shared" si="0"/>
        <v>2019</v>
      </c>
      <c r="B33" s="2">
        <v>8.3532226719445593</v>
      </c>
      <c r="C33">
        <v>4.5221884955607754</v>
      </c>
      <c r="D33" s="2">
        <v>124.18770452864</v>
      </c>
      <c r="E33" s="2">
        <v>26</v>
      </c>
      <c r="F33" s="2">
        <v>4.71698093414307</v>
      </c>
      <c r="G33" s="2">
        <v>474517490844.461</v>
      </c>
      <c r="H33">
        <v>267.505546743183</v>
      </c>
      <c r="I33" s="2">
        <v>2334.0236419589833</v>
      </c>
      <c r="J33" s="2">
        <v>2.2084292771488094</v>
      </c>
      <c r="K33" s="3">
        <v>64.366371800029995</v>
      </c>
      <c r="L33" s="2">
        <v>4.9092564582824707</v>
      </c>
      <c r="M33" s="2">
        <v>2305099811.7035799</v>
      </c>
      <c r="N33">
        <v>12.522602833762001</v>
      </c>
      <c r="O33">
        <v>6.51475056054778</v>
      </c>
    </row>
    <row r="34" spans="1:15" x14ac:dyDescent="0.5">
      <c r="A34" s="1">
        <f t="shared" si="0"/>
        <v>2020</v>
      </c>
      <c r="B34" s="2">
        <v>5.0748400248303502</v>
      </c>
      <c r="C34">
        <v>5.3712802111473072</v>
      </c>
      <c r="D34" s="2">
        <v>119.510669258617</v>
      </c>
      <c r="E34" s="2">
        <v>25</v>
      </c>
      <c r="F34" s="2">
        <v>4.71698093414307</v>
      </c>
      <c r="G34" s="2">
        <v>432198898467.79486</v>
      </c>
      <c r="H34">
        <v>302.939394135074</v>
      </c>
      <c r="I34" s="2">
        <v>2074.6137478542241</v>
      </c>
      <c r="J34" s="2">
        <v>-1.7942530827445751</v>
      </c>
      <c r="K34" s="3">
        <v>43.207354443309491</v>
      </c>
      <c r="L34" s="2">
        <v>4.8751368522644043</v>
      </c>
      <c r="M34" s="2">
        <v>2385277665.91608</v>
      </c>
      <c r="N34">
        <v>12.080928767503</v>
      </c>
      <c r="O34">
        <v>3.3124171921251602</v>
      </c>
    </row>
    <row r="35" spans="1:15" x14ac:dyDescent="0.5">
      <c r="A35" s="1">
        <f>A36-1</f>
        <v>2021</v>
      </c>
      <c r="B35" s="2">
        <v>8.5529542383080592</v>
      </c>
      <c r="C35">
        <v>1.2277185301147941</v>
      </c>
      <c r="D35" s="2">
        <v>117.03039214391301</v>
      </c>
      <c r="E35" s="2">
        <v>24</v>
      </c>
      <c r="F35" s="2">
        <v>6.1320753097534197</v>
      </c>
      <c r="G35" s="2">
        <v>440838992188.47797</v>
      </c>
      <c r="H35">
        <v>354.29624225444201</v>
      </c>
      <c r="I35" s="2">
        <v>2065.7744103511391</v>
      </c>
      <c r="J35" s="2">
        <v>3.6471865407244621</v>
      </c>
      <c r="K35" s="3">
        <v>64.390615478363799</v>
      </c>
      <c r="L35" s="2">
        <v>4.9313478469848633</v>
      </c>
      <c r="M35" s="2">
        <v>3313210000</v>
      </c>
      <c r="N35">
        <v>13.339366592760999</v>
      </c>
      <c r="O35">
        <v>6.2467496900501303</v>
      </c>
    </row>
    <row r="36" spans="1:15" x14ac:dyDescent="0.5">
      <c r="A36" s="1">
        <v>2022</v>
      </c>
      <c r="B36" s="2"/>
      <c r="C36">
        <v>0.91923189527194027</v>
      </c>
      <c r="D36" s="2">
        <v>133.20101448635299</v>
      </c>
      <c r="E36" s="2">
        <v>24</v>
      </c>
      <c r="F36" s="2">
        <v>7.5471696853637704</v>
      </c>
      <c r="G36" s="2">
        <v>472624596925.93829</v>
      </c>
      <c r="H36">
        <v>421.07112034495299</v>
      </c>
      <c r="I36" s="2">
        <v>2162.6337321032993</v>
      </c>
      <c r="J36" s="2">
        <v>3.251681408270926</v>
      </c>
      <c r="K36" s="3">
        <v>84.99290478217965</v>
      </c>
      <c r="L36" s="2"/>
      <c r="M36" s="2">
        <v>-186792428.93092799</v>
      </c>
      <c r="N36">
        <v>14.392701990040001</v>
      </c>
      <c r="O36" s="4"/>
    </row>
    <row r="37" spans="1:15" x14ac:dyDescent="0.5">
      <c r="A37" s="1">
        <v>2023</v>
      </c>
      <c r="B37" s="2"/>
      <c r="C37">
        <v>1.23305048739489</v>
      </c>
      <c r="D37" s="2">
        <v>115.637060260734</v>
      </c>
      <c r="E37" s="2">
        <v>25</v>
      </c>
      <c r="F37" s="2"/>
      <c r="G37" s="2">
        <v>362814951696.07275</v>
      </c>
      <c r="H37">
        <v>524.90536465723005</v>
      </c>
      <c r="I37" s="2">
        <v>1621.1235149774413</v>
      </c>
      <c r="J37" s="2">
        <v>2.8602149910836374</v>
      </c>
      <c r="K37" s="3">
        <v>72.40687992988606</v>
      </c>
      <c r="L37" s="2"/>
      <c r="M37" s="2">
        <v>1872520530.0469501</v>
      </c>
      <c r="O37" s="4"/>
    </row>
    <row r="38" spans="1:15" x14ac:dyDescent="0.5">
      <c r="B38" s="2"/>
      <c r="C38" s="2"/>
      <c r="D38" s="2"/>
      <c r="E38" s="2"/>
      <c r="F38" s="2"/>
      <c r="G38" s="2"/>
      <c r="H38" s="2"/>
      <c r="I38" s="2"/>
      <c r="J38" s="2"/>
      <c r="K38" s="3"/>
      <c r="L38" s="2"/>
      <c r="O38" s="4"/>
    </row>
    <row r="39" spans="1:15" x14ac:dyDescent="0.5">
      <c r="B39" s="2"/>
      <c r="C39" s="2"/>
      <c r="D39" s="2"/>
      <c r="E39" s="2"/>
      <c r="F39" s="2"/>
      <c r="G39" s="2"/>
      <c r="H39" s="2"/>
      <c r="I39" s="2"/>
      <c r="J39" s="2"/>
      <c r="K39" s="3"/>
      <c r="L39" s="2"/>
      <c r="O39" s="4"/>
    </row>
    <row r="40" spans="1:15" x14ac:dyDescent="0.5">
      <c r="B40" s="2"/>
      <c r="C40" s="2"/>
      <c r="D40" s="2"/>
      <c r="E40" s="2"/>
      <c r="F40" s="2"/>
      <c r="G40" s="2"/>
      <c r="H40" s="2"/>
      <c r="I40" s="2"/>
      <c r="J40" s="2"/>
      <c r="K40" s="3"/>
      <c r="L40" s="2"/>
      <c r="O40" s="4"/>
    </row>
    <row r="41" spans="1:15" x14ac:dyDescent="0.5">
      <c r="B41" s="2"/>
      <c r="C41" s="2"/>
      <c r="D41" s="2"/>
      <c r="E41" s="2"/>
      <c r="F41" s="2"/>
      <c r="G41" s="2"/>
      <c r="H41" s="2"/>
      <c r="I41" s="2"/>
      <c r="J41" s="2"/>
      <c r="K41" s="3"/>
      <c r="L41" s="2"/>
    </row>
    <row r="42" spans="1:15" x14ac:dyDescent="0.5">
      <c r="B42" s="2"/>
      <c r="C42" s="2"/>
      <c r="D42" s="2"/>
      <c r="E42" s="2"/>
      <c r="F42" s="2"/>
      <c r="H42" s="2"/>
      <c r="I42" s="2"/>
      <c r="J42" s="2"/>
      <c r="K42" s="3"/>
      <c r="L42" s="2"/>
    </row>
    <row r="43" spans="1:15" x14ac:dyDescent="0.5">
      <c r="B43" s="2"/>
      <c r="C43" s="2"/>
      <c r="D43" s="2"/>
      <c r="E43" s="2"/>
      <c r="F43" s="2"/>
      <c r="H43" s="2"/>
      <c r="I43" s="2"/>
      <c r="J43" s="2"/>
      <c r="K43" s="3"/>
      <c r="L43" s="2"/>
    </row>
    <row r="44" spans="1:15" x14ac:dyDescent="0.5">
      <c r="B44" s="2"/>
      <c r="C44" s="2"/>
      <c r="D44" s="2"/>
      <c r="E44" s="2"/>
      <c r="H44" s="2"/>
      <c r="I44" s="2"/>
      <c r="J44" s="2"/>
      <c r="K44" s="3"/>
      <c r="L44" s="2"/>
    </row>
    <row r="45" spans="1:15" x14ac:dyDescent="0.5">
      <c r="B45" s="2"/>
      <c r="C45" s="2"/>
      <c r="D45" s="2"/>
      <c r="E45" s="2"/>
      <c r="H45" s="2"/>
      <c r="I45" s="2"/>
      <c r="J45" s="2"/>
      <c r="K45" s="3"/>
      <c r="L45" s="2"/>
    </row>
    <row r="46" spans="1:15" x14ac:dyDescent="0.5">
      <c r="B46" s="2"/>
      <c r="C46" s="2"/>
      <c r="D46" s="2"/>
      <c r="E46" s="2"/>
      <c r="H46" s="2"/>
      <c r="I46" s="2"/>
      <c r="J46" s="2"/>
      <c r="K46" s="3"/>
      <c r="L46" s="2"/>
    </row>
    <row r="47" spans="1:15" x14ac:dyDescent="0.5">
      <c r="B47" s="2"/>
      <c r="C47" s="2"/>
      <c r="D47" s="2"/>
      <c r="E47" s="2"/>
      <c r="H47" s="2"/>
      <c r="I47" s="2"/>
      <c r="J47" s="2"/>
      <c r="K47" s="3"/>
      <c r="L47" s="2"/>
    </row>
    <row r="48" spans="1:15" x14ac:dyDescent="0.5">
      <c r="B48" s="2"/>
      <c r="C48" s="2"/>
      <c r="D48" s="2"/>
      <c r="E48" s="2"/>
      <c r="H48" s="2"/>
      <c r="I48" s="2"/>
      <c r="J48" s="2"/>
      <c r="K48" s="3"/>
      <c r="L48" s="2"/>
    </row>
    <row r="49" spans="2:12" x14ac:dyDescent="0.5">
      <c r="B49" s="2"/>
      <c r="C49" s="2"/>
      <c r="D49" s="2"/>
      <c r="E49" s="2"/>
      <c r="H49" s="2"/>
      <c r="I49" s="2"/>
      <c r="J49" s="2"/>
      <c r="K49" s="3"/>
      <c r="L49" s="2"/>
    </row>
    <row r="50" spans="2:12" x14ac:dyDescent="0.5">
      <c r="B50" s="2"/>
      <c r="C50" s="2"/>
      <c r="D50" s="2"/>
      <c r="E50" s="2"/>
      <c r="H50" s="2"/>
      <c r="I50" s="2"/>
      <c r="J50" s="2"/>
      <c r="K50" s="3"/>
      <c r="L50" s="2"/>
    </row>
    <row r="51" spans="2:12" x14ac:dyDescent="0.5">
      <c r="B51" s="2"/>
      <c r="C51" s="2"/>
      <c r="D51" s="2"/>
      <c r="E51" s="2"/>
      <c r="H51" s="2"/>
      <c r="I51" s="2"/>
      <c r="J51" s="2"/>
      <c r="K51" s="3"/>
      <c r="L51" s="2"/>
    </row>
    <row r="52" spans="2:12" x14ac:dyDescent="0.5">
      <c r="B52" s="2"/>
      <c r="C52" s="2"/>
      <c r="D52" s="2"/>
      <c r="E52" s="2"/>
      <c r="H52" s="2"/>
      <c r="I52" s="2"/>
      <c r="J52" s="2"/>
      <c r="K52" s="3"/>
      <c r="L52" s="2"/>
    </row>
    <row r="53" spans="2:12" x14ac:dyDescent="0.5">
      <c r="B53" s="2"/>
      <c r="C53" s="2"/>
      <c r="D53" s="2"/>
      <c r="E53" s="2"/>
      <c r="H53" s="2"/>
      <c r="I53" s="2"/>
      <c r="J53" s="2"/>
      <c r="K53" s="3"/>
      <c r="L53" s="2"/>
    </row>
    <row r="54" spans="2:12" x14ac:dyDescent="0.5">
      <c r="B54" s="2"/>
      <c r="C54" s="2"/>
      <c r="D54" s="2"/>
      <c r="E54" s="2"/>
      <c r="H54" s="2"/>
      <c r="I54" s="2"/>
      <c r="J54" s="2"/>
      <c r="K54" s="3"/>
      <c r="L54" s="2"/>
    </row>
    <row r="55" spans="2:12" x14ac:dyDescent="0.5">
      <c r="B55" s="2"/>
      <c r="C55" s="2"/>
      <c r="D55" s="2"/>
      <c r="E55" s="2"/>
      <c r="H55" s="2"/>
      <c r="I55" s="2"/>
      <c r="J55" s="2"/>
      <c r="K55" s="3"/>
      <c r="L55" s="2"/>
    </row>
    <row r="56" spans="2:12" x14ac:dyDescent="0.5">
      <c r="B56" s="2"/>
      <c r="C56" s="2"/>
      <c r="D56" s="2"/>
      <c r="E56" s="2"/>
      <c r="H56" s="2"/>
      <c r="I56" s="2"/>
      <c r="J56" s="2"/>
      <c r="K56" s="3"/>
      <c r="L56" s="2"/>
    </row>
    <row r="57" spans="2:12" x14ac:dyDescent="0.5">
      <c r="B57" s="2"/>
      <c r="C57" s="2"/>
      <c r="D57" s="2"/>
      <c r="E57" s="2"/>
      <c r="H57" s="2"/>
      <c r="I57" s="2"/>
      <c r="J57" s="2"/>
      <c r="K57" s="3"/>
      <c r="L57" s="2"/>
    </row>
    <row r="58" spans="2:12" x14ac:dyDescent="0.5">
      <c r="B58" s="2"/>
      <c r="C58" s="2"/>
      <c r="D58" s="2"/>
      <c r="E58" s="2"/>
      <c r="H58" s="2"/>
      <c r="I58" s="2"/>
      <c r="J58" s="2"/>
      <c r="K58" s="3"/>
      <c r="L58" s="2"/>
    </row>
    <row r="59" spans="2:12" x14ac:dyDescent="0.5">
      <c r="B59" s="2"/>
      <c r="C59" s="2"/>
      <c r="D59" s="2"/>
      <c r="E59" s="2"/>
      <c r="H59" s="2"/>
      <c r="I59" s="2"/>
      <c r="J59" s="2"/>
      <c r="K59" s="3"/>
      <c r="L59" s="2"/>
    </row>
    <row r="60" spans="2:12" x14ac:dyDescent="0.5">
      <c r="B60" s="2"/>
      <c r="C60" s="2"/>
      <c r="D60" s="2"/>
      <c r="E60" s="2"/>
      <c r="H60" s="2"/>
      <c r="I60" s="2"/>
      <c r="J60" s="2"/>
      <c r="K60" s="3"/>
      <c r="L60" s="2"/>
    </row>
    <row r="61" spans="2:12" x14ac:dyDescent="0.5">
      <c r="B61" s="2"/>
      <c r="C61" s="2"/>
      <c r="D61" s="2"/>
      <c r="E61" s="2"/>
      <c r="H61" s="2"/>
      <c r="I61" s="2"/>
      <c r="J61" s="2"/>
      <c r="K61" s="3"/>
      <c r="L61" s="2"/>
    </row>
    <row r="62" spans="2:12" x14ac:dyDescent="0.5">
      <c r="B62"/>
      <c r="C62"/>
    </row>
    <row r="63" spans="2:12" x14ac:dyDescent="0.5">
      <c r="B63"/>
      <c r="C63"/>
    </row>
    <row r="64" spans="2:12" x14ac:dyDescent="0.5">
      <c r="C64"/>
    </row>
    <row r="65" spans="3:13" x14ac:dyDescent="0.5">
      <c r="C65"/>
    </row>
    <row r="66" spans="3:13" x14ac:dyDescent="0.5">
      <c r="C66"/>
    </row>
    <row r="67" spans="3:13" x14ac:dyDescent="0.5">
      <c r="C67"/>
    </row>
    <row r="68" spans="3:13" x14ac:dyDescent="0.5">
      <c r="C68"/>
    </row>
    <row r="69" spans="3:13" x14ac:dyDescent="0.5">
      <c r="C69"/>
    </row>
    <row r="70" spans="3:13" x14ac:dyDescent="0.5">
      <c r="C70"/>
    </row>
    <row r="71" spans="3:13" x14ac:dyDescent="0.5">
      <c r="C71"/>
    </row>
    <row r="72" spans="3:13" x14ac:dyDescent="0.5">
      <c r="C72"/>
      <c r="M72" s="1"/>
    </row>
    <row r="73" spans="3:13" x14ac:dyDescent="0.5">
      <c r="C73"/>
      <c r="D73" s="2"/>
      <c r="E73" s="2"/>
      <c r="H73" s="2"/>
      <c r="I73" s="2"/>
      <c r="J73" s="2"/>
      <c r="K73" s="3"/>
      <c r="L73" s="2"/>
    </row>
    <row r="74" spans="3:13" x14ac:dyDescent="0.5">
      <c r="C74"/>
      <c r="D74" s="2"/>
      <c r="E74" s="2"/>
      <c r="H74" s="2"/>
      <c r="I74" s="2"/>
      <c r="J74" s="2"/>
      <c r="K74" s="3"/>
      <c r="L74" s="2"/>
    </row>
    <row r="75" spans="3:13" x14ac:dyDescent="0.5">
      <c r="C75"/>
      <c r="D75" s="2"/>
      <c r="E75" s="2"/>
      <c r="H75" s="2"/>
      <c r="I75" s="2"/>
      <c r="J75" s="2"/>
      <c r="K75" s="3"/>
      <c r="L75" s="2"/>
    </row>
    <row r="76" spans="3:13" x14ac:dyDescent="0.5">
      <c r="C76"/>
      <c r="D76" s="2"/>
      <c r="E76" s="2"/>
      <c r="G76" s="2"/>
      <c r="H76" s="2"/>
      <c r="I76" s="2"/>
      <c r="J76" s="2"/>
      <c r="K76" s="3"/>
      <c r="L76" s="2"/>
    </row>
    <row r="77" spans="3:13" x14ac:dyDescent="0.5">
      <c r="C77"/>
      <c r="D77" s="2"/>
      <c r="E77" s="2"/>
      <c r="G77" s="2"/>
      <c r="H77" s="2"/>
      <c r="I77" s="2"/>
      <c r="J77" s="2"/>
      <c r="K77" s="3"/>
      <c r="L77" s="2"/>
    </row>
    <row r="78" spans="3:13" x14ac:dyDescent="0.5">
      <c r="C78"/>
      <c r="D78" s="2"/>
      <c r="E78" s="2"/>
      <c r="G78" s="2"/>
      <c r="H78" s="2"/>
      <c r="I78" s="2"/>
      <c r="J78" s="2"/>
      <c r="K78" s="3"/>
      <c r="L78" s="2"/>
    </row>
    <row r="79" spans="3:13" x14ac:dyDescent="0.5">
      <c r="C79"/>
      <c r="D79" s="2"/>
      <c r="E79" s="2"/>
      <c r="F79" s="2"/>
      <c r="G79" s="2"/>
      <c r="H79" s="2"/>
      <c r="I79" s="2"/>
      <c r="J79" s="2"/>
      <c r="K79" s="3"/>
      <c r="L79" s="2"/>
    </row>
    <row r="80" spans="3:13" x14ac:dyDescent="0.5">
      <c r="C80"/>
      <c r="D80" s="2"/>
      <c r="E80" s="2"/>
      <c r="F80" s="2"/>
      <c r="G80" s="2"/>
      <c r="H80" s="2"/>
      <c r="I80" s="2"/>
      <c r="J80" s="2"/>
      <c r="K80" s="3"/>
      <c r="L80" s="2"/>
    </row>
    <row r="81" spans="3:12" x14ac:dyDescent="0.5">
      <c r="C81"/>
      <c r="D81" s="2"/>
      <c r="E81" s="2"/>
      <c r="F81" s="2"/>
      <c r="G81" s="2"/>
      <c r="H81" s="2"/>
      <c r="I81" s="2"/>
      <c r="J81" s="2"/>
      <c r="K81" s="3"/>
      <c r="L81" s="2"/>
    </row>
    <row r="82" spans="3:12" x14ac:dyDescent="0.5">
      <c r="C82"/>
      <c r="D82" s="2"/>
      <c r="E82" s="2"/>
      <c r="F82" s="2"/>
      <c r="G82" s="2"/>
      <c r="H82" s="2"/>
      <c r="I82" s="2"/>
      <c r="J82" s="2"/>
      <c r="K82" s="3"/>
      <c r="L82" s="2"/>
    </row>
    <row r="83" spans="3:12" x14ac:dyDescent="0.5">
      <c r="C83"/>
      <c r="D83" s="2"/>
      <c r="E83" s="2"/>
      <c r="F83" s="2"/>
      <c r="G83" s="2"/>
      <c r="H83" s="2"/>
      <c r="I83" s="2"/>
      <c r="J83" s="2"/>
      <c r="K83" s="3"/>
      <c r="L83" s="2"/>
    </row>
    <row r="84" spans="3:12" x14ac:dyDescent="0.5">
      <c r="C84"/>
      <c r="D84" s="2"/>
      <c r="E84" s="2"/>
      <c r="F84" s="2"/>
      <c r="G84" s="2"/>
      <c r="H84" s="2"/>
      <c r="I84" s="2"/>
      <c r="J84" s="2"/>
      <c r="K84" s="3"/>
      <c r="L84" s="2"/>
    </row>
    <row r="85" spans="3:12" x14ac:dyDescent="0.5">
      <c r="C85"/>
      <c r="D85" s="2"/>
      <c r="E85" s="2"/>
      <c r="F85" s="2"/>
      <c r="G85" s="2"/>
      <c r="H85" s="2"/>
      <c r="I85" s="2"/>
      <c r="J85" s="2"/>
      <c r="K85" s="3"/>
      <c r="L85" s="2"/>
    </row>
    <row r="86" spans="3:12" x14ac:dyDescent="0.5">
      <c r="C86"/>
      <c r="D86" s="2"/>
      <c r="E86" s="2"/>
      <c r="F86" s="2"/>
      <c r="G86" s="2"/>
      <c r="H86" s="2"/>
      <c r="I86" s="2"/>
      <c r="J86" s="2"/>
      <c r="K86" s="3"/>
      <c r="L86" s="2"/>
    </row>
    <row r="87" spans="3:12" x14ac:dyDescent="0.5">
      <c r="C87"/>
      <c r="D87" s="2"/>
      <c r="E87" s="2"/>
      <c r="F87" s="2"/>
      <c r="G87" s="2"/>
      <c r="H87" s="2"/>
      <c r="I87" s="2"/>
      <c r="J87" s="2"/>
      <c r="K87" s="3"/>
      <c r="L87" s="2"/>
    </row>
    <row r="88" spans="3:12" x14ac:dyDescent="0.5">
      <c r="C88"/>
      <c r="D88" s="2"/>
      <c r="E88" s="2"/>
      <c r="F88" s="2"/>
      <c r="G88" s="2"/>
      <c r="H88" s="2"/>
      <c r="I88" s="2"/>
      <c r="J88" s="2"/>
      <c r="K88" s="3"/>
      <c r="L88" s="2"/>
    </row>
    <row r="89" spans="3:12" x14ac:dyDescent="0.5">
      <c r="C89"/>
      <c r="D89" s="2"/>
      <c r="E89" s="2"/>
      <c r="F89" s="2"/>
      <c r="G89" s="2"/>
      <c r="H89" s="2"/>
      <c r="I89" s="2"/>
      <c r="J89" s="2"/>
      <c r="K89" s="3"/>
      <c r="L89" s="2"/>
    </row>
    <row r="90" spans="3:12" x14ac:dyDescent="0.5">
      <c r="C90"/>
      <c r="D90" s="2"/>
      <c r="E90" s="2"/>
      <c r="F90" s="2"/>
      <c r="G90" s="2"/>
      <c r="H90" s="2"/>
      <c r="I90" s="2"/>
      <c r="J90" s="2"/>
      <c r="K90" s="3"/>
      <c r="L90" s="2"/>
    </row>
    <row r="91" spans="3:12" x14ac:dyDescent="0.5">
      <c r="C91"/>
      <c r="D91" s="2"/>
      <c r="E91" s="2"/>
      <c r="F91" s="2"/>
      <c r="G91" s="2"/>
      <c r="H91" s="2"/>
      <c r="I91" s="2"/>
      <c r="J91" s="2"/>
      <c r="K91" s="3"/>
      <c r="L91" s="2"/>
    </row>
    <row r="92" spans="3:12" x14ac:dyDescent="0.5">
      <c r="C92"/>
      <c r="D92" s="2"/>
      <c r="E92" s="2"/>
      <c r="F92" s="2"/>
      <c r="G92" s="2"/>
      <c r="H92" s="2"/>
      <c r="I92" s="2"/>
      <c r="J92" s="2"/>
      <c r="K92" s="3"/>
      <c r="L92" s="2"/>
    </row>
    <row r="93" spans="3:12" x14ac:dyDescent="0.5">
      <c r="C93"/>
      <c r="D93" s="2"/>
      <c r="E93" s="2"/>
      <c r="F93" s="2"/>
      <c r="G93" s="2"/>
      <c r="H93" s="2"/>
      <c r="I93" s="2"/>
      <c r="J93" s="2"/>
      <c r="K93" s="3"/>
      <c r="L93" s="2"/>
    </row>
    <row r="94" spans="3:12" x14ac:dyDescent="0.5">
      <c r="C94"/>
      <c r="D94" s="2"/>
      <c r="E94" s="2"/>
      <c r="F94" s="2"/>
      <c r="G94" s="2"/>
      <c r="H94" s="2"/>
      <c r="I94" s="2"/>
      <c r="J94" s="2"/>
      <c r="K94" s="3"/>
      <c r="L94" s="2"/>
    </row>
    <row r="95" spans="3:12" x14ac:dyDescent="0.5">
      <c r="C95"/>
      <c r="D95" s="2"/>
      <c r="E95" s="2"/>
      <c r="F95" s="2"/>
      <c r="G95" s="2"/>
      <c r="H95" s="2"/>
      <c r="I95" s="2"/>
      <c r="J95" s="2"/>
      <c r="K95" s="3"/>
      <c r="L95" s="2"/>
    </row>
    <row r="96" spans="3:12" x14ac:dyDescent="0.5">
      <c r="C96"/>
      <c r="D96" s="2"/>
      <c r="E96" s="2"/>
      <c r="F96" s="2"/>
      <c r="G96" s="2"/>
      <c r="H96" s="2"/>
      <c r="I96" s="2"/>
      <c r="J96" s="2"/>
      <c r="K96" s="3"/>
      <c r="L96" s="2"/>
    </row>
    <row r="97" spans="2:12" x14ac:dyDescent="0.5">
      <c r="C97"/>
      <c r="D97" s="2"/>
      <c r="E97" s="2"/>
      <c r="F97" s="2"/>
      <c r="G97" s="2"/>
      <c r="H97" s="2"/>
      <c r="I97" s="2"/>
      <c r="J97" s="2"/>
      <c r="K97" s="3"/>
      <c r="L97" s="2"/>
    </row>
    <row r="98" spans="2:12" x14ac:dyDescent="0.5">
      <c r="C98" s="2"/>
      <c r="D98" s="2"/>
      <c r="E98" s="2"/>
      <c r="F98" s="2"/>
      <c r="G98" s="2"/>
      <c r="H98" s="2"/>
      <c r="I98" s="2"/>
      <c r="J98" s="2"/>
      <c r="K98" s="3"/>
      <c r="L98" s="2"/>
    </row>
    <row r="99" spans="2:12" x14ac:dyDescent="0.5">
      <c r="C99" s="2"/>
      <c r="D99" s="2"/>
      <c r="E99" s="2"/>
      <c r="F99" s="2"/>
      <c r="G99" s="2"/>
      <c r="H99" s="2"/>
      <c r="I99" s="2"/>
      <c r="J99" s="2"/>
      <c r="K99" s="3"/>
      <c r="L99" s="2"/>
    </row>
    <row r="100" spans="2:12" x14ac:dyDescent="0.5"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2"/>
    </row>
    <row r="101" spans="2:12" x14ac:dyDescent="0.5"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2"/>
    </row>
    <row r="102" spans="2:12" x14ac:dyDescent="0.5"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2"/>
    </row>
    <row r="103" spans="2:12" x14ac:dyDescent="0.5"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2"/>
    </row>
    <row r="104" spans="2:12" x14ac:dyDescent="0.5"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2"/>
    </row>
    <row r="105" spans="2:12" x14ac:dyDescent="0.5"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2"/>
    </row>
    <row r="106" spans="2:12" x14ac:dyDescent="0.5"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2"/>
    </row>
    <row r="107" spans="2:12" x14ac:dyDescent="0.5"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2"/>
    </row>
    <row r="108" spans="2:12" x14ac:dyDescent="0.5"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 Iyke</dc:creator>
  <cp:lastModifiedBy>Amara Iyke</cp:lastModifiedBy>
  <dcterms:created xsi:type="dcterms:W3CDTF">2015-06-05T18:17:20Z</dcterms:created>
  <dcterms:modified xsi:type="dcterms:W3CDTF">2025-07-10T19:31:42Z</dcterms:modified>
</cp:coreProperties>
</file>