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dd645cc64206ed/Documentos/AWS ^0 AI for Software Quality Engineering/"/>
    </mc:Choice>
  </mc:AlternateContent>
  <xr:revisionPtr revIDLastSave="33" documentId="8_{1442C7A1-0306-4131-AC69-B915C2E6A287}" xr6:coauthVersionLast="47" xr6:coauthVersionMax="47" xr10:uidLastSave="{E742B488-8001-4C64-A9EA-B9882388842A}"/>
  <bookViews>
    <workbookView xWindow="-120" yWindow="-120" windowWidth="20730" windowHeight="11040" firstSheet="2" activeTab="3" xr2:uid="{9FC75B88-61E2-4712-B0C3-4A7CE76E355D}"/>
  </bookViews>
  <sheets>
    <sheet name="RASCUNHO" sheetId="1" r:id="rId1"/>
    <sheet name="MATRIZ" sheetId="2" r:id="rId2"/>
    <sheet name="Planilha8" sheetId="8" r:id="rId3"/>
    <sheet name="Planilha7" sheetId="7" r:id="rId4"/>
    <sheet name="Planilha6" sheetId="6" r:id="rId5"/>
    <sheet name="ESCOPO" sheetId="3" r:id="rId6"/>
    <sheet name="REVISAR ESCOPO" sheetId="4" r:id="rId7"/>
    <sheet name="Planilha5" sheetId="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</calcChain>
</file>

<file path=xl/sharedStrings.xml><?xml version="1.0" encoding="utf-8"?>
<sst xmlns="http://schemas.openxmlformats.org/spreadsheetml/2006/main" count="250" uniqueCount="177">
  <si>
    <t>US001</t>
  </si>
  <si>
    <t>US002</t>
  </si>
  <si>
    <t>US003</t>
  </si>
  <si>
    <t>NOME</t>
  </si>
  <si>
    <t>E-MAIL VÁLIDO</t>
  </si>
  <si>
    <t>SENHA 5-10 CARACTERES</t>
  </si>
  <si>
    <t>STATUS 201</t>
  </si>
  <si>
    <t>E-MAIL JÁ CADASTRADO</t>
  </si>
  <si>
    <t>E-MAIL INVÁLIDO</t>
  </si>
  <si>
    <t>E-MAIL COM DOMÍNIO PROIBIDO</t>
  </si>
  <si>
    <t>SENHA CURTA OU LONGA</t>
  </si>
  <si>
    <t>STATUS 400</t>
  </si>
  <si>
    <t>ATUALIZAR NOME USUÁRIO EXISTENTE</t>
  </si>
  <si>
    <t>PUT ID INEXISTENTE</t>
  </si>
  <si>
    <t>PUT ID EXISTENTE</t>
  </si>
  <si>
    <t>STATUS 200</t>
  </si>
  <si>
    <t>RESPOSTAS</t>
  </si>
  <si>
    <t>STATUS 201/COM DADOS</t>
  </si>
  <si>
    <t>STATUS 400/MENSAGEM ERRO</t>
  </si>
  <si>
    <t>LISTAR TODOS</t>
  </si>
  <si>
    <t>STATUS 200/ARRAY USUÁRIOS</t>
  </si>
  <si>
    <t>DELETAR USUÁRIO EXISTENTE</t>
  </si>
  <si>
    <t>DELETAR USUÁRIO INEXISTENTE</t>
  </si>
  <si>
    <t>STATUS 404</t>
  </si>
  <si>
    <r>
      <t>USUÁRIOS/</t>
    </r>
    <r>
      <rPr>
        <b/>
        <sz val="11"/>
        <color rgb="FF49CC90"/>
        <rFont val="Calibri"/>
        <family val="2"/>
        <scheme val="minor"/>
      </rPr>
      <t>POST</t>
    </r>
  </si>
  <si>
    <r>
      <t>USUÁRIOS/</t>
    </r>
    <r>
      <rPr>
        <b/>
        <sz val="11"/>
        <color rgb="FFFCA130"/>
        <rFont val="Calibri"/>
        <family val="2"/>
        <scheme val="minor"/>
      </rPr>
      <t>PUT</t>
    </r>
  </si>
  <si>
    <r>
      <t>USUÁRIOS/</t>
    </r>
    <r>
      <rPr>
        <b/>
        <sz val="11"/>
        <color rgb="FF61AFFE"/>
        <rFont val="Calibri"/>
        <family val="2"/>
        <scheme val="minor"/>
      </rPr>
      <t>GET</t>
    </r>
  </si>
  <si>
    <r>
      <t>USUÁRIOS/</t>
    </r>
    <r>
      <rPr>
        <b/>
        <sz val="11"/>
        <color rgb="FFF93E3E"/>
        <rFont val="Calibri"/>
        <family val="2"/>
        <scheme val="minor"/>
      </rPr>
      <t>DELETE</t>
    </r>
  </si>
  <si>
    <t>US004</t>
  </si>
  <si>
    <t>CENÁRIO POSITIVO</t>
  </si>
  <si>
    <t>CENÁRIO NEGATIVO</t>
  </si>
  <si>
    <r>
      <t>LOGIN/</t>
    </r>
    <r>
      <rPr>
        <b/>
        <sz val="11"/>
        <color rgb="FF49CC90"/>
        <rFont val="Calibri"/>
        <family val="2"/>
        <scheme val="minor"/>
      </rPr>
      <t>POST</t>
    </r>
  </si>
  <si>
    <t>CREDENCIAIS CORRETAS</t>
  </si>
  <si>
    <t>STATUS 200/TOKEN</t>
  </si>
  <si>
    <t>USUÁRIO NÃO CADASTRADO</t>
  </si>
  <si>
    <t>SENHA INCORRETA</t>
  </si>
  <si>
    <t>TOKEN EXPIRADO</t>
  </si>
  <si>
    <t>STATUS 401</t>
  </si>
  <si>
    <r>
      <t>PRODUTOS/</t>
    </r>
    <r>
      <rPr>
        <b/>
        <sz val="11"/>
        <color rgb="FF49CC90"/>
        <rFont val="Calibri"/>
        <family val="2"/>
        <scheme val="minor"/>
      </rPr>
      <t>POST</t>
    </r>
  </si>
  <si>
    <r>
      <t>PRODUTOS/</t>
    </r>
    <r>
      <rPr>
        <b/>
        <sz val="11"/>
        <color rgb="FFFCA130"/>
        <rFont val="Calibri"/>
        <family val="2"/>
        <scheme val="minor"/>
      </rPr>
      <t>PUT</t>
    </r>
  </si>
  <si>
    <r>
      <t>PRODUTOS/</t>
    </r>
    <r>
      <rPr>
        <b/>
        <sz val="11"/>
        <color rgb="FFF93E3E"/>
        <rFont val="Calibri"/>
        <family val="2"/>
        <scheme val="minor"/>
      </rPr>
      <t>DELETE</t>
    </r>
  </si>
  <si>
    <t>TOKEN VÁLIDO: NOME ÚNICO E DUPLICADO</t>
  </si>
  <si>
    <t>TOKEN INVÁLIDO: NOME ÚNICO E DUPLICADO</t>
  </si>
  <si>
    <t>ID INEXISTENTE</t>
  </si>
  <si>
    <t>NOME DUPLICADO</t>
  </si>
  <si>
    <t>MOCK</t>
  </si>
  <si>
    <t>CENÁRIOS ALTERNATIVOS????</t>
  </si>
  <si>
    <t>CARRINHO/POST</t>
  </si>
  <si>
    <t>CARRINHO/GET</t>
  </si>
  <si>
    <t>CARRINHO/DELETE</t>
  </si>
  <si>
    <t>VALIDAR E ANOTAR O QUE TEM NA SWAGGER</t>
  </si>
  <si>
    <t>COLOCAR ISSUES NO JIRA</t>
  </si>
  <si>
    <t>Cadastro de Usuários</t>
  </si>
  <si>
    <t>Falha na criação de usuário</t>
  </si>
  <si>
    <t>A</t>
  </si>
  <si>
    <t>M</t>
  </si>
  <si>
    <t>Validar todos os campos obrigatórios</t>
  </si>
  <si>
    <t>P1</t>
  </si>
  <si>
    <t>E-mail duplicado</t>
  </si>
  <si>
    <t>Teste de Negativo</t>
  </si>
  <si>
    <t>Atualização com ID inexistente</t>
  </si>
  <si>
    <t>B</t>
  </si>
  <si>
    <t>Testar comportamento de criação via PUT</t>
  </si>
  <si>
    <t>Teste de Borda</t>
  </si>
  <si>
    <t>P2</t>
  </si>
  <si>
    <t>Autenticação</t>
  </si>
  <si>
    <t>Token não expira após 10 minutos</t>
  </si>
  <si>
    <t>Implementar validação de tempo no back-end</t>
  </si>
  <si>
    <t>Teste de Tempo</t>
  </si>
  <si>
    <t>Acesso com token inválido</t>
  </si>
  <si>
    <t>Validar status 401 em todos endpoints protegidos</t>
  </si>
  <si>
    <t>Teste de Segurança</t>
  </si>
  <si>
    <t>Gestão de Produtos</t>
  </si>
  <si>
    <t>Exclusão de produto em carrinho</t>
  </si>
  <si>
    <t>Teste de Integração</t>
  </si>
  <si>
    <t>Criação com nome duplicado</t>
  </si>
  <si>
    <t>Implementar validação de unicidade</t>
  </si>
  <si>
    <t>Carrinhos</t>
  </si>
  <si>
    <t>Finalização sem atualizar estoque</t>
  </si>
  <si>
    <t>Usar transações atômicas no banco</t>
  </si>
  <si>
    <t>Cancelamento não reabastece estoque</t>
  </si>
  <si>
    <t>Funcionalidade</t>
  </si>
  <si>
    <t>Cenário de Risco</t>
  </si>
  <si>
    <t>Mitigação</t>
  </si>
  <si>
    <t>Tipo de Teste</t>
  </si>
  <si>
    <t>Prioridade</t>
  </si>
  <si>
    <t>Validar estoque antes/depois do cancelamento</t>
  </si>
  <si>
    <t>Teste de Regressão</t>
  </si>
  <si>
    <t>Impacto</t>
  </si>
  <si>
    <t>Probabilidade</t>
  </si>
  <si>
    <t>Validar com o mesmo e-mail</t>
  </si>
  <si>
    <t>Bloquear DELETE se produto está no carrinho</t>
  </si>
  <si>
    <t>Teste Funcional</t>
  </si>
  <si>
    <t>Justificativa do Escopo</t>
  </si>
  <si>
    <t>Critério</t>
  </si>
  <si>
    <t>Incluído</t>
  </si>
  <si>
    <t>Excluído</t>
  </si>
  <si>
    <t>Motivo</t>
  </si>
  <si>
    <t>Requisitos do DoD</t>
  </si>
  <si>
    <t>Todos os CRUDs e autenticação</t>
  </si>
  <si>
    <t>Funcionalidades não listadas no DoD</t>
  </si>
  <si>
    <t>Foco no cumprimento contratual</t>
  </si>
  <si>
    <t>Impacto no Core Business</t>
  </si>
  <si>
    <t>Fluxos de venda (usuário→produto→carrinho)</t>
  </si>
  <si>
    <t>Features auxiliares (ex: relatórios)</t>
  </si>
  <si>
    <t>Priorização baseada no MVP</t>
  </si>
  <si>
    <t>Complexidade de Teste</t>
  </si>
  <si>
    <t>Cenários realizáveis com Postman</t>
  </si>
  <si>
    <t>Testes que exigem ferramentas especializadas</t>
  </si>
  <si>
    <t>Limitação de recursos</t>
  </si>
  <si>
    <t>Teste Baseado em Estados</t>
  </si>
  <si>
    <t>Tabela de Decisão</t>
  </si>
  <si>
    <t>Tabela Revisada - Justificativa do Escopo para Backend</t>
  </si>
  <si>
    <t>Incluído no Escopo</t>
  </si>
  <si>
    <t>Excluído do Escopo</t>
  </si>
  <si>
    <t>Técnica de Teste Aplicável</t>
  </si>
  <si>
    <t>- CRUDs completos (usuários, produtos, carrinhos)</t>
  </si>
  <si>
    <t>- Funcionalidades não documentadas no DoD</t>
  </si>
  <si>
    <t>Garantir conformidade com os requisitos contratuais</t>
  </si>
  <si>
    <t>Partição por Equivalência, BVA</t>
  </si>
  <si>
    <t>- Autenticação com token JWT</t>
  </si>
  <si>
    <t>- Endpoints não especificados</t>
  </si>
  <si>
    <t>Foco no escopo acordado</t>
  </si>
  <si>
    <t>- Fluxos essenciais (login → cadastro → venda)</t>
  </si>
  <si>
    <t>- Relatórios ou análises de dados</t>
  </si>
  <si>
    <t>Priorização de funcionalidades críticas para o negócio</t>
  </si>
  <si>
    <t>- Gestão de estoque durante operações de carrinho</t>
  </si>
  <si>
    <t>- Integrações com sistemas externos (ex: pagamento)</t>
  </si>
  <si>
    <t>Impacto direto na operação principal</t>
  </si>
  <si>
    <t>Testes de Integração</t>
  </si>
  <si>
    <t>- Cenários testáveis via Postman/Newman</t>
  </si>
  <si>
    <t>- Testes de carga/stress em larga escala</t>
  </si>
  <si>
    <t>Recursos limitados para testes complexos</t>
  </si>
  <si>
    <t>Testes Funcionais Automatizados</t>
  </si>
  <si>
    <t>- Validações de schema e status code</t>
  </si>
  <si>
    <t>- Pentests profundos</t>
  </si>
  <si>
    <t>Foco em testes de contrato e regras de negócio</t>
  </si>
  <si>
    <t>Validação de Resposta JSON</t>
  </si>
  <si>
    <t>Dependências Técnicas</t>
  </si>
  <si>
    <t>- Validação de token em endpoints protegidos</t>
  </si>
  <si>
    <t>- Testes de UI/UX</t>
  </si>
  <si>
    <t>Escopo restrito ao backend</t>
  </si>
  <si>
    <t>Testes de Segurança Básicos</t>
  </si>
  <si>
    <t>- Consistência de dados entre produtos e carrinhos</t>
  </si>
  <si>
    <t>- Compatibilidade com navegadores/dispositivos</t>
  </si>
  <si>
    <t>Foco em lógica de negócio e APIs</t>
  </si>
  <si>
    <t>Testes de Banco de Dados</t>
  </si>
  <si>
    <t>Cobertura de Testes</t>
  </si>
  <si>
    <t>- Todos os verbos HTTP (GET, POST, PUT, DELETE)</t>
  </si>
  <si>
    <t>- Micro-otimizações de performance</t>
  </si>
  <si>
    <t>Garantir funcionalidade básica antes de otimizações</t>
  </si>
  <si>
    <t>Testes de Cobertura de Código</t>
  </si>
  <si>
    <t>- Cenários positivos e negativos</t>
  </si>
  <si>
    <t>- Edge cases não documentados</t>
  </si>
  <si>
    <t>Balanceamento entre esforço e riscos</t>
  </si>
  <si>
    <t>Testes Exploratórios Pontuais</t>
  </si>
  <si>
    <t>CENÁRIO</t>
  </si>
  <si>
    <t>CASO DE TESTE</t>
  </si>
  <si>
    <t>BDD</t>
  </si>
  <si>
    <t>STATUS</t>
  </si>
  <si>
    <t>PASSOU</t>
  </si>
  <si>
    <t>BLOQUEOU</t>
  </si>
  <si>
    <t>FALHOU</t>
  </si>
  <si>
    <t>ID</t>
  </si>
  <si>
    <t>dado</t>
  </si>
  <si>
    <t>quando</t>
  </si>
  <si>
    <t>então</t>
  </si>
  <si>
    <t>OBS</t>
  </si>
  <si>
    <t>Cadastrar carrinho</t>
  </si>
  <si>
    <t>Validar criação do ID</t>
  </si>
  <si>
    <t>Quantidade não pode exceder o estoque disponível</t>
  </si>
  <si>
    <t>Validar quantidade maior que estoque</t>
  </si>
  <si>
    <t>Validar unicidade</t>
  </si>
  <si>
    <t>Cenários</t>
  </si>
  <si>
    <t>Cenários testados</t>
  </si>
  <si>
    <t>Cobertura</t>
  </si>
  <si>
    <t>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</si>
</sst>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color rgb="FF49CC90"/>
      <name val="Calibri"/>
      <family val="2"/>
      <scheme val="minor"/>
    </font>
    <font>
      <b/>
      <sz val="11"/>
      <color rgb="FFFCA130"/>
      <name val="Calibri"/>
      <family val="2"/>
      <scheme val="minor"/>
    </font>
    <font>
      <b/>
      <sz val="11"/>
      <color rgb="FF61AFFE"/>
      <name val="Calibri"/>
      <family val="2"/>
      <scheme val="minor"/>
    </font>
    <font>
      <b/>
      <sz val="11"/>
      <color rgb="FFF93E3E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7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215"/>
        <bgColor indexed="64"/>
      </patternFill>
    </fill>
    <fill>
      <patternFill patternType="solid">
        <fgColor rgb="FF2A2A2A"/>
        <bgColor indexed="64"/>
      </patternFill>
    </fill>
    <fill>
      <patternFill patternType="solid">
        <fgColor rgb="FF1F1F21"/>
        <bgColor indexed="64"/>
      </patternFill>
    </fill>
  </fills>
  <borders count="16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44" fontId="4" fillId="2" borderId="13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9" fontId="12" fillId="7" borderId="7" xfId="0" applyNumberFormat="1" applyFont="1" applyFill="1" applyBorder="1" applyAlignment="1">
      <alignment horizontal="center" vertical="center"/>
    </xf>
    <xf numFmtId="9" fontId="12" fillId="7" borderId="14" xfId="0" applyNumberFormat="1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1F1F21"/>
      <color rgb="FF2A2A2A"/>
      <color rgb="FF1B1B1B"/>
      <color rgb="FFF93E3E"/>
      <color rgb="FFFCA130"/>
      <color rgb="FF49CC90"/>
      <color rgb="FF61AFFE"/>
      <color rgb="FFFFC2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238125</xdr:colOff>
      <xdr:row>0</xdr:row>
      <xdr:rowOff>0</xdr:rowOff>
    </xdr:from>
    <xdr:to>
      <xdr:col>20</xdr:col>
      <xdr:colOff>76688</xdr:colOff>
      <xdr:row>8</xdr:row>
      <xdr:rowOff>38318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ECBF4C0-D462-6370-C4D2-022E2F9B2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6725" y="0"/>
          <a:ext cx="3496163" cy="1562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B3BBE-447C-46DB-A575-6BF0500BF388}">
  <dimension ref="A2:H27"/>
  <sheetViews>
    <sheetView showGridLines="0" zoomScaleNormal="100" workbookViewId="0">
      <selection activeCell="H3" sqref="H3"/>
    </sheetView>
  </sheetViews>
  <sheetFormatPr defaultRowHeight="15" x14ac:dyDescent="0.25"/>
  <cols>
    <col min="1" max="1" width="3.5703125" style="30" customWidth="1"/>
    <col min="2" max="2" width="9.140625" style="30"/>
    <col min="3" max="3" width="18.140625" style="30" bestFit="1" customWidth="1"/>
    <col min="4" max="4" width="40.140625" style="30" bestFit="1" customWidth="1"/>
    <col min="5" max="5" width="42.28515625" style="30" bestFit="1" customWidth="1"/>
    <col min="6" max="6" width="28" style="30" bestFit="1" customWidth="1"/>
    <col min="7" max="7" width="9.140625" style="30"/>
    <col min="8" max="8" width="28.28515625" style="30" bestFit="1" customWidth="1"/>
    <col min="9" max="16384" width="9.140625" style="30"/>
  </cols>
  <sheetData>
    <row r="2" spans="3:8" x14ac:dyDescent="0.25">
      <c r="C2" s="20" t="s">
        <v>0</v>
      </c>
      <c r="D2" s="2" t="s">
        <v>29</v>
      </c>
      <c r="E2" s="2" t="s">
        <v>30</v>
      </c>
      <c r="F2" s="13" t="s">
        <v>16</v>
      </c>
      <c r="H2" s="30" t="s">
        <v>46</v>
      </c>
    </row>
    <row r="3" spans="3:8" x14ac:dyDescent="0.25">
      <c r="C3" s="3" t="s">
        <v>24</v>
      </c>
      <c r="D3" s="6" t="s">
        <v>3</v>
      </c>
      <c r="E3" s="6" t="s">
        <v>7</v>
      </c>
      <c r="F3" s="7" t="s">
        <v>17</v>
      </c>
      <c r="H3" s="30" t="s">
        <v>50</v>
      </c>
    </row>
    <row r="4" spans="3:8" x14ac:dyDescent="0.25">
      <c r="C4" s="4"/>
      <c r="D4" s="6" t="s">
        <v>4</v>
      </c>
      <c r="E4" s="6" t="s">
        <v>8</v>
      </c>
      <c r="F4" s="6" t="s">
        <v>18</v>
      </c>
      <c r="H4" s="30" t="s">
        <v>51</v>
      </c>
    </row>
    <row r="5" spans="3:8" x14ac:dyDescent="0.25">
      <c r="C5" s="4"/>
      <c r="D5" s="6" t="s">
        <v>5</v>
      </c>
      <c r="E5" s="6" t="s">
        <v>9</v>
      </c>
      <c r="F5" s="6"/>
    </row>
    <row r="6" spans="3:8" x14ac:dyDescent="0.25">
      <c r="C6" s="5"/>
      <c r="D6" s="6"/>
      <c r="E6" s="6" t="s">
        <v>10</v>
      </c>
      <c r="F6" s="8"/>
    </row>
    <row r="7" spans="3:8" x14ac:dyDescent="0.25">
      <c r="C7" s="14" t="s">
        <v>25</v>
      </c>
      <c r="D7" s="7" t="s">
        <v>12</v>
      </c>
      <c r="E7" s="12" t="s">
        <v>14</v>
      </c>
      <c r="F7" s="7" t="s">
        <v>15</v>
      </c>
    </row>
    <row r="8" spans="3:8" x14ac:dyDescent="0.25">
      <c r="C8" s="15"/>
      <c r="D8" s="6" t="s">
        <v>13</v>
      </c>
      <c r="E8" s="10"/>
      <c r="F8" s="6" t="s">
        <v>6</v>
      </c>
    </row>
    <row r="9" spans="3:8" x14ac:dyDescent="0.25">
      <c r="C9" s="16"/>
      <c r="D9" s="8"/>
      <c r="E9" s="11"/>
      <c r="F9" s="8" t="s">
        <v>11</v>
      </c>
    </row>
    <row r="10" spans="3:8" x14ac:dyDescent="0.25">
      <c r="C10" s="9" t="s">
        <v>26</v>
      </c>
      <c r="D10" s="17" t="s">
        <v>19</v>
      </c>
      <c r="E10" s="17"/>
      <c r="F10" s="18" t="s">
        <v>20</v>
      </c>
    </row>
    <row r="11" spans="3:8" x14ac:dyDescent="0.25">
      <c r="C11" s="3" t="s">
        <v>27</v>
      </c>
      <c r="D11" s="7" t="s">
        <v>21</v>
      </c>
      <c r="E11" s="7" t="s">
        <v>22</v>
      </c>
      <c r="F11" s="12" t="s">
        <v>15</v>
      </c>
    </row>
    <row r="12" spans="3:8" x14ac:dyDescent="0.25">
      <c r="C12" s="5"/>
      <c r="D12" s="8"/>
      <c r="E12" s="8"/>
      <c r="F12" s="19" t="s">
        <v>23</v>
      </c>
    </row>
    <row r="13" spans="3:8" x14ac:dyDescent="0.25">
      <c r="C13" s="23" t="s">
        <v>1</v>
      </c>
      <c r="D13" s="21" t="s">
        <v>29</v>
      </c>
      <c r="E13" s="21" t="s">
        <v>30</v>
      </c>
      <c r="F13" s="22" t="s">
        <v>16</v>
      </c>
    </row>
    <row r="14" spans="3:8" x14ac:dyDescent="0.25">
      <c r="C14" s="3" t="s">
        <v>31</v>
      </c>
      <c r="D14" s="7" t="s">
        <v>32</v>
      </c>
      <c r="E14" s="7" t="s">
        <v>34</v>
      </c>
      <c r="F14" s="7" t="s">
        <v>33</v>
      </c>
    </row>
    <row r="15" spans="3:8" x14ac:dyDescent="0.25">
      <c r="C15" s="4"/>
      <c r="D15" s="6"/>
      <c r="E15" s="6" t="s">
        <v>35</v>
      </c>
      <c r="F15" s="6" t="s">
        <v>37</v>
      </c>
    </row>
    <row r="16" spans="3:8" x14ac:dyDescent="0.25">
      <c r="C16" s="5"/>
      <c r="D16" s="8"/>
      <c r="E16" s="8" t="s">
        <v>36</v>
      </c>
      <c r="F16" s="8"/>
    </row>
    <row r="17" spans="3:6" x14ac:dyDescent="0.25">
      <c r="C17" s="24" t="s">
        <v>2</v>
      </c>
      <c r="D17" s="25" t="s">
        <v>29</v>
      </c>
      <c r="E17" s="25" t="s">
        <v>30</v>
      </c>
      <c r="F17" s="26" t="s">
        <v>16</v>
      </c>
    </row>
    <row r="18" spans="3:6" x14ac:dyDescent="0.25">
      <c r="C18" s="33" t="s">
        <v>38</v>
      </c>
      <c r="D18" s="7" t="s">
        <v>41</v>
      </c>
      <c r="E18" s="34" t="s">
        <v>42</v>
      </c>
      <c r="F18" s="7" t="s">
        <v>6</v>
      </c>
    </row>
    <row r="19" spans="3:6" x14ac:dyDescent="0.25">
      <c r="C19" s="35"/>
      <c r="D19" s="6"/>
      <c r="E19" s="10"/>
      <c r="F19" s="6" t="s">
        <v>11</v>
      </c>
    </row>
    <row r="20" spans="3:6" x14ac:dyDescent="0.25">
      <c r="C20" s="31"/>
      <c r="D20" s="8"/>
      <c r="E20" s="11"/>
      <c r="F20" s="8" t="s">
        <v>37</v>
      </c>
    </row>
    <row r="21" spans="3:6" x14ac:dyDescent="0.25">
      <c r="C21" s="33" t="s">
        <v>39</v>
      </c>
      <c r="D21" s="7" t="s">
        <v>43</v>
      </c>
      <c r="E21" s="7" t="s">
        <v>44</v>
      </c>
      <c r="F21" s="12" t="s">
        <v>6</v>
      </c>
    </row>
    <row r="22" spans="3:6" x14ac:dyDescent="0.25">
      <c r="C22" s="31"/>
      <c r="D22" s="8"/>
      <c r="E22" s="8"/>
      <c r="F22" s="19" t="s">
        <v>11</v>
      </c>
    </row>
    <row r="23" spans="3:6" x14ac:dyDescent="0.25">
      <c r="C23" s="9" t="s">
        <v>40</v>
      </c>
      <c r="D23" s="17"/>
      <c r="E23" s="17" t="s">
        <v>45</v>
      </c>
      <c r="F23" s="18" t="s">
        <v>11</v>
      </c>
    </row>
    <row r="24" spans="3:6" x14ac:dyDescent="0.25">
      <c r="C24" s="27" t="s">
        <v>28</v>
      </c>
      <c r="D24" s="28" t="s">
        <v>29</v>
      </c>
      <c r="E24" s="28" t="s">
        <v>30</v>
      </c>
      <c r="F24" s="29" t="s">
        <v>16</v>
      </c>
    </row>
    <row r="25" spans="3:6" x14ac:dyDescent="0.25">
      <c r="C25" s="32" t="s">
        <v>47</v>
      </c>
    </row>
    <row r="26" spans="3:6" x14ac:dyDescent="0.25">
      <c r="C26" s="32" t="s">
        <v>48</v>
      </c>
    </row>
    <row r="27" spans="3:6" x14ac:dyDescent="0.25">
      <c r="C27" s="32" t="s">
        <v>49</v>
      </c>
    </row>
  </sheetData>
  <mergeCells count="4">
    <mergeCell ref="C11:C12"/>
    <mergeCell ref="C3:C6"/>
    <mergeCell ref="C14:C16"/>
    <mergeCell ref="C7:C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5E48B-45A8-44B1-9D63-F59C483166B2}">
  <dimension ref="A1:J13"/>
  <sheetViews>
    <sheetView showGridLines="0" topLeftCell="B1" zoomScale="90" zoomScaleNormal="90" workbookViewId="0">
      <selection activeCell="C13" sqref="C13"/>
    </sheetView>
  </sheetViews>
  <sheetFormatPr defaultRowHeight="18.75" x14ac:dyDescent="0.25"/>
  <cols>
    <col min="1" max="1" width="2.140625" style="43" customWidth="1"/>
    <col min="2" max="2" width="25.5703125" style="43" bestFit="1" customWidth="1"/>
    <col min="3" max="3" width="59.28515625" style="43" bestFit="1" customWidth="1"/>
    <col min="4" max="4" width="10.5703125" style="43" bestFit="1" customWidth="1"/>
    <col min="5" max="5" width="17.140625" style="43" bestFit="1" customWidth="1"/>
    <col min="6" max="6" width="58.5703125" style="43" bestFit="1" customWidth="1"/>
    <col min="7" max="7" width="23.28515625" style="43" bestFit="1" customWidth="1"/>
    <col min="8" max="8" width="13.140625" style="43" bestFit="1" customWidth="1"/>
    <col min="9" max="9" width="2.140625" style="43" customWidth="1"/>
    <col min="10" max="10" width="9.140625" style="1"/>
    <col min="11" max="16384" width="9.140625" style="43"/>
  </cols>
  <sheetData>
    <row r="1" spans="1:9" s="43" customFormat="1" ht="10.5" customHeight="1" x14ac:dyDescent="0.25"/>
    <row r="2" spans="1:9" s="43" customFormat="1" ht="19.5" thickBot="1" x14ac:dyDescent="0.3">
      <c r="A2" s="44"/>
      <c r="B2" s="45" t="s">
        <v>81</v>
      </c>
      <c r="C2" s="45" t="s">
        <v>82</v>
      </c>
      <c r="D2" s="45" t="s">
        <v>88</v>
      </c>
      <c r="E2" s="45" t="s">
        <v>89</v>
      </c>
      <c r="F2" s="45" t="s">
        <v>176</v>
      </c>
      <c r="G2" s="45" t="s">
        <v>84</v>
      </c>
      <c r="H2" s="45" t="s">
        <v>85</v>
      </c>
      <c r="I2" s="44"/>
    </row>
    <row r="3" spans="1:9" s="43" customFormat="1" x14ac:dyDescent="0.25">
      <c r="A3" s="44"/>
      <c r="B3" s="46" t="s">
        <v>52</v>
      </c>
      <c r="C3" s="50" t="s">
        <v>53</v>
      </c>
      <c r="D3" s="48" t="s">
        <v>54</v>
      </c>
      <c r="E3" s="48" t="s">
        <v>55</v>
      </c>
      <c r="F3" s="48" t="s">
        <v>56</v>
      </c>
      <c r="G3" s="48" t="s">
        <v>92</v>
      </c>
      <c r="H3" s="48" t="s">
        <v>57</v>
      </c>
      <c r="I3" s="44"/>
    </row>
    <row r="4" spans="1:9" s="43" customFormat="1" x14ac:dyDescent="0.25">
      <c r="A4" s="44"/>
      <c r="B4" s="49"/>
      <c r="C4" s="47" t="s">
        <v>58</v>
      </c>
      <c r="D4" s="47" t="s">
        <v>54</v>
      </c>
      <c r="E4" s="47" t="s">
        <v>54</v>
      </c>
      <c r="F4" s="47" t="s">
        <v>90</v>
      </c>
      <c r="G4" s="47" t="s">
        <v>59</v>
      </c>
      <c r="H4" s="47" t="s">
        <v>57</v>
      </c>
      <c r="I4" s="44"/>
    </row>
    <row r="5" spans="1:9" s="43" customFormat="1" x14ac:dyDescent="0.25">
      <c r="A5" s="44"/>
      <c r="B5" s="49"/>
      <c r="C5" s="47" t="s">
        <v>60</v>
      </c>
      <c r="D5" s="47" t="s">
        <v>55</v>
      </c>
      <c r="E5" s="47" t="s">
        <v>61</v>
      </c>
      <c r="F5" s="47" t="s">
        <v>62</v>
      </c>
      <c r="G5" s="47" t="s">
        <v>63</v>
      </c>
      <c r="H5" s="47" t="s">
        <v>64</v>
      </c>
      <c r="I5" s="44"/>
    </row>
    <row r="6" spans="1:9" s="43" customFormat="1" x14ac:dyDescent="0.25">
      <c r="A6" s="44"/>
      <c r="B6" s="49" t="s">
        <v>65</v>
      </c>
      <c r="C6" s="50" t="s">
        <v>66</v>
      </c>
      <c r="D6" s="47" t="s">
        <v>54</v>
      </c>
      <c r="E6" s="47" t="s">
        <v>55</v>
      </c>
      <c r="F6" s="47" t="s">
        <v>67</v>
      </c>
      <c r="G6" s="47" t="s">
        <v>68</v>
      </c>
      <c r="H6" s="47" t="s">
        <v>57</v>
      </c>
      <c r="I6" s="44"/>
    </row>
    <row r="7" spans="1:9" s="43" customFormat="1" x14ac:dyDescent="0.25">
      <c r="A7" s="44"/>
      <c r="B7" s="49"/>
      <c r="C7" s="50" t="s">
        <v>69</v>
      </c>
      <c r="D7" s="47" t="s">
        <v>54</v>
      </c>
      <c r="E7" s="47" t="s">
        <v>54</v>
      </c>
      <c r="F7" s="47" t="s">
        <v>70</v>
      </c>
      <c r="G7" s="47" t="s">
        <v>71</v>
      </c>
      <c r="H7" s="47" t="s">
        <v>57</v>
      </c>
      <c r="I7" s="44"/>
    </row>
    <row r="8" spans="1:9" s="43" customFormat="1" x14ac:dyDescent="0.25">
      <c r="A8" s="44"/>
      <c r="B8" s="49" t="s">
        <v>72</v>
      </c>
      <c r="C8" s="50" t="s">
        <v>73</v>
      </c>
      <c r="D8" s="47" t="s">
        <v>54</v>
      </c>
      <c r="E8" s="47" t="s">
        <v>54</v>
      </c>
      <c r="F8" s="47" t="s">
        <v>91</v>
      </c>
      <c r="G8" s="47" t="s">
        <v>74</v>
      </c>
      <c r="H8" s="47" t="s">
        <v>57</v>
      </c>
      <c r="I8" s="44"/>
    </row>
    <row r="9" spans="1:9" s="43" customFormat="1" x14ac:dyDescent="0.25">
      <c r="A9" s="44"/>
      <c r="B9" s="49"/>
      <c r="C9" s="47" t="s">
        <v>75</v>
      </c>
      <c r="D9" s="47" t="s">
        <v>55</v>
      </c>
      <c r="E9" s="47" t="s">
        <v>55</v>
      </c>
      <c r="F9" s="47" t="s">
        <v>172</v>
      </c>
      <c r="G9" s="47" t="s">
        <v>59</v>
      </c>
      <c r="H9" s="47" t="s">
        <v>64</v>
      </c>
      <c r="I9" s="44"/>
    </row>
    <row r="10" spans="1:9" s="43" customFormat="1" x14ac:dyDescent="0.25">
      <c r="A10" s="44"/>
      <c r="B10" s="49" t="s">
        <v>77</v>
      </c>
      <c r="C10" s="47" t="s">
        <v>168</v>
      </c>
      <c r="D10" s="47" t="s">
        <v>54</v>
      </c>
      <c r="E10" s="47" t="s">
        <v>55</v>
      </c>
      <c r="F10" s="47" t="s">
        <v>169</v>
      </c>
      <c r="G10" s="47" t="s">
        <v>74</v>
      </c>
      <c r="H10" s="47" t="s">
        <v>57</v>
      </c>
      <c r="I10" s="44"/>
    </row>
    <row r="11" spans="1:9" s="43" customFormat="1" x14ac:dyDescent="0.25">
      <c r="A11" s="44"/>
      <c r="B11" s="51"/>
      <c r="C11" s="52" t="s">
        <v>80</v>
      </c>
      <c r="D11" s="52" t="s">
        <v>54</v>
      </c>
      <c r="E11" s="52" t="s">
        <v>55</v>
      </c>
      <c r="F11" s="52" t="s">
        <v>86</v>
      </c>
      <c r="G11" s="52" t="s">
        <v>87</v>
      </c>
      <c r="H11" s="52" t="s">
        <v>57</v>
      </c>
      <c r="I11" s="44"/>
    </row>
    <row r="12" spans="1:9" s="43" customFormat="1" x14ac:dyDescent="0.25">
      <c r="A12" s="44"/>
      <c r="B12" s="51"/>
      <c r="C12" s="53" t="s">
        <v>170</v>
      </c>
      <c r="D12" s="52" t="s">
        <v>54</v>
      </c>
      <c r="E12" s="52" t="s">
        <v>55</v>
      </c>
      <c r="F12" s="52" t="s">
        <v>171</v>
      </c>
      <c r="G12" s="52" t="s">
        <v>59</v>
      </c>
      <c r="H12" s="52" t="s">
        <v>57</v>
      </c>
      <c r="I12" s="44"/>
    </row>
    <row r="13" spans="1:9" s="43" customFormat="1" ht="10.5" customHeight="1" x14ac:dyDescent="0.25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C66D8-9FB1-40CE-93A9-1ED1C4DC0700}">
  <dimension ref="A1"/>
  <sheetViews>
    <sheetView workbookViewId="0">
      <selection sqref="A1:A1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D8667-4C23-434E-B649-A94447BCE5F8}">
  <dimension ref="A1:J16"/>
  <sheetViews>
    <sheetView tabSelected="1" workbookViewId="0">
      <selection activeCell="E7" sqref="E7"/>
    </sheetView>
  </sheetViews>
  <sheetFormatPr defaultColWidth="26" defaultRowHeight="18.75" x14ac:dyDescent="0.25"/>
  <cols>
    <col min="1" max="1" width="26" style="43"/>
    <col min="2" max="2" width="13.140625" style="43" bestFit="1" customWidth="1"/>
    <col min="3" max="3" width="11.140625" style="43" bestFit="1" customWidth="1"/>
    <col min="4" max="4" width="22" style="43" bestFit="1" customWidth="1"/>
    <col min="5" max="5" width="12.7109375" style="43" bestFit="1" customWidth="1"/>
    <col min="6" max="9" width="26" style="43"/>
    <col min="10" max="10" width="26" style="1"/>
    <col min="11" max="16384" width="26" style="43"/>
  </cols>
  <sheetData>
    <row r="1" spans="1:9" s="43" customFormat="1" ht="10.5" customHeight="1" x14ac:dyDescent="0.25"/>
    <row r="2" spans="1:9" s="43" customFormat="1" ht="19.5" thickBot="1" x14ac:dyDescent="0.3">
      <c r="A2" s="44"/>
      <c r="B2" s="45" t="s">
        <v>85</v>
      </c>
      <c r="C2" s="45" t="s">
        <v>173</v>
      </c>
      <c r="D2" s="45" t="s">
        <v>174</v>
      </c>
      <c r="E2" s="45" t="s">
        <v>175</v>
      </c>
      <c r="F2" s="56"/>
      <c r="G2" s="56"/>
      <c r="H2" s="56"/>
      <c r="I2" s="44"/>
    </row>
    <row r="3" spans="1:9" s="43" customFormat="1" x14ac:dyDescent="0.25">
      <c r="A3" s="44"/>
      <c r="B3" s="46" t="s">
        <v>57</v>
      </c>
      <c r="C3" s="47">
        <v>8</v>
      </c>
      <c r="D3" s="48">
        <v>3</v>
      </c>
      <c r="E3" s="54">
        <f>D3/C3</f>
        <v>0.375</v>
      </c>
      <c r="F3" s="58"/>
      <c r="G3" s="58"/>
      <c r="H3" s="58"/>
      <c r="I3" s="44"/>
    </row>
    <row r="4" spans="1:9" s="43" customFormat="1" x14ac:dyDescent="0.25">
      <c r="A4" s="44"/>
      <c r="B4" s="49" t="s">
        <v>64</v>
      </c>
      <c r="C4" s="47">
        <v>2</v>
      </c>
      <c r="D4" s="47">
        <v>2</v>
      </c>
      <c r="E4" s="55">
        <v>1</v>
      </c>
      <c r="F4" s="58"/>
      <c r="G4" s="58"/>
      <c r="H4" s="58"/>
      <c r="I4" s="44"/>
    </row>
    <row r="5" spans="1:9" s="43" customFormat="1" x14ac:dyDescent="0.25">
      <c r="A5" s="44"/>
      <c r="B5" s="51"/>
      <c r="C5" s="52"/>
      <c r="D5" s="52"/>
      <c r="E5" s="52"/>
      <c r="F5" s="58"/>
      <c r="G5" s="58"/>
      <c r="H5" s="58"/>
      <c r="I5" s="44"/>
    </row>
    <row r="6" spans="1:9" s="43" customFormat="1" x14ac:dyDescent="0.25">
      <c r="A6" s="44"/>
      <c r="B6" s="56"/>
      <c r="C6" s="57"/>
      <c r="D6" s="58"/>
      <c r="E6" s="58"/>
      <c r="F6" s="58"/>
      <c r="G6" s="58"/>
      <c r="H6" s="58"/>
      <c r="I6" s="44"/>
    </row>
    <row r="7" spans="1:9" s="43" customFormat="1" x14ac:dyDescent="0.25">
      <c r="A7" s="44"/>
      <c r="B7" s="56"/>
      <c r="C7" s="57"/>
      <c r="D7" s="58"/>
      <c r="E7" s="58"/>
      <c r="F7" s="58"/>
      <c r="G7" s="58"/>
      <c r="H7" s="58"/>
      <c r="I7" s="44"/>
    </row>
    <row r="8" spans="1:9" s="43" customFormat="1" x14ac:dyDescent="0.25">
      <c r="A8" s="44"/>
      <c r="B8" s="56"/>
      <c r="C8" s="57"/>
      <c r="D8" s="58"/>
      <c r="E8" s="58"/>
      <c r="F8" s="58"/>
      <c r="G8" s="58"/>
      <c r="H8" s="58"/>
      <c r="I8" s="44"/>
    </row>
    <row r="9" spans="1:9" s="43" customFormat="1" x14ac:dyDescent="0.25">
      <c r="A9" s="44"/>
      <c r="B9" s="56"/>
      <c r="C9" s="58"/>
      <c r="D9" s="58"/>
      <c r="E9" s="58"/>
      <c r="F9" s="58"/>
      <c r="G9" s="58"/>
      <c r="H9" s="58"/>
      <c r="I9" s="44"/>
    </row>
    <row r="10" spans="1:9" s="43" customFormat="1" x14ac:dyDescent="0.25">
      <c r="A10" s="44"/>
      <c r="B10" s="56"/>
      <c r="C10" s="58"/>
      <c r="D10" s="58"/>
      <c r="E10" s="58"/>
      <c r="F10" s="58"/>
      <c r="G10" s="58"/>
      <c r="H10" s="58"/>
      <c r="I10" s="44"/>
    </row>
    <row r="11" spans="1:9" s="43" customFormat="1" x14ac:dyDescent="0.25">
      <c r="A11" s="44"/>
      <c r="B11" s="56"/>
      <c r="C11" s="58"/>
      <c r="D11" s="58"/>
      <c r="E11" s="58"/>
      <c r="F11" s="58"/>
      <c r="G11" s="58"/>
      <c r="H11" s="58"/>
      <c r="I11" s="44"/>
    </row>
    <row r="12" spans="1:9" s="43" customFormat="1" x14ac:dyDescent="0.25">
      <c r="A12" s="44"/>
      <c r="B12" s="56"/>
      <c r="C12" s="57"/>
      <c r="D12" s="58"/>
      <c r="E12" s="58"/>
      <c r="F12" s="58"/>
      <c r="G12" s="58"/>
      <c r="H12" s="58"/>
      <c r="I12" s="44"/>
    </row>
    <row r="13" spans="1:9" s="43" customFormat="1" ht="10.5" customHeight="1" x14ac:dyDescent="0.25"/>
    <row r="16" spans="1:9" x14ac:dyDescent="0.25">
      <c r="G16" s="4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D71BE-A22C-412C-B7AC-DB030C3E9988}">
  <dimension ref="A1:C10"/>
  <sheetViews>
    <sheetView workbookViewId="0">
      <selection sqref="A1:C10"/>
    </sheetView>
  </sheetViews>
  <sheetFormatPr defaultRowHeight="15" x14ac:dyDescent="0.25"/>
  <cols>
    <col min="1" max="1" width="19.85546875" bestFit="1" customWidth="1"/>
    <col min="2" max="2" width="36.140625" bestFit="1" customWidth="1"/>
    <col min="3" max="3" width="45.7109375" bestFit="1" customWidth="1"/>
  </cols>
  <sheetData>
    <row r="1" spans="1:3" ht="15.75" thickBot="1" x14ac:dyDescent="0.3">
      <c r="A1" s="36" t="s">
        <v>81</v>
      </c>
      <c r="B1" s="36" t="s">
        <v>82</v>
      </c>
      <c r="C1" s="36" t="s">
        <v>83</v>
      </c>
    </row>
    <row r="2" spans="1:3" x14ac:dyDescent="0.25">
      <c r="A2" s="37" t="s">
        <v>52</v>
      </c>
      <c r="B2" s="38" t="s">
        <v>53</v>
      </c>
      <c r="C2" s="38" t="s">
        <v>56</v>
      </c>
    </row>
    <row r="3" spans="1:3" x14ac:dyDescent="0.25">
      <c r="A3" s="39"/>
      <c r="B3" s="40" t="s">
        <v>58</v>
      </c>
      <c r="C3" s="40" t="s">
        <v>90</v>
      </c>
    </row>
    <row r="4" spans="1:3" x14ac:dyDescent="0.25">
      <c r="A4" s="39"/>
      <c r="B4" s="40" t="s">
        <v>60</v>
      </c>
      <c r="C4" s="40" t="s">
        <v>62</v>
      </c>
    </row>
    <row r="5" spans="1:3" x14ac:dyDescent="0.25">
      <c r="A5" s="39" t="s">
        <v>65</v>
      </c>
      <c r="B5" s="40" t="s">
        <v>66</v>
      </c>
      <c r="C5" s="40" t="s">
        <v>67</v>
      </c>
    </row>
    <row r="6" spans="1:3" x14ac:dyDescent="0.25">
      <c r="A6" s="39"/>
      <c r="B6" s="40" t="s">
        <v>69</v>
      </c>
      <c r="C6" s="40" t="s">
        <v>70</v>
      </c>
    </row>
    <row r="7" spans="1:3" x14ac:dyDescent="0.25">
      <c r="A7" s="39" t="s">
        <v>72</v>
      </c>
      <c r="B7" s="40" t="s">
        <v>73</v>
      </c>
      <c r="C7" s="40" t="s">
        <v>91</v>
      </c>
    </row>
    <row r="8" spans="1:3" x14ac:dyDescent="0.25">
      <c r="A8" s="39"/>
      <c r="B8" s="40" t="s">
        <v>75</v>
      </c>
      <c r="C8" s="40" t="s">
        <v>76</v>
      </c>
    </row>
    <row r="9" spans="1:3" x14ac:dyDescent="0.25">
      <c r="A9" s="39" t="s">
        <v>77</v>
      </c>
      <c r="B9" s="40" t="s">
        <v>78</v>
      </c>
      <c r="C9" s="40" t="s">
        <v>79</v>
      </c>
    </row>
    <row r="10" spans="1:3" x14ac:dyDescent="0.25">
      <c r="A10" s="41"/>
      <c r="B10" s="42" t="s">
        <v>80</v>
      </c>
      <c r="C10" s="42" t="s">
        <v>86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4826A-AB05-477E-B988-81005BE81BF0}">
  <dimension ref="B1:E5"/>
  <sheetViews>
    <sheetView showGridLines="0" workbookViewId="0">
      <selection activeCell="B1" sqref="B1:E5"/>
    </sheetView>
  </sheetViews>
  <sheetFormatPr defaultColWidth="10" defaultRowHeight="15" x14ac:dyDescent="0.25"/>
  <cols>
    <col min="1" max="1" width="3" style="1" customWidth="1"/>
    <col min="2" max="2" width="24" style="1" bestFit="1" customWidth="1"/>
    <col min="3" max="3" width="43.28515625" style="1" bestFit="1" customWidth="1"/>
    <col min="4" max="4" width="43.140625" style="1" bestFit="1" customWidth="1"/>
    <col min="5" max="5" width="50" style="1" bestFit="1" customWidth="1"/>
    <col min="6" max="6" width="3" style="1" customWidth="1"/>
    <col min="7" max="16384" width="10" style="1"/>
  </cols>
  <sheetData>
    <row r="1" spans="2:5" x14ac:dyDescent="0.25">
      <c r="B1" s="1" t="s">
        <v>93</v>
      </c>
    </row>
    <row r="2" spans="2:5" x14ac:dyDescent="0.25">
      <c r="B2" s="1" t="s">
        <v>94</v>
      </c>
      <c r="C2" s="1" t="s">
        <v>95</v>
      </c>
      <c r="D2" s="1" t="s">
        <v>96</v>
      </c>
      <c r="E2" s="1" t="s">
        <v>97</v>
      </c>
    </row>
    <row r="3" spans="2:5" x14ac:dyDescent="0.25">
      <c r="B3" s="1" t="s">
        <v>98</v>
      </c>
      <c r="C3" s="1" t="s">
        <v>99</v>
      </c>
      <c r="D3" s="1" t="s">
        <v>100</v>
      </c>
      <c r="E3" s="1" t="s">
        <v>101</v>
      </c>
    </row>
    <row r="4" spans="2:5" x14ac:dyDescent="0.25">
      <c r="B4" s="1" t="s">
        <v>102</v>
      </c>
      <c r="C4" s="1" t="s">
        <v>103</v>
      </c>
      <c r="D4" s="1" t="s">
        <v>104</v>
      </c>
      <c r="E4" s="1" t="s">
        <v>105</v>
      </c>
    </row>
    <row r="5" spans="2:5" x14ac:dyDescent="0.25">
      <c r="B5" s="1" t="s">
        <v>106</v>
      </c>
      <c r="C5" s="1" t="s">
        <v>107</v>
      </c>
      <c r="D5" s="1" t="s">
        <v>108</v>
      </c>
      <c r="E5" s="1" t="s">
        <v>109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A60EE-ABDB-4505-B4D0-7BDCFDDF63A9}">
  <dimension ref="B1:F12"/>
  <sheetViews>
    <sheetView workbookViewId="0">
      <selection activeCell="C15" sqref="C15"/>
    </sheetView>
  </sheetViews>
  <sheetFormatPr defaultRowHeight="15" x14ac:dyDescent="0.25"/>
  <cols>
    <col min="1" max="1" width="2.5703125" style="1" customWidth="1"/>
    <col min="2" max="2" width="49.85546875" style="1" bestFit="1" customWidth="1"/>
    <col min="3" max="3" width="47.42578125" style="1" bestFit="1" customWidth="1"/>
    <col min="4" max="4" width="49.28515625" style="1" bestFit="1" customWidth="1"/>
    <col min="5" max="5" width="49" style="1" bestFit="1" customWidth="1"/>
    <col min="6" max="6" width="31" style="1" bestFit="1" customWidth="1"/>
    <col min="7" max="16384" width="9.140625" style="1"/>
  </cols>
  <sheetData>
    <row r="1" spans="2:6" x14ac:dyDescent="0.25">
      <c r="B1" s="1" t="s">
        <v>112</v>
      </c>
    </row>
    <row r="2" spans="2:6" x14ac:dyDescent="0.25">
      <c r="B2" s="1" t="s">
        <v>94</v>
      </c>
      <c r="C2" s="1" t="s">
        <v>113</v>
      </c>
      <c r="D2" s="1" t="s">
        <v>114</v>
      </c>
      <c r="E2" s="1" t="s">
        <v>97</v>
      </c>
      <c r="F2" s="1" t="s">
        <v>115</v>
      </c>
    </row>
    <row r="3" spans="2:6" x14ac:dyDescent="0.25">
      <c r="B3" s="1" t="s">
        <v>98</v>
      </c>
      <c r="C3" s="1" t="s">
        <v>116</v>
      </c>
      <c r="D3" s="1" t="s">
        <v>117</v>
      </c>
      <c r="E3" s="1" t="s">
        <v>118</v>
      </c>
      <c r="F3" s="1" t="s">
        <v>119</v>
      </c>
    </row>
    <row r="4" spans="2:6" x14ac:dyDescent="0.25">
      <c r="C4" s="1" t="s">
        <v>120</v>
      </c>
      <c r="D4" s="1" t="s">
        <v>121</v>
      </c>
      <c r="E4" s="1" t="s">
        <v>122</v>
      </c>
      <c r="F4" s="1" t="s">
        <v>111</v>
      </c>
    </row>
    <row r="5" spans="2:6" x14ac:dyDescent="0.25">
      <c r="B5" s="1" t="s">
        <v>102</v>
      </c>
      <c r="C5" s="1" t="s">
        <v>123</v>
      </c>
      <c r="D5" s="1" t="s">
        <v>124</v>
      </c>
      <c r="E5" s="1" t="s">
        <v>125</v>
      </c>
      <c r="F5" s="1" t="s">
        <v>110</v>
      </c>
    </row>
    <row r="6" spans="2:6" x14ac:dyDescent="0.25">
      <c r="C6" s="1" t="s">
        <v>126</v>
      </c>
      <c r="D6" s="1" t="s">
        <v>127</v>
      </c>
      <c r="E6" s="1" t="s">
        <v>128</v>
      </c>
      <c r="F6" s="1" t="s">
        <v>129</v>
      </c>
    </row>
    <row r="7" spans="2:6" x14ac:dyDescent="0.25">
      <c r="B7" s="1" t="s">
        <v>106</v>
      </c>
      <c r="C7" s="1" t="s">
        <v>130</v>
      </c>
      <c r="D7" s="1" t="s">
        <v>131</v>
      </c>
      <c r="E7" s="1" t="s">
        <v>132</v>
      </c>
      <c r="F7" s="1" t="s">
        <v>133</v>
      </c>
    </row>
    <row r="8" spans="2:6" x14ac:dyDescent="0.25">
      <c r="C8" s="1" t="s">
        <v>134</v>
      </c>
      <c r="D8" s="1" t="s">
        <v>135</v>
      </c>
      <c r="E8" s="1" t="s">
        <v>136</v>
      </c>
      <c r="F8" s="1" t="s">
        <v>137</v>
      </c>
    </row>
    <row r="9" spans="2:6" x14ac:dyDescent="0.25">
      <c r="B9" s="1" t="s">
        <v>138</v>
      </c>
      <c r="C9" s="1" t="s">
        <v>139</v>
      </c>
      <c r="D9" s="1" t="s">
        <v>140</v>
      </c>
      <c r="E9" s="1" t="s">
        <v>141</v>
      </c>
      <c r="F9" s="1" t="s">
        <v>142</v>
      </c>
    </row>
    <row r="10" spans="2:6" x14ac:dyDescent="0.25">
      <c r="C10" s="1" t="s">
        <v>143</v>
      </c>
      <c r="D10" s="1" t="s">
        <v>144</v>
      </c>
      <c r="E10" s="1" t="s">
        <v>145</v>
      </c>
      <c r="F10" s="1" t="s">
        <v>146</v>
      </c>
    </row>
    <row r="11" spans="2:6" x14ac:dyDescent="0.25">
      <c r="B11" s="1" t="s">
        <v>147</v>
      </c>
      <c r="C11" s="1" t="s">
        <v>148</v>
      </c>
      <c r="D11" s="1" t="s">
        <v>149</v>
      </c>
      <c r="E11" s="1" t="s">
        <v>150</v>
      </c>
      <c r="F11" s="1" t="s">
        <v>151</v>
      </c>
    </row>
    <row r="12" spans="2:6" x14ac:dyDescent="0.25">
      <c r="C12" s="1" t="s">
        <v>152</v>
      </c>
      <c r="D12" s="1" t="s">
        <v>153</v>
      </c>
      <c r="E12" s="1" t="s">
        <v>154</v>
      </c>
      <c r="F12" s="1" t="s">
        <v>155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4E14-F4DB-4D3D-8076-0631AFB4144F}">
  <dimension ref="A1:I4"/>
  <sheetViews>
    <sheetView workbookViewId="0">
      <selection activeCell="I22" sqref="I22"/>
    </sheetView>
  </sheetViews>
  <sheetFormatPr defaultRowHeight="15" x14ac:dyDescent="0.25"/>
  <cols>
    <col min="1" max="1" width="9" style="1" customWidth="1"/>
    <col min="2" max="2" width="9" style="1" bestFit="1" customWidth="1"/>
    <col min="3" max="3" width="14.140625" style="1" bestFit="1" customWidth="1"/>
    <col min="4" max="4" width="7.7109375" style="1" bestFit="1" customWidth="1"/>
    <col min="5" max="5" width="7.5703125" style="1" bestFit="1" customWidth="1"/>
    <col min="6" max="8" width="9.140625" style="1"/>
    <col min="9" max="9" width="10.85546875" style="1" bestFit="1" customWidth="1"/>
    <col min="10" max="16384" width="9.140625" style="1"/>
  </cols>
  <sheetData>
    <row r="1" spans="1:9" x14ac:dyDescent="0.25">
      <c r="A1" s="1" t="s">
        <v>163</v>
      </c>
      <c r="B1" s="1" t="s">
        <v>156</v>
      </c>
      <c r="C1" s="1" t="s">
        <v>157</v>
      </c>
      <c r="D1" s="1" t="s">
        <v>158</v>
      </c>
      <c r="E1" s="1" t="s">
        <v>159</v>
      </c>
      <c r="F1" s="1" t="s">
        <v>167</v>
      </c>
      <c r="I1" s="1" t="s">
        <v>160</v>
      </c>
    </row>
    <row r="2" spans="1:9" x14ac:dyDescent="0.25">
      <c r="D2" s="1" t="s">
        <v>164</v>
      </c>
      <c r="I2" s="1" t="s">
        <v>162</v>
      </c>
    </row>
    <row r="3" spans="1:9" x14ac:dyDescent="0.25">
      <c r="D3" s="1" t="s">
        <v>165</v>
      </c>
      <c r="I3" s="1" t="s">
        <v>161</v>
      </c>
    </row>
    <row r="4" spans="1:9" x14ac:dyDescent="0.25">
      <c r="D4" s="1" t="s">
        <v>166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RASCUNHO</vt:lpstr>
      <vt:lpstr>MATRIZ</vt:lpstr>
      <vt:lpstr>Planilha8</vt:lpstr>
      <vt:lpstr>Planilha7</vt:lpstr>
      <vt:lpstr>Planilha6</vt:lpstr>
      <vt:lpstr>ESCOPO</vt:lpstr>
      <vt:lpstr>REVISAR ESCOPO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do Amaral</dc:creator>
  <cp:lastModifiedBy>Thaís do Amaral</cp:lastModifiedBy>
  <dcterms:created xsi:type="dcterms:W3CDTF">2025-05-07T16:12:17Z</dcterms:created>
  <dcterms:modified xsi:type="dcterms:W3CDTF">2025-05-09T20:04:02Z</dcterms:modified>
</cp:coreProperties>
</file>