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maral/GoogleDrive/DOCS/Py/pyEXPORTS/misc/"/>
    </mc:Choice>
  </mc:AlternateContent>
  <xr:revisionPtr revIDLastSave="0" documentId="13_ncr:1_{F06A0E81-4EAF-2240-88BB-CA0A92BA8E4D}" xr6:coauthVersionLast="45" xr6:coauthVersionMax="45" xr10:uidLastSave="{00000000-0000-0000-0000-000000000000}"/>
  <bookViews>
    <workbookView xWindow="0" yWindow="460" windowWidth="24640" windowHeight="13500" xr2:uid="{D4408D71-6021-784E-A7F8-FD3412B55C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P2" i="1"/>
  <c r="O2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" i="1"/>
</calcChain>
</file>

<file path=xl/sharedStrings.xml><?xml version="1.0" encoding="utf-8"?>
<sst xmlns="http://schemas.openxmlformats.org/spreadsheetml/2006/main" count="81" uniqueCount="24">
  <si>
    <t>pump_cast</t>
  </si>
  <si>
    <t>stn</t>
  </si>
  <si>
    <t>depth</t>
  </si>
  <si>
    <t>mod_depth</t>
  </si>
  <si>
    <t>SS7</t>
  </si>
  <si>
    <t>SS12</t>
  </si>
  <si>
    <t>SS11</t>
  </si>
  <si>
    <t>SS8</t>
  </si>
  <si>
    <t>LS3</t>
  </si>
  <si>
    <t>LS9</t>
  </si>
  <si>
    <t>LS18</t>
  </si>
  <si>
    <t>LS12</t>
  </si>
  <si>
    <t>Ps</t>
  </si>
  <si>
    <t>Ps_unc</t>
  </si>
  <si>
    <t>Pl</t>
  </si>
  <si>
    <t>Pl_unc</t>
  </si>
  <si>
    <t>Pt</t>
  </si>
  <si>
    <t>Pt_unc</t>
  </si>
  <si>
    <t>Ps_mg</t>
  </si>
  <si>
    <t>Ps_unc_mg</t>
  </si>
  <si>
    <t>Pl_mg</t>
  </si>
  <si>
    <t>Pl_unc_mg</t>
  </si>
  <si>
    <t>Pt_mg</t>
  </si>
  <si>
    <t>Pt_unc_mg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</si>
</sst>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B474-00B8-3948-B04B-D96784D098E2}">
  <dimension ref="A1:P66"/>
  <sheetViews>
    <sheetView tabSelected="1" workbookViewId="0">
      <selection activeCell="P60" sqref="P60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6" x14ac:dyDescent="0.2">
      <c r="A2">
        <v>1</v>
      </c>
      <c r="B2" t="s">
        <v>4</v>
      </c>
      <c r="C2">
        <v>50</v>
      </c>
      <c r="D2">
        <v>50</v>
      </c>
      <c r="E2">
        <v>10.682271158934961</v>
      </c>
      <c r="F2">
        <v>7.9745637408178222E-2</v>
      </c>
      <c r="G2">
        <v>0.62047016263960297</v>
      </c>
      <c r="H2">
        <v>8.568862295107291E-3</v>
      </c>
      <c r="I2">
        <f>E2+G2</f>
        <v>11.302741321574564</v>
      </c>
      <c r="J2">
        <f>SQRT(F2^2+H2^2)</f>
        <v>8.020468868257731E-2</v>
      </c>
      <c r="K2">
        <f>E2/12</f>
        <v>0.89018926324458014</v>
      </c>
      <c r="L2">
        <f>F2/12</f>
        <v>6.6454697840148515E-3</v>
      </c>
      <c r="M2">
        <f>G2/12</f>
        <v>5.1705846886633579E-2</v>
      </c>
      <c r="N2">
        <f>H2/12</f>
        <v>7.1407185792560755E-4</v>
      </c>
      <c r="O2">
        <f>I2/12</f>
        <v>0.94189511013121363</v>
      </c>
      <c r="P2">
        <f>J2/12</f>
        <v>6.6837240568814425E-3</v>
      </c>
    </row>
    <row r="3" spans="1:16" x14ac:dyDescent="0.2">
      <c r="A3">
        <v>1</v>
      </c>
      <c r="B3" t="s">
        <v>4</v>
      </c>
      <c r="C3">
        <v>95</v>
      </c>
      <c r="D3">
        <v>100</v>
      </c>
      <c r="E3">
        <v>8.5838193622350367</v>
      </c>
      <c r="F3">
        <v>8.1300999848374259E-2</v>
      </c>
      <c r="G3">
        <v>0.67668101344120135</v>
      </c>
      <c r="H3">
        <v>9.0216383133060428E-3</v>
      </c>
      <c r="I3">
        <f t="shared" ref="I3:I66" si="0">E3+G3</f>
        <v>9.2605003756762372</v>
      </c>
      <c r="J3">
        <f t="shared" ref="J3:J66" si="1">SQRT(F3^2+H3^2)</f>
        <v>8.1800015490227529E-2</v>
      </c>
      <c r="K3">
        <f t="shared" ref="K3:K66" si="2">E3/12</f>
        <v>0.7153182801862531</v>
      </c>
      <c r="L3">
        <f t="shared" ref="L3:L66" si="3">F3/12</f>
        <v>6.7750833206978549E-3</v>
      </c>
      <c r="M3">
        <f t="shared" ref="M3:M66" si="4">G3/12</f>
        <v>5.6390084453433444E-2</v>
      </c>
      <c r="N3">
        <f t="shared" ref="N3:N66" si="5">H3/12</f>
        <v>7.5180319277550357E-4</v>
      </c>
      <c r="O3">
        <f t="shared" ref="O3:O66" si="6">I3/12</f>
        <v>0.77170836463968639</v>
      </c>
      <c r="P3">
        <f t="shared" ref="P3:P66" si="7">J3/12</f>
        <v>6.816667957518961E-3</v>
      </c>
    </row>
    <row r="4" spans="1:16" x14ac:dyDescent="0.2">
      <c r="A4">
        <v>1</v>
      </c>
      <c r="B4" t="s">
        <v>4</v>
      </c>
      <c r="C4">
        <v>145</v>
      </c>
      <c r="D4">
        <v>150</v>
      </c>
      <c r="E4">
        <v>5.4002099951308686</v>
      </c>
      <c r="F4">
        <v>8.2663328957693585E-2</v>
      </c>
      <c r="G4">
        <v>0.35426034439676335</v>
      </c>
      <c r="H4">
        <v>7.9234627223733617E-3</v>
      </c>
      <c r="I4">
        <f t="shared" si="0"/>
        <v>5.7544703395276322</v>
      </c>
      <c r="J4">
        <f t="shared" si="1"/>
        <v>8.304220141518831E-2</v>
      </c>
      <c r="K4">
        <f t="shared" si="2"/>
        <v>0.45001749959423903</v>
      </c>
      <c r="L4">
        <f t="shared" si="3"/>
        <v>6.8886107464744654E-3</v>
      </c>
      <c r="M4">
        <f t="shared" si="4"/>
        <v>2.9521695366396945E-2</v>
      </c>
      <c r="N4">
        <f t="shared" si="5"/>
        <v>6.6028856019778018E-4</v>
      </c>
      <c r="O4">
        <f t="shared" si="6"/>
        <v>0.47953919496063602</v>
      </c>
      <c r="P4">
        <f t="shared" si="7"/>
        <v>6.9201834512656922E-3</v>
      </c>
    </row>
    <row r="5" spans="1:16" x14ac:dyDescent="0.2">
      <c r="A5">
        <v>1</v>
      </c>
      <c r="B5" t="s">
        <v>4</v>
      </c>
      <c r="C5">
        <v>195</v>
      </c>
      <c r="D5">
        <v>200</v>
      </c>
      <c r="E5">
        <v>3.935941197138324</v>
      </c>
      <c r="F5">
        <v>8.3843677548848652E-2</v>
      </c>
      <c r="G5">
        <v>0.39823671937215482</v>
      </c>
      <c r="H5">
        <v>9.3815562604563241E-3</v>
      </c>
      <c r="I5">
        <f t="shared" si="0"/>
        <v>4.3341779165104786</v>
      </c>
      <c r="J5">
        <f t="shared" si="1"/>
        <v>8.4366912132561866E-2</v>
      </c>
      <c r="K5">
        <f t="shared" si="2"/>
        <v>0.32799509976152702</v>
      </c>
      <c r="L5">
        <f t="shared" si="3"/>
        <v>6.9869731290707207E-3</v>
      </c>
      <c r="M5">
        <f t="shared" si="4"/>
        <v>3.3186393281012902E-2</v>
      </c>
      <c r="N5">
        <f t="shared" si="5"/>
        <v>7.8179635503802705E-4</v>
      </c>
      <c r="O5">
        <f t="shared" si="6"/>
        <v>0.36118149304253988</v>
      </c>
      <c r="P5">
        <f t="shared" si="7"/>
        <v>7.0305760110468225E-3</v>
      </c>
    </row>
    <row r="6" spans="1:16" x14ac:dyDescent="0.2">
      <c r="A6">
        <v>1</v>
      </c>
      <c r="B6" t="s">
        <v>4</v>
      </c>
      <c r="C6">
        <v>330</v>
      </c>
      <c r="D6">
        <v>330</v>
      </c>
      <c r="E6">
        <v>2.8164318190232445</v>
      </c>
      <c r="F6">
        <v>0.11631265299429977</v>
      </c>
      <c r="G6">
        <v>0.16015379680210151</v>
      </c>
      <c r="H6">
        <v>1.1574326384220734E-2</v>
      </c>
      <c r="I6">
        <f t="shared" si="0"/>
        <v>2.9765856158253459</v>
      </c>
      <c r="J6">
        <f t="shared" si="1"/>
        <v>0.11688711767265399</v>
      </c>
      <c r="K6">
        <f t="shared" si="2"/>
        <v>0.23470265158527037</v>
      </c>
      <c r="L6">
        <f t="shared" si="3"/>
        <v>9.6927210828583136E-3</v>
      </c>
      <c r="M6">
        <f t="shared" si="4"/>
        <v>1.3346149733508459E-2</v>
      </c>
      <c r="N6">
        <f t="shared" si="5"/>
        <v>9.645271986850612E-4</v>
      </c>
      <c r="O6">
        <f t="shared" si="6"/>
        <v>0.24804880131877882</v>
      </c>
      <c r="P6">
        <f t="shared" si="7"/>
        <v>9.7405931393878317E-3</v>
      </c>
    </row>
    <row r="7" spans="1:16" x14ac:dyDescent="0.2">
      <c r="A7">
        <v>1</v>
      </c>
      <c r="B7" t="s">
        <v>4</v>
      </c>
      <c r="C7">
        <v>500</v>
      </c>
      <c r="D7">
        <v>500</v>
      </c>
      <c r="E7">
        <v>1.9272181802008492</v>
      </c>
      <c r="F7">
        <v>7.9213222631363711E-2</v>
      </c>
      <c r="G7">
        <v>0.3482118161222868</v>
      </c>
      <c r="H7">
        <v>8.3763606740153568E-3</v>
      </c>
      <c r="I7">
        <f t="shared" si="0"/>
        <v>2.2754299963231359</v>
      </c>
      <c r="J7">
        <f t="shared" si="1"/>
        <v>7.965486838723157E-2</v>
      </c>
      <c r="K7">
        <f t="shared" si="2"/>
        <v>0.16060151501673745</v>
      </c>
      <c r="L7">
        <f t="shared" si="3"/>
        <v>6.6011018859469762E-3</v>
      </c>
      <c r="M7">
        <f t="shared" si="4"/>
        <v>2.9017651343523899E-2</v>
      </c>
      <c r="N7">
        <f t="shared" si="5"/>
        <v>6.9803005616794636E-4</v>
      </c>
      <c r="O7">
        <f t="shared" si="6"/>
        <v>0.18961916636026133</v>
      </c>
      <c r="P7">
        <f t="shared" si="7"/>
        <v>6.6379056989359642E-3</v>
      </c>
    </row>
    <row r="8" spans="1:16" x14ac:dyDescent="0.2">
      <c r="A8">
        <v>2</v>
      </c>
      <c r="B8" t="s">
        <v>5</v>
      </c>
      <c r="C8">
        <v>95</v>
      </c>
      <c r="D8">
        <v>100</v>
      </c>
      <c r="E8">
        <v>9.2056878054148878</v>
      </c>
      <c r="F8">
        <v>8.3393642990508596E-2</v>
      </c>
      <c r="G8">
        <v>0.81033701141722214</v>
      </c>
      <c r="H8">
        <v>9.3636834551732353E-3</v>
      </c>
      <c r="I8">
        <f t="shared" si="0"/>
        <v>10.016024816832109</v>
      </c>
      <c r="J8">
        <f t="shared" si="1"/>
        <v>8.3917687403056385E-2</v>
      </c>
      <c r="K8">
        <f t="shared" si="2"/>
        <v>0.76714065045124069</v>
      </c>
      <c r="L8">
        <f t="shared" si="3"/>
        <v>6.9494702492090494E-3</v>
      </c>
      <c r="M8">
        <f t="shared" si="4"/>
        <v>6.7528084284768516E-2</v>
      </c>
      <c r="N8">
        <f t="shared" si="5"/>
        <v>7.8030695459776957E-4</v>
      </c>
      <c r="O8">
        <f t="shared" si="6"/>
        <v>0.83466873473600911</v>
      </c>
      <c r="P8">
        <f t="shared" si="7"/>
        <v>6.9931406169213657E-3</v>
      </c>
    </row>
    <row r="9" spans="1:16" x14ac:dyDescent="0.2">
      <c r="A9">
        <v>2</v>
      </c>
      <c r="B9" t="s">
        <v>5</v>
      </c>
      <c r="C9">
        <v>145</v>
      </c>
      <c r="D9">
        <v>150</v>
      </c>
      <c r="E9">
        <v>5.4995468169602173</v>
      </c>
      <c r="F9">
        <v>8.3863947840938341E-2</v>
      </c>
      <c r="G9">
        <v>0.65721884420860821</v>
      </c>
      <c r="H9">
        <v>8.5828138978496522E-3</v>
      </c>
      <c r="I9">
        <f t="shared" si="0"/>
        <v>6.1567656611688255</v>
      </c>
      <c r="J9">
        <f t="shared" si="1"/>
        <v>8.4301995479779401E-2</v>
      </c>
      <c r="K9">
        <f t="shared" si="2"/>
        <v>0.45829556808001809</v>
      </c>
      <c r="L9">
        <f t="shared" si="3"/>
        <v>6.9886623200781954E-3</v>
      </c>
      <c r="M9">
        <f t="shared" si="4"/>
        <v>5.4768237017384015E-2</v>
      </c>
      <c r="N9">
        <f t="shared" si="5"/>
        <v>7.1523449148747098E-4</v>
      </c>
      <c r="O9">
        <f t="shared" si="6"/>
        <v>0.51306380509740213</v>
      </c>
      <c r="P9">
        <f t="shared" si="7"/>
        <v>7.0251662899816171E-3</v>
      </c>
    </row>
    <row r="10" spans="1:16" x14ac:dyDescent="0.2">
      <c r="A10">
        <v>2</v>
      </c>
      <c r="B10" t="s">
        <v>5</v>
      </c>
      <c r="C10">
        <v>195</v>
      </c>
      <c r="D10">
        <v>200</v>
      </c>
      <c r="E10">
        <v>4.3589513211657085</v>
      </c>
      <c r="F10">
        <v>8.3337281949279515E-2</v>
      </c>
      <c r="G10">
        <v>1.0418305715146299</v>
      </c>
      <c r="H10">
        <v>1.1004348586166401E-2</v>
      </c>
      <c r="I10">
        <f t="shared" si="0"/>
        <v>5.4007818926803388</v>
      </c>
      <c r="J10">
        <f t="shared" si="1"/>
        <v>8.4060681953571914E-2</v>
      </c>
      <c r="K10">
        <f t="shared" si="2"/>
        <v>0.36324594343047573</v>
      </c>
      <c r="L10">
        <f t="shared" si="3"/>
        <v>6.9447734957732927E-3</v>
      </c>
      <c r="M10">
        <f t="shared" si="4"/>
        <v>8.6819214292885818E-2</v>
      </c>
      <c r="N10">
        <f t="shared" si="5"/>
        <v>9.1702904884720003E-4</v>
      </c>
      <c r="O10">
        <f t="shared" si="6"/>
        <v>0.45006515772336159</v>
      </c>
      <c r="P10">
        <f t="shared" si="7"/>
        <v>7.0050568294643262E-3</v>
      </c>
    </row>
    <row r="11" spans="1:16" x14ac:dyDescent="0.2">
      <c r="A11">
        <v>2</v>
      </c>
      <c r="B11" t="s">
        <v>5</v>
      </c>
      <c r="C11">
        <v>330</v>
      </c>
      <c r="D11">
        <v>330</v>
      </c>
      <c r="E11">
        <v>3.1786880850423236</v>
      </c>
      <c r="F11">
        <v>7.9379667352680983E-2</v>
      </c>
      <c r="G11">
        <v>0.56424011757116954</v>
      </c>
      <c r="H11">
        <v>7.7149105888675382E-3</v>
      </c>
      <c r="I11">
        <f t="shared" si="0"/>
        <v>3.7429282026134931</v>
      </c>
      <c r="J11">
        <f t="shared" si="1"/>
        <v>7.9753692293313347E-2</v>
      </c>
      <c r="K11">
        <f t="shared" si="2"/>
        <v>0.26489067375352698</v>
      </c>
      <c r="L11">
        <f t="shared" si="3"/>
        <v>6.6149722793900816E-3</v>
      </c>
      <c r="M11">
        <f t="shared" si="4"/>
        <v>4.7020009797597462E-2</v>
      </c>
      <c r="N11">
        <f t="shared" si="5"/>
        <v>6.4290921573896152E-4</v>
      </c>
      <c r="O11">
        <f t="shared" si="6"/>
        <v>0.31191068355112445</v>
      </c>
      <c r="P11">
        <f t="shared" si="7"/>
        <v>6.6461410244427789E-3</v>
      </c>
    </row>
    <row r="12" spans="1:16" x14ac:dyDescent="0.2">
      <c r="A12">
        <v>2</v>
      </c>
      <c r="B12" t="s">
        <v>5</v>
      </c>
      <c r="C12">
        <v>500</v>
      </c>
      <c r="D12">
        <v>500</v>
      </c>
      <c r="E12">
        <v>2.1107537977578428</v>
      </c>
      <c r="F12">
        <v>7.9566071103148575E-2</v>
      </c>
      <c r="G12">
        <v>0.36024067554171091</v>
      </c>
      <c r="H12">
        <v>7.8444760671038758E-3</v>
      </c>
      <c r="I12">
        <f t="shared" si="0"/>
        <v>2.4709944732995535</v>
      </c>
      <c r="J12">
        <f t="shared" si="1"/>
        <v>7.9951832221398525E-2</v>
      </c>
      <c r="K12">
        <f t="shared" si="2"/>
        <v>0.17589614981315357</v>
      </c>
      <c r="L12">
        <f t="shared" si="3"/>
        <v>6.6305059252623815E-3</v>
      </c>
      <c r="M12">
        <f t="shared" si="4"/>
        <v>3.0020056295142577E-2</v>
      </c>
      <c r="N12">
        <f t="shared" si="5"/>
        <v>6.5370633892532302E-4</v>
      </c>
      <c r="O12">
        <f t="shared" si="6"/>
        <v>0.20591620610829611</v>
      </c>
      <c r="P12">
        <f t="shared" si="7"/>
        <v>6.662652685116544E-3</v>
      </c>
    </row>
    <row r="13" spans="1:16" x14ac:dyDescent="0.2">
      <c r="A13">
        <v>3</v>
      </c>
      <c r="B13" t="s">
        <v>6</v>
      </c>
      <c r="C13">
        <v>50</v>
      </c>
      <c r="D13">
        <v>50</v>
      </c>
      <c r="E13">
        <v>15.227750277263787</v>
      </c>
      <c r="F13">
        <v>9.6851753416241554E-2</v>
      </c>
      <c r="G13">
        <v>0.54796902162785643</v>
      </c>
      <c r="H13">
        <v>2.0157836775755816E-2</v>
      </c>
      <c r="I13">
        <f t="shared" si="0"/>
        <v>15.775719298891644</v>
      </c>
      <c r="J13">
        <f t="shared" si="1"/>
        <v>9.8927248638979504E-2</v>
      </c>
      <c r="K13">
        <f t="shared" si="2"/>
        <v>1.2689791897719822</v>
      </c>
      <c r="L13">
        <f t="shared" si="3"/>
        <v>8.0709794513534622E-3</v>
      </c>
      <c r="M13">
        <f t="shared" si="4"/>
        <v>4.5664085135654703E-2</v>
      </c>
      <c r="N13">
        <f t="shared" si="5"/>
        <v>1.6798197313129847E-3</v>
      </c>
      <c r="O13">
        <f t="shared" si="6"/>
        <v>1.3146432749076371</v>
      </c>
      <c r="P13">
        <f t="shared" si="7"/>
        <v>8.2439373865816259E-3</v>
      </c>
    </row>
    <row r="14" spans="1:16" x14ac:dyDescent="0.2">
      <c r="A14">
        <v>3</v>
      </c>
      <c r="B14" t="s">
        <v>6</v>
      </c>
      <c r="C14">
        <v>95</v>
      </c>
      <c r="D14">
        <v>100</v>
      </c>
      <c r="E14">
        <v>7.2961182160580673</v>
      </c>
      <c r="F14">
        <v>6.9438644911562167E-2</v>
      </c>
      <c r="G14">
        <v>0.37782608021201869</v>
      </c>
      <c r="H14">
        <v>1.4431941742601529E-2</v>
      </c>
      <c r="I14">
        <f t="shared" si="0"/>
        <v>7.6739442962700863</v>
      </c>
      <c r="J14">
        <f t="shared" si="1"/>
        <v>7.092253767044622E-2</v>
      </c>
      <c r="K14">
        <f t="shared" si="2"/>
        <v>0.60800985133817231</v>
      </c>
      <c r="L14">
        <f t="shared" si="3"/>
        <v>5.7865537426301803E-3</v>
      </c>
      <c r="M14">
        <f t="shared" si="4"/>
        <v>3.1485506684334891E-2</v>
      </c>
      <c r="N14">
        <f t="shared" si="5"/>
        <v>1.2026618118834607E-3</v>
      </c>
      <c r="O14">
        <f t="shared" si="6"/>
        <v>0.63949535802250723</v>
      </c>
      <c r="P14">
        <f t="shared" si="7"/>
        <v>5.910211472537185E-3</v>
      </c>
    </row>
    <row r="15" spans="1:16" x14ac:dyDescent="0.2">
      <c r="A15">
        <v>3</v>
      </c>
      <c r="B15" t="s">
        <v>6</v>
      </c>
      <c r="C15">
        <v>330</v>
      </c>
      <c r="D15">
        <v>330</v>
      </c>
      <c r="E15">
        <v>2.7792539899130375</v>
      </c>
      <c r="F15">
        <v>6.6004675031974658E-2</v>
      </c>
      <c r="G15">
        <v>0.3936931099357896</v>
      </c>
      <c r="H15">
        <v>1.2954413014378795E-2</v>
      </c>
      <c r="I15">
        <f t="shared" si="0"/>
        <v>3.1729470998488272</v>
      </c>
      <c r="J15">
        <f t="shared" si="1"/>
        <v>6.7263912632433781E-2</v>
      </c>
      <c r="K15">
        <f t="shared" si="2"/>
        <v>0.2316044991594198</v>
      </c>
      <c r="L15">
        <f t="shared" si="3"/>
        <v>5.5003895859978879E-3</v>
      </c>
      <c r="M15">
        <f t="shared" si="4"/>
        <v>3.28077591613158E-2</v>
      </c>
      <c r="N15">
        <f t="shared" si="5"/>
        <v>1.0795344178648996E-3</v>
      </c>
      <c r="O15">
        <f t="shared" si="6"/>
        <v>0.26441225832073562</v>
      </c>
      <c r="P15">
        <f t="shared" si="7"/>
        <v>5.6053260527028151E-3</v>
      </c>
    </row>
    <row r="16" spans="1:16" x14ac:dyDescent="0.2">
      <c r="A16">
        <v>3</v>
      </c>
      <c r="B16" t="s">
        <v>6</v>
      </c>
      <c r="C16">
        <v>500</v>
      </c>
      <c r="D16">
        <v>500</v>
      </c>
      <c r="E16">
        <v>1.9570001936265977</v>
      </c>
      <c r="F16">
        <v>6.7145055710627288E-2</v>
      </c>
      <c r="G16">
        <v>0.33833834831649157</v>
      </c>
      <c r="H16">
        <v>1.3502488262438475E-2</v>
      </c>
      <c r="I16">
        <f t="shared" si="0"/>
        <v>2.2953385419430892</v>
      </c>
      <c r="J16">
        <f t="shared" si="1"/>
        <v>6.8489237809020262E-2</v>
      </c>
      <c r="K16">
        <f t="shared" si="2"/>
        <v>0.16308334946888314</v>
      </c>
      <c r="L16">
        <f t="shared" si="3"/>
        <v>5.595421309218941E-3</v>
      </c>
      <c r="M16">
        <f t="shared" si="4"/>
        <v>2.8194862359707629E-2</v>
      </c>
      <c r="N16">
        <f t="shared" si="5"/>
        <v>1.1252073552032063E-3</v>
      </c>
      <c r="O16">
        <f t="shared" si="6"/>
        <v>0.19127821182859076</v>
      </c>
      <c r="P16">
        <f t="shared" si="7"/>
        <v>5.7074364840850218E-3</v>
      </c>
    </row>
    <row r="17" spans="1:16" x14ac:dyDescent="0.2">
      <c r="A17">
        <v>4</v>
      </c>
      <c r="B17" t="s">
        <v>7</v>
      </c>
      <c r="C17">
        <v>50</v>
      </c>
      <c r="D17">
        <v>50</v>
      </c>
      <c r="E17">
        <v>23.053016272504514</v>
      </c>
      <c r="F17">
        <v>0.13419233559587473</v>
      </c>
      <c r="G17">
        <v>0.67551433068141709</v>
      </c>
      <c r="H17">
        <v>1.3291825176055694E-2</v>
      </c>
      <c r="I17">
        <f t="shared" si="0"/>
        <v>23.728530603185931</v>
      </c>
      <c r="J17">
        <f t="shared" si="1"/>
        <v>0.13484901018986642</v>
      </c>
      <c r="K17">
        <f t="shared" si="2"/>
        <v>1.9210846893753761</v>
      </c>
      <c r="L17">
        <f t="shared" si="3"/>
        <v>1.1182694632989562E-2</v>
      </c>
      <c r="M17">
        <f t="shared" si="4"/>
        <v>5.629286089011809E-2</v>
      </c>
      <c r="N17">
        <f t="shared" si="5"/>
        <v>1.1076520980046413E-3</v>
      </c>
      <c r="O17">
        <f t="shared" si="6"/>
        <v>1.9773775502654942</v>
      </c>
      <c r="P17">
        <f t="shared" si="7"/>
        <v>1.1237417515822202E-2</v>
      </c>
    </row>
    <row r="18" spans="1:16" x14ac:dyDescent="0.2">
      <c r="A18">
        <v>4</v>
      </c>
      <c r="B18" t="s">
        <v>7</v>
      </c>
      <c r="C18">
        <v>95</v>
      </c>
      <c r="D18">
        <v>100</v>
      </c>
      <c r="E18">
        <v>8.2039013642535501</v>
      </c>
      <c r="F18">
        <v>8.4130222642998659E-2</v>
      </c>
      <c r="G18">
        <v>0.3663250605979757</v>
      </c>
      <c r="H18">
        <v>9.2139379119811262E-3</v>
      </c>
      <c r="I18">
        <f t="shared" si="0"/>
        <v>8.5702264248515263</v>
      </c>
      <c r="J18">
        <f t="shared" si="1"/>
        <v>8.4633273680074367E-2</v>
      </c>
      <c r="K18">
        <f t="shared" si="2"/>
        <v>0.68365844702112921</v>
      </c>
      <c r="L18">
        <f t="shared" si="3"/>
        <v>7.0108518869165552E-3</v>
      </c>
      <c r="M18">
        <f t="shared" si="4"/>
        <v>3.0527088383164643E-2</v>
      </c>
      <c r="N18">
        <f t="shared" si="5"/>
        <v>7.6782815933176048E-4</v>
      </c>
      <c r="O18">
        <f t="shared" si="6"/>
        <v>0.71418553540429386</v>
      </c>
      <c r="P18">
        <f t="shared" si="7"/>
        <v>7.0527728066728636E-3</v>
      </c>
    </row>
    <row r="19" spans="1:16" x14ac:dyDescent="0.2">
      <c r="A19">
        <v>4</v>
      </c>
      <c r="B19" t="s">
        <v>7</v>
      </c>
      <c r="C19">
        <v>145</v>
      </c>
      <c r="D19">
        <v>150</v>
      </c>
      <c r="E19">
        <v>3.637198062231306</v>
      </c>
      <c r="F19">
        <v>8.4463787217685826E-2</v>
      </c>
      <c r="G19">
        <v>0.17668792420425758</v>
      </c>
      <c r="H19">
        <v>8.2120830136374213E-3</v>
      </c>
      <c r="I19">
        <f t="shared" si="0"/>
        <v>3.8138859864355634</v>
      </c>
      <c r="J19">
        <f t="shared" si="1"/>
        <v>8.4862062540203315E-2</v>
      </c>
      <c r="K19">
        <f t="shared" si="2"/>
        <v>0.30309983851927552</v>
      </c>
      <c r="L19">
        <f t="shared" si="3"/>
        <v>7.0386489348071525E-3</v>
      </c>
      <c r="M19">
        <f t="shared" si="4"/>
        <v>1.4723993683688132E-2</v>
      </c>
      <c r="N19">
        <f t="shared" si="5"/>
        <v>6.8434025113645177E-4</v>
      </c>
      <c r="O19">
        <f t="shared" si="6"/>
        <v>0.31782383220296362</v>
      </c>
      <c r="P19">
        <f t="shared" si="7"/>
        <v>7.0718385450169426E-3</v>
      </c>
    </row>
    <row r="20" spans="1:16" x14ac:dyDescent="0.2">
      <c r="A20">
        <v>4</v>
      </c>
      <c r="B20" t="s">
        <v>7</v>
      </c>
      <c r="C20">
        <v>195</v>
      </c>
      <c r="D20">
        <v>200</v>
      </c>
      <c r="E20">
        <v>2.5063735401127025</v>
      </c>
      <c r="F20">
        <v>8.444634981997666E-2</v>
      </c>
      <c r="G20">
        <v>0.40727926462960223</v>
      </c>
      <c r="H20">
        <v>9.4127401916214142E-3</v>
      </c>
      <c r="I20">
        <f t="shared" si="0"/>
        <v>2.9136528047423047</v>
      </c>
      <c r="J20">
        <f t="shared" si="1"/>
        <v>8.4969321968771994E-2</v>
      </c>
      <c r="K20">
        <f t="shared" si="2"/>
        <v>0.20886446167605854</v>
      </c>
      <c r="L20">
        <f t="shared" si="3"/>
        <v>7.0371958183313883E-3</v>
      </c>
      <c r="M20">
        <f t="shared" si="4"/>
        <v>3.3939938719133519E-2</v>
      </c>
      <c r="N20">
        <f t="shared" si="5"/>
        <v>7.8439501596845118E-4</v>
      </c>
      <c r="O20">
        <f t="shared" si="6"/>
        <v>0.24280440039519205</v>
      </c>
      <c r="P20">
        <f t="shared" si="7"/>
        <v>7.0807768307309992E-3</v>
      </c>
    </row>
    <row r="21" spans="1:16" x14ac:dyDescent="0.2">
      <c r="A21">
        <v>4</v>
      </c>
      <c r="B21" t="s">
        <v>7</v>
      </c>
      <c r="C21">
        <v>330</v>
      </c>
      <c r="D21">
        <v>330</v>
      </c>
      <c r="E21">
        <v>2.8308387779179531</v>
      </c>
      <c r="F21">
        <v>7.9575817441703639E-2</v>
      </c>
      <c r="G21">
        <v>0.56898676639307322</v>
      </c>
      <c r="H21">
        <v>9.0305155400504586E-3</v>
      </c>
      <c r="I21">
        <f t="shared" si="0"/>
        <v>3.3998255443110263</v>
      </c>
      <c r="J21">
        <f t="shared" si="1"/>
        <v>8.0086583972813055E-2</v>
      </c>
      <c r="K21">
        <f t="shared" si="2"/>
        <v>0.23590323149316275</v>
      </c>
      <c r="L21">
        <f t="shared" si="3"/>
        <v>6.6313181201419699E-3</v>
      </c>
      <c r="M21">
        <f t="shared" si="4"/>
        <v>4.7415563866089437E-2</v>
      </c>
      <c r="N21">
        <f t="shared" si="5"/>
        <v>7.5254296167087155E-4</v>
      </c>
      <c r="O21">
        <f t="shared" si="6"/>
        <v>0.2833187953592522</v>
      </c>
      <c r="P21">
        <f t="shared" si="7"/>
        <v>6.6738819977344216E-3</v>
      </c>
    </row>
    <row r="22" spans="1:16" x14ac:dyDescent="0.2">
      <c r="A22">
        <v>4</v>
      </c>
      <c r="B22" t="s">
        <v>7</v>
      </c>
      <c r="C22">
        <v>500</v>
      </c>
      <c r="D22">
        <v>500</v>
      </c>
      <c r="E22">
        <v>1.7142787512268818</v>
      </c>
      <c r="F22">
        <v>7.9869024316451293E-2</v>
      </c>
      <c r="G22">
        <v>0.36260467018673687</v>
      </c>
      <c r="H22">
        <v>8.7506622251482032E-3</v>
      </c>
      <c r="I22">
        <f t="shared" si="0"/>
        <v>2.0768834214136187</v>
      </c>
      <c r="J22">
        <f t="shared" si="1"/>
        <v>8.0346967177613637E-2</v>
      </c>
      <c r="K22">
        <f t="shared" si="2"/>
        <v>0.14285656260224014</v>
      </c>
      <c r="L22">
        <f t="shared" si="3"/>
        <v>6.655752026370941E-3</v>
      </c>
      <c r="M22">
        <f t="shared" si="4"/>
        <v>3.0217055848894739E-2</v>
      </c>
      <c r="N22">
        <f t="shared" si="5"/>
        <v>7.2922185209568357E-4</v>
      </c>
      <c r="O22">
        <f t="shared" si="6"/>
        <v>0.17307361845113489</v>
      </c>
      <c r="P22">
        <f t="shared" si="7"/>
        <v>6.6955805981344695E-3</v>
      </c>
    </row>
    <row r="23" spans="1:16" x14ac:dyDescent="0.2">
      <c r="A23">
        <v>5</v>
      </c>
      <c r="B23" t="s">
        <v>8</v>
      </c>
      <c r="C23">
        <v>50</v>
      </c>
      <c r="D23">
        <v>50</v>
      </c>
      <c r="E23">
        <v>12.897829253643526</v>
      </c>
      <c r="F23">
        <v>9.4079545792329383E-2</v>
      </c>
      <c r="G23">
        <v>0.31013040620684429</v>
      </c>
      <c r="H23">
        <v>9.4328001215108412E-3</v>
      </c>
      <c r="I23">
        <f t="shared" si="0"/>
        <v>13.207959659850371</v>
      </c>
      <c r="J23">
        <f t="shared" si="1"/>
        <v>9.4551248826355419E-2</v>
      </c>
      <c r="K23">
        <f t="shared" si="2"/>
        <v>1.0748191044702937</v>
      </c>
      <c r="L23">
        <f t="shared" si="3"/>
        <v>7.8399621493607814E-3</v>
      </c>
      <c r="M23">
        <f t="shared" si="4"/>
        <v>2.5844200517237025E-2</v>
      </c>
      <c r="N23">
        <f t="shared" si="5"/>
        <v>7.860666767925701E-4</v>
      </c>
      <c r="O23">
        <f t="shared" si="6"/>
        <v>1.100663304987531</v>
      </c>
      <c r="P23">
        <f t="shared" si="7"/>
        <v>7.8792707355296188E-3</v>
      </c>
    </row>
    <row r="24" spans="1:16" x14ac:dyDescent="0.2">
      <c r="A24">
        <v>5</v>
      </c>
      <c r="B24" t="s">
        <v>8</v>
      </c>
      <c r="C24">
        <v>95</v>
      </c>
      <c r="D24">
        <v>100</v>
      </c>
      <c r="E24">
        <v>7.4390553470736727</v>
      </c>
      <c r="F24">
        <v>8.2212118185126193E-2</v>
      </c>
      <c r="G24">
        <v>0.19049209914798679</v>
      </c>
      <c r="H24">
        <v>8.2649787808240609E-3</v>
      </c>
      <c r="I24">
        <f t="shared" si="0"/>
        <v>7.6295474462216593</v>
      </c>
      <c r="J24">
        <f t="shared" si="1"/>
        <v>8.2626522683292375E-2</v>
      </c>
      <c r="K24">
        <f t="shared" si="2"/>
        <v>0.61992127892280602</v>
      </c>
      <c r="L24">
        <f t="shared" si="3"/>
        <v>6.8510098487605158E-3</v>
      </c>
      <c r="M24">
        <f t="shared" si="4"/>
        <v>1.5874341595665566E-2</v>
      </c>
      <c r="N24">
        <f t="shared" si="5"/>
        <v>6.8874823173533837E-4</v>
      </c>
      <c r="O24">
        <f t="shared" si="6"/>
        <v>0.6357956205184716</v>
      </c>
      <c r="P24">
        <f t="shared" si="7"/>
        <v>6.8855435569410315E-3</v>
      </c>
    </row>
    <row r="25" spans="1:16" x14ac:dyDescent="0.2">
      <c r="A25">
        <v>5</v>
      </c>
      <c r="B25" t="s">
        <v>8</v>
      </c>
      <c r="C25">
        <v>145</v>
      </c>
      <c r="D25">
        <v>150</v>
      </c>
      <c r="E25">
        <v>4.2904102287795176</v>
      </c>
      <c r="F25">
        <v>8.6866776944040658E-2</v>
      </c>
      <c r="G25">
        <v>0.27127920127120631</v>
      </c>
      <c r="H25">
        <v>8.8963642387977285E-3</v>
      </c>
      <c r="I25">
        <f t="shared" si="0"/>
        <v>4.5616894300507242</v>
      </c>
      <c r="J25">
        <f t="shared" si="1"/>
        <v>8.7321144251063687E-2</v>
      </c>
      <c r="K25">
        <f t="shared" si="2"/>
        <v>0.35753418573162649</v>
      </c>
      <c r="L25">
        <f t="shared" si="3"/>
        <v>7.2388980786700545E-3</v>
      </c>
      <c r="M25">
        <f t="shared" si="4"/>
        <v>2.260660010593386E-2</v>
      </c>
      <c r="N25">
        <f t="shared" si="5"/>
        <v>7.4136368656647737E-4</v>
      </c>
      <c r="O25">
        <f t="shared" si="6"/>
        <v>0.38014078583756034</v>
      </c>
      <c r="P25">
        <f t="shared" si="7"/>
        <v>7.2767620209219742E-3</v>
      </c>
    </row>
    <row r="26" spans="1:16" x14ac:dyDescent="0.2">
      <c r="A26">
        <v>5</v>
      </c>
      <c r="B26" t="s">
        <v>8</v>
      </c>
      <c r="C26">
        <v>330</v>
      </c>
      <c r="D26">
        <v>330</v>
      </c>
      <c r="E26">
        <v>3.2282195951335115</v>
      </c>
      <c r="F26">
        <v>7.9036231250281599E-2</v>
      </c>
      <c r="G26">
        <v>0.47112154663699718</v>
      </c>
      <c r="H26">
        <v>7.9016039380950323E-3</v>
      </c>
      <c r="I26">
        <f t="shared" si="0"/>
        <v>3.6993411417705087</v>
      </c>
      <c r="J26">
        <f t="shared" si="1"/>
        <v>7.9430228471549222E-2</v>
      </c>
      <c r="K26">
        <f t="shared" si="2"/>
        <v>0.26901829959445928</v>
      </c>
      <c r="L26">
        <f t="shared" si="3"/>
        <v>6.586352604190133E-3</v>
      </c>
      <c r="M26">
        <f t="shared" si="4"/>
        <v>3.9260128886416432E-2</v>
      </c>
      <c r="N26">
        <f t="shared" si="5"/>
        <v>6.5846699484125269E-4</v>
      </c>
      <c r="O26">
        <f t="shared" si="6"/>
        <v>0.30827842848087572</v>
      </c>
      <c r="P26">
        <f t="shared" si="7"/>
        <v>6.6191857059624349E-3</v>
      </c>
    </row>
    <row r="27" spans="1:16" x14ac:dyDescent="0.2">
      <c r="A27">
        <v>5</v>
      </c>
      <c r="B27" t="s">
        <v>8</v>
      </c>
      <c r="C27">
        <v>500</v>
      </c>
      <c r="D27">
        <v>500</v>
      </c>
      <c r="E27">
        <v>2.5679113571936312</v>
      </c>
      <c r="F27">
        <v>8.0014450265718823E-2</v>
      </c>
      <c r="G27">
        <v>0.42910793379496215</v>
      </c>
      <c r="H27">
        <v>8.4929734637016786E-3</v>
      </c>
      <c r="I27">
        <f t="shared" si="0"/>
        <v>2.9970192909885931</v>
      </c>
      <c r="J27">
        <f t="shared" si="1"/>
        <v>8.0463922658420853E-2</v>
      </c>
      <c r="K27">
        <f t="shared" si="2"/>
        <v>0.21399261309946926</v>
      </c>
      <c r="L27">
        <f t="shared" si="3"/>
        <v>6.6678708554765683E-3</v>
      </c>
      <c r="M27">
        <f t="shared" si="4"/>
        <v>3.575899448291351E-2</v>
      </c>
      <c r="N27">
        <f t="shared" si="5"/>
        <v>7.0774778864180659E-4</v>
      </c>
      <c r="O27">
        <f t="shared" si="6"/>
        <v>0.24975160758238277</v>
      </c>
      <c r="P27">
        <f t="shared" si="7"/>
        <v>6.705326888201738E-3</v>
      </c>
    </row>
    <row r="28" spans="1:16" x14ac:dyDescent="0.2">
      <c r="A28">
        <v>6</v>
      </c>
      <c r="B28" t="s">
        <v>9</v>
      </c>
      <c r="C28">
        <v>95</v>
      </c>
      <c r="D28">
        <v>100</v>
      </c>
      <c r="E28">
        <v>7.8252229159183209</v>
      </c>
      <c r="F28">
        <v>8.3845541331610582E-2</v>
      </c>
      <c r="G28">
        <v>0.28230359103105462</v>
      </c>
      <c r="H28">
        <v>8.5273265225952292E-3</v>
      </c>
      <c r="I28">
        <f t="shared" si="0"/>
        <v>8.1075265069493749</v>
      </c>
      <c r="J28">
        <f t="shared" si="1"/>
        <v>8.4278052296038353E-2</v>
      </c>
      <c r="K28">
        <f t="shared" si="2"/>
        <v>0.65210190965986004</v>
      </c>
      <c r="L28">
        <f t="shared" si="3"/>
        <v>6.9871284443008821E-3</v>
      </c>
      <c r="M28">
        <f t="shared" si="4"/>
        <v>2.3525299252587884E-2</v>
      </c>
      <c r="N28">
        <f t="shared" si="5"/>
        <v>7.1061054354960244E-4</v>
      </c>
      <c r="O28">
        <f t="shared" si="6"/>
        <v>0.67562720891244787</v>
      </c>
      <c r="P28">
        <f t="shared" si="7"/>
        <v>7.0231710246698624E-3</v>
      </c>
    </row>
    <row r="29" spans="1:16" x14ac:dyDescent="0.2">
      <c r="A29">
        <v>6</v>
      </c>
      <c r="B29" t="s">
        <v>9</v>
      </c>
      <c r="C29">
        <v>145</v>
      </c>
      <c r="D29">
        <v>150</v>
      </c>
      <c r="E29">
        <v>4.8322179435802255</v>
      </c>
      <c r="F29">
        <v>8.7390630972000796E-2</v>
      </c>
      <c r="G29">
        <v>0.35694587212228784</v>
      </c>
      <c r="H29">
        <v>9.3062411627403922E-3</v>
      </c>
      <c r="I29">
        <f t="shared" si="0"/>
        <v>5.1891638157025133</v>
      </c>
      <c r="J29">
        <f t="shared" si="1"/>
        <v>8.7884745583425961E-2</v>
      </c>
      <c r="K29">
        <f t="shared" si="2"/>
        <v>0.40268482863168548</v>
      </c>
      <c r="L29">
        <f t="shared" si="3"/>
        <v>7.2825525810000661E-3</v>
      </c>
      <c r="M29">
        <f t="shared" si="4"/>
        <v>2.9745489343523987E-2</v>
      </c>
      <c r="N29">
        <f t="shared" si="5"/>
        <v>7.7552009689503272E-4</v>
      </c>
      <c r="O29">
        <f t="shared" si="6"/>
        <v>0.43243031797520942</v>
      </c>
      <c r="P29">
        <f t="shared" si="7"/>
        <v>7.3237287986188298E-3</v>
      </c>
    </row>
    <row r="30" spans="1:16" x14ac:dyDescent="0.2">
      <c r="A30">
        <v>6</v>
      </c>
      <c r="B30" t="s">
        <v>9</v>
      </c>
      <c r="C30">
        <v>195</v>
      </c>
      <c r="D30">
        <v>200</v>
      </c>
      <c r="E30">
        <v>4.0848193949603324</v>
      </c>
      <c r="F30">
        <v>8.3749405896472201E-2</v>
      </c>
      <c r="G30">
        <v>0.4416968472165963</v>
      </c>
      <c r="H30">
        <v>8.9753373895247058E-3</v>
      </c>
      <c r="I30">
        <f t="shared" si="0"/>
        <v>4.5265162421769283</v>
      </c>
      <c r="J30">
        <f t="shared" si="1"/>
        <v>8.4228971674049621E-2</v>
      </c>
      <c r="K30">
        <f t="shared" si="2"/>
        <v>0.34040161624669435</v>
      </c>
      <c r="L30">
        <f t="shared" si="3"/>
        <v>6.9791171580393498E-3</v>
      </c>
      <c r="M30">
        <f t="shared" si="4"/>
        <v>3.6808070601383025E-2</v>
      </c>
      <c r="N30">
        <f t="shared" si="5"/>
        <v>7.4794478246039211E-4</v>
      </c>
      <c r="O30">
        <f t="shared" si="6"/>
        <v>0.37720968684807737</v>
      </c>
      <c r="P30">
        <f t="shared" si="7"/>
        <v>7.0190809728374682E-3</v>
      </c>
    </row>
    <row r="31" spans="1:16" x14ac:dyDescent="0.2">
      <c r="A31">
        <v>6</v>
      </c>
      <c r="B31" t="s">
        <v>9</v>
      </c>
      <c r="C31">
        <v>330</v>
      </c>
      <c r="D31">
        <v>330</v>
      </c>
      <c r="E31">
        <v>2.636086860937938</v>
      </c>
      <c r="F31">
        <v>7.8986680178304292E-2</v>
      </c>
      <c r="G31">
        <v>0.30511957879675189</v>
      </c>
      <c r="H31">
        <v>8.1189272739250005E-3</v>
      </c>
      <c r="I31">
        <f t="shared" si="0"/>
        <v>2.9412064397346898</v>
      </c>
      <c r="J31">
        <f t="shared" si="1"/>
        <v>7.9402850236430497E-2</v>
      </c>
      <c r="K31">
        <f t="shared" si="2"/>
        <v>0.21967390507816151</v>
      </c>
      <c r="L31">
        <f t="shared" si="3"/>
        <v>6.5822233481920246E-3</v>
      </c>
      <c r="M31">
        <f t="shared" si="4"/>
        <v>2.5426631566395991E-2</v>
      </c>
      <c r="N31">
        <f t="shared" si="5"/>
        <v>6.7657727282708334E-4</v>
      </c>
      <c r="O31">
        <f t="shared" si="6"/>
        <v>0.24510053664455747</v>
      </c>
      <c r="P31">
        <f t="shared" si="7"/>
        <v>6.6169041863692081E-3</v>
      </c>
    </row>
    <row r="32" spans="1:16" x14ac:dyDescent="0.2">
      <c r="A32">
        <v>6</v>
      </c>
      <c r="B32" t="s">
        <v>9</v>
      </c>
      <c r="C32">
        <v>500</v>
      </c>
      <c r="D32">
        <v>500</v>
      </c>
      <c r="E32">
        <v>1.8532623541686823</v>
      </c>
      <c r="F32">
        <v>7.9718732026032829E-2</v>
      </c>
      <c r="G32">
        <v>0.45928505886919646</v>
      </c>
      <c r="H32">
        <v>8.7721675107596611E-3</v>
      </c>
      <c r="I32">
        <f t="shared" si="0"/>
        <v>2.3125474130378789</v>
      </c>
      <c r="J32">
        <f t="shared" si="1"/>
        <v>8.0199919941825751E-2</v>
      </c>
      <c r="K32">
        <f t="shared" si="2"/>
        <v>0.15443852951405687</v>
      </c>
      <c r="L32">
        <f t="shared" si="3"/>
        <v>6.6432276688360688E-3</v>
      </c>
      <c r="M32">
        <f t="shared" si="4"/>
        <v>3.8273754905766372E-2</v>
      </c>
      <c r="N32">
        <f t="shared" si="5"/>
        <v>7.310139592299718E-4</v>
      </c>
      <c r="O32">
        <f t="shared" si="6"/>
        <v>0.19271228441982324</v>
      </c>
      <c r="P32">
        <f t="shared" si="7"/>
        <v>6.6833266618188123E-3</v>
      </c>
    </row>
    <row r="33" spans="1:16" x14ac:dyDescent="0.2">
      <c r="A33">
        <v>7</v>
      </c>
      <c r="B33" t="s">
        <v>10</v>
      </c>
      <c r="C33">
        <v>50</v>
      </c>
      <c r="D33">
        <v>50</v>
      </c>
      <c r="E33">
        <v>25.034786881266903</v>
      </c>
      <c r="F33">
        <v>0.13467502207581455</v>
      </c>
      <c r="G33">
        <v>1.4708842944786056</v>
      </c>
      <c r="H33">
        <v>1.5245546987634855E-2</v>
      </c>
      <c r="I33">
        <f t="shared" si="0"/>
        <v>26.505671175745508</v>
      </c>
      <c r="J33">
        <f t="shared" si="1"/>
        <v>0.13553519201326761</v>
      </c>
      <c r="K33">
        <f t="shared" si="2"/>
        <v>2.0862322401055753</v>
      </c>
      <c r="L33">
        <f t="shared" si="3"/>
        <v>1.122291850631788E-2</v>
      </c>
      <c r="M33">
        <f t="shared" si="4"/>
        <v>0.12257369120655047</v>
      </c>
      <c r="N33">
        <f t="shared" si="5"/>
        <v>1.2704622489695713E-3</v>
      </c>
      <c r="O33">
        <f t="shared" si="6"/>
        <v>2.2088059313121255</v>
      </c>
      <c r="P33">
        <f t="shared" si="7"/>
        <v>1.1294599334438967E-2</v>
      </c>
    </row>
    <row r="34" spans="1:16" x14ac:dyDescent="0.2">
      <c r="A34">
        <v>7</v>
      </c>
      <c r="B34" t="s">
        <v>10</v>
      </c>
      <c r="C34">
        <v>95</v>
      </c>
      <c r="D34">
        <v>100</v>
      </c>
      <c r="E34">
        <v>9.9238856125373172</v>
      </c>
      <c r="F34">
        <v>9.0727856836688395E-2</v>
      </c>
      <c r="G34">
        <v>0.80479786083977434</v>
      </c>
      <c r="H34">
        <v>9.9255493026955341E-3</v>
      </c>
      <c r="I34">
        <f t="shared" si="0"/>
        <v>10.728683473377092</v>
      </c>
      <c r="J34">
        <f t="shared" si="1"/>
        <v>9.126916530317819E-2</v>
      </c>
      <c r="K34">
        <f t="shared" si="2"/>
        <v>0.82699046771144313</v>
      </c>
      <c r="L34">
        <f t="shared" si="3"/>
        <v>7.5606547363906993E-3</v>
      </c>
      <c r="M34">
        <f t="shared" si="4"/>
        <v>6.7066488403314528E-2</v>
      </c>
      <c r="N34">
        <f t="shared" si="5"/>
        <v>8.2712910855796114E-4</v>
      </c>
      <c r="O34">
        <f t="shared" si="6"/>
        <v>0.89405695611475766</v>
      </c>
      <c r="P34">
        <f t="shared" si="7"/>
        <v>7.6057637752648495E-3</v>
      </c>
    </row>
    <row r="35" spans="1:16" x14ac:dyDescent="0.2">
      <c r="A35">
        <v>7</v>
      </c>
      <c r="B35" t="s">
        <v>10</v>
      </c>
      <c r="C35">
        <v>145</v>
      </c>
      <c r="D35">
        <v>150</v>
      </c>
      <c r="E35">
        <v>5.8974998869897126</v>
      </c>
      <c r="F35">
        <v>8.5391615595100209E-2</v>
      </c>
      <c r="G35">
        <v>0.56750321233604062</v>
      </c>
      <c r="H35">
        <v>9.2676809249816507E-3</v>
      </c>
      <c r="I35">
        <f t="shared" si="0"/>
        <v>6.4650030993257532</v>
      </c>
      <c r="J35">
        <f t="shared" si="1"/>
        <v>8.5893060975078941E-2</v>
      </c>
      <c r="K35">
        <f t="shared" si="2"/>
        <v>0.4914583239158094</v>
      </c>
      <c r="L35">
        <f t="shared" si="3"/>
        <v>7.1159679662583511E-3</v>
      </c>
      <c r="M35">
        <f t="shared" si="4"/>
        <v>4.7291934361336718E-2</v>
      </c>
      <c r="N35">
        <f t="shared" si="5"/>
        <v>7.7230674374847085E-4</v>
      </c>
      <c r="O35">
        <f t="shared" si="6"/>
        <v>0.53875025827714607</v>
      </c>
      <c r="P35">
        <f t="shared" si="7"/>
        <v>7.1577550812565787E-3</v>
      </c>
    </row>
    <row r="36" spans="1:16" x14ac:dyDescent="0.2">
      <c r="A36">
        <v>7</v>
      </c>
      <c r="B36" t="s">
        <v>10</v>
      </c>
      <c r="C36">
        <v>195</v>
      </c>
      <c r="D36">
        <v>200</v>
      </c>
      <c r="E36">
        <v>4.3133947352571091</v>
      </c>
      <c r="F36">
        <v>8.5462131323859575E-2</v>
      </c>
      <c r="G36">
        <v>0.59067287389438605</v>
      </c>
      <c r="H36">
        <v>8.8066455477398865E-3</v>
      </c>
      <c r="I36">
        <f t="shared" si="0"/>
        <v>4.904067609151495</v>
      </c>
      <c r="J36">
        <f t="shared" si="1"/>
        <v>8.5914683821918053E-2</v>
      </c>
      <c r="K36">
        <f t="shared" si="2"/>
        <v>0.35944956127142574</v>
      </c>
      <c r="L36">
        <f t="shared" si="3"/>
        <v>7.1218442769882982E-3</v>
      </c>
      <c r="M36">
        <f t="shared" si="4"/>
        <v>4.922273949119884E-2</v>
      </c>
      <c r="N36">
        <f t="shared" si="5"/>
        <v>7.3388712897832391E-4</v>
      </c>
      <c r="O36">
        <f t="shared" si="6"/>
        <v>0.40867230076262456</v>
      </c>
      <c r="P36">
        <f t="shared" si="7"/>
        <v>7.1595569851598375E-3</v>
      </c>
    </row>
    <row r="37" spans="1:16" x14ac:dyDescent="0.2">
      <c r="A37">
        <v>7</v>
      </c>
      <c r="B37" t="s">
        <v>10</v>
      </c>
      <c r="C37">
        <v>330</v>
      </c>
      <c r="D37">
        <v>330</v>
      </c>
      <c r="E37">
        <v>2.5687863520619132</v>
      </c>
      <c r="F37">
        <v>7.997851638225871E-2</v>
      </c>
      <c r="G37">
        <v>0.45508645051860297</v>
      </c>
      <c r="H37">
        <v>8.3074032552274309E-3</v>
      </c>
      <c r="I37">
        <f t="shared" si="0"/>
        <v>3.0238728025805162</v>
      </c>
      <c r="J37">
        <f t="shared" si="1"/>
        <v>8.0408805684154941E-2</v>
      </c>
      <c r="K37">
        <f t="shared" si="2"/>
        <v>0.21406552933849277</v>
      </c>
      <c r="L37">
        <f t="shared" si="3"/>
        <v>6.6648763651882261E-3</v>
      </c>
      <c r="M37">
        <f t="shared" si="4"/>
        <v>3.7923870876550247E-2</v>
      </c>
      <c r="N37">
        <f t="shared" si="5"/>
        <v>6.9228360460228591E-4</v>
      </c>
      <c r="O37">
        <f t="shared" si="6"/>
        <v>0.25198940021504301</v>
      </c>
      <c r="P37">
        <f t="shared" si="7"/>
        <v>6.7007338070129117E-3</v>
      </c>
    </row>
    <row r="38" spans="1:16" x14ac:dyDescent="0.2">
      <c r="A38">
        <v>7</v>
      </c>
      <c r="B38" t="s">
        <v>10</v>
      </c>
      <c r="C38">
        <v>500</v>
      </c>
      <c r="D38">
        <v>500</v>
      </c>
      <c r="E38">
        <v>1.8925751490244134</v>
      </c>
      <c r="F38">
        <v>8.2099683270858453E-2</v>
      </c>
      <c r="G38">
        <v>0.31338949564052815</v>
      </c>
      <c r="H38">
        <v>8.322276624610634E-3</v>
      </c>
      <c r="I38">
        <f t="shared" si="0"/>
        <v>2.2059646446649417</v>
      </c>
      <c r="J38">
        <f t="shared" si="1"/>
        <v>8.2520411301639882E-2</v>
      </c>
      <c r="K38">
        <f t="shared" si="2"/>
        <v>0.15771459575203445</v>
      </c>
      <c r="L38">
        <f t="shared" si="3"/>
        <v>6.8416402725715378E-3</v>
      </c>
      <c r="M38">
        <f t="shared" si="4"/>
        <v>2.6115791303377347E-2</v>
      </c>
      <c r="N38">
        <f t="shared" si="5"/>
        <v>6.9352305205088621E-4</v>
      </c>
      <c r="O38">
        <f t="shared" si="6"/>
        <v>0.1838303870554118</v>
      </c>
      <c r="P38">
        <f t="shared" si="7"/>
        <v>6.8767009418033232E-3</v>
      </c>
    </row>
    <row r="39" spans="1:16" s="1" customFormat="1" x14ac:dyDescent="0.2">
      <c r="A39" s="1">
        <v>8</v>
      </c>
      <c r="B39" s="1" t="s">
        <v>11</v>
      </c>
      <c r="C39" s="1">
        <v>20</v>
      </c>
      <c r="D39" s="1">
        <v>30</v>
      </c>
      <c r="E39" s="1">
        <v>25.602971544817784</v>
      </c>
      <c r="F39" s="1">
        <v>0.27340821003728116</v>
      </c>
      <c r="G39" s="1">
        <v>1.33</v>
      </c>
      <c r="H39" s="1">
        <v>6.6500000000000004E-2</v>
      </c>
      <c r="I39">
        <f t="shared" si="0"/>
        <v>26.932971544817782</v>
      </c>
      <c r="J39">
        <f t="shared" si="1"/>
        <v>0.28137928018208813</v>
      </c>
      <c r="K39">
        <f t="shared" si="2"/>
        <v>2.1335809620681485</v>
      </c>
      <c r="L39">
        <f t="shared" si="3"/>
        <v>2.2784017503106765E-2</v>
      </c>
      <c r="M39">
        <f t="shared" si="4"/>
        <v>0.11083333333333334</v>
      </c>
      <c r="N39">
        <f t="shared" si="5"/>
        <v>5.541666666666667E-3</v>
      </c>
      <c r="O39">
        <f t="shared" si="6"/>
        <v>2.2444142954014819</v>
      </c>
      <c r="P39">
        <f t="shared" si="7"/>
        <v>2.3448273348507343E-2</v>
      </c>
    </row>
    <row r="40" spans="1:16" x14ac:dyDescent="0.2">
      <c r="A40">
        <v>8</v>
      </c>
      <c r="B40" t="s">
        <v>11</v>
      </c>
      <c r="C40">
        <v>50</v>
      </c>
      <c r="D40">
        <v>50</v>
      </c>
      <c r="E40">
        <v>11.709617670765937</v>
      </c>
      <c r="F40">
        <v>8.048487874898741E-2</v>
      </c>
      <c r="G40">
        <v>0.40640793878487202</v>
      </c>
      <c r="H40">
        <v>1.6414157338094086E-2</v>
      </c>
      <c r="I40">
        <f t="shared" si="0"/>
        <v>12.116025609550809</v>
      </c>
      <c r="J40">
        <f t="shared" si="1"/>
        <v>8.2141586716832499E-2</v>
      </c>
      <c r="K40">
        <f t="shared" si="2"/>
        <v>0.9758014725638281</v>
      </c>
      <c r="L40">
        <f t="shared" si="3"/>
        <v>6.7070732290822844E-3</v>
      </c>
      <c r="M40">
        <f t="shared" si="4"/>
        <v>3.3867328232072669E-2</v>
      </c>
      <c r="N40">
        <f t="shared" si="5"/>
        <v>1.3678464448411739E-3</v>
      </c>
      <c r="O40">
        <f t="shared" si="6"/>
        <v>1.0096688007959007</v>
      </c>
      <c r="P40">
        <f t="shared" si="7"/>
        <v>6.8451322264027085E-3</v>
      </c>
    </row>
    <row r="41" spans="1:16" x14ac:dyDescent="0.2">
      <c r="A41">
        <v>8</v>
      </c>
      <c r="B41" t="s">
        <v>11</v>
      </c>
      <c r="C41">
        <v>95</v>
      </c>
      <c r="D41">
        <v>100</v>
      </c>
      <c r="E41">
        <v>7.7680812754511521</v>
      </c>
      <c r="F41">
        <v>6.9288446593854774E-2</v>
      </c>
      <c r="G41">
        <v>0.31462681363473144</v>
      </c>
      <c r="H41">
        <v>1.4648854599664762E-2</v>
      </c>
      <c r="I41">
        <f t="shared" si="0"/>
        <v>8.0827080890858838</v>
      </c>
      <c r="J41">
        <f t="shared" si="1"/>
        <v>7.0820037930458532E-2</v>
      </c>
      <c r="K41">
        <f t="shared" si="2"/>
        <v>0.64734010628759597</v>
      </c>
      <c r="L41">
        <f t="shared" si="3"/>
        <v>5.7740372161545648E-3</v>
      </c>
      <c r="M41">
        <f t="shared" si="4"/>
        <v>2.6218901136227619E-2</v>
      </c>
      <c r="N41">
        <f t="shared" si="5"/>
        <v>1.2207378833053969E-3</v>
      </c>
      <c r="O41">
        <f t="shared" si="6"/>
        <v>0.67355900742382369</v>
      </c>
      <c r="P41">
        <f t="shared" si="7"/>
        <v>5.9016698275382107E-3</v>
      </c>
    </row>
    <row r="42" spans="1:16" x14ac:dyDescent="0.2">
      <c r="A42">
        <v>8</v>
      </c>
      <c r="B42" t="s">
        <v>11</v>
      </c>
      <c r="C42">
        <v>145</v>
      </c>
      <c r="D42">
        <v>150</v>
      </c>
      <c r="E42">
        <v>4.2075766118813913</v>
      </c>
      <c r="F42">
        <v>6.9597003818361175E-2</v>
      </c>
      <c r="G42">
        <v>0.22203243230200215</v>
      </c>
      <c r="H42">
        <v>1.4764920879048349E-2</v>
      </c>
      <c r="I42">
        <f t="shared" si="0"/>
        <v>4.4296090441833931</v>
      </c>
      <c r="J42">
        <f t="shared" si="1"/>
        <v>7.1145947383231448E-2</v>
      </c>
      <c r="K42">
        <f t="shared" si="2"/>
        <v>0.35063138432344926</v>
      </c>
      <c r="L42">
        <f t="shared" si="3"/>
        <v>5.7997503181967643E-3</v>
      </c>
      <c r="M42">
        <f t="shared" si="4"/>
        <v>1.8502702691833513E-2</v>
      </c>
      <c r="N42">
        <f t="shared" si="5"/>
        <v>1.2304100732540291E-3</v>
      </c>
      <c r="O42">
        <f t="shared" si="6"/>
        <v>0.36913408701528277</v>
      </c>
      <c r="P42">
        <f t="shared" si="7"/>
        <v>5.9288289486026206E-3</v>
      </c>
    </row>
    <row r="43" spans="1:16" x14ac:dyDescent="0.2">
      <c r="A43">
        <v>8</v>
      </c>
      <c r="B43" t="s">
        <v>11</v>
      </c>
      <c r="C43">
        <v>195</v>
      </c>
      <c r="D43">
        <v>200</v>
      </c>
      <c r="E43">
        <v>3.7936850641300301</v>
      </c>
      <c r="F43">
        <v>7.0326189083233473E-2</v>
      </c>
      <c r="G43">
        <v>0.34795941322010021</v>
      </c>
      <c r="H43">
        <v>1.4936320851784566E-2</v>
      </c>
      <c r="I43">
        <f t="shared" si="0"/>
        <v>4.1416444773501304</v>
      </c>
      <c r="J43">
        <f t="shared" si="1"/>
        <v>7.1894829797129092E-2</v>
      </c>
      <c r="K43">
        <f t="shared" si="2"/>
        <v>0.31614042201083586</v>
      </c>
      <c r="L43">
        <f t="shared" si="3"/>
        <v>5.8605157569361225E-3</v>
      </c>
      <c r="M43">
        <f t="shared" si="4"/>
        <v>2.8996617768341684E-2</v>
      </c>
      <c r="N43">
        <f t="shared" si="5"/>
        <v>1.2446934043153805E-3</v>
      </c>
      <c r="O43">
        <f t="shared" si="6"/>
        <v>0.34513703977917753</v>
      </c>
      <c r="P43">
        <f t="shared" si="7"/>
        <v>5.9912358164274241E-3</v>
      </c>
    </row>
    <row r="44" spans="1:16" x14ac:dyDescent="0.2">
      <c r="A44">
        <v>8</v>
      </c>
      <c r="B44" t="s">
        <v>11</v>
      </c>
      <c r="C44">
        <v>330</v>
      </c>
      <c r="D44">
        <v>330</v>
      </c>
      <c r="E44">
        <v>2.5623673604351547</v>
      </c>
      <c r="F44">
        <v>6.5072013417767333E-2</v>
      </c>
      <c r="G44">
        <v>0.440348002545913</v>
      </c>
      <c r="H44">
        <v>1.3461442813261486E-2</v>
      </c>
      <c r="I44">
        <f t="shared" si="0"/>
        <v>3.0027153629810677</v>
      </c>
      <c r="J44">
        <f t="shared" si="1"/>
        <v>6.6449810931685879E-2</v>
      </c>
      <c r="K44">
        <f t="shared" si="2"/>
        <v>0.21353061336959622</v>
      </c>
      <c r="L44">
        <f t="shared" si="3"/>
        <v>5.4226677848139447E-3</v>
      </c>
      <c r="M44">
        <f t="shared" si="4"/>
        <v>3.6695666878826083E-2</v>
      </c>
      <c r="N44">
        <f t="shared" si="5"/>
        <v>1.1217869011051239E-3</v>
      </c>
      <c r="O44">
        <f t="shared" si="6"/>
        <v>0.25022628024842231</v>
      </c>
      <c r="P44">
        <f t="shared" si="7"/>
        <v>5.5374842443071566E-3</v>
      </c>
    </row>
    <row r="45" spans="1:16" x14ac:dyDescent="0.2">
      <c r="A45">
        <v>8</v>
      </c>
      <c r="B45" t="s">
        <v>11</v>
      </c>
      <c r="C45">
        <v>500</v>
      </c>
      <c r="D45">
        <v>500</v>
      </c>
      <c r="E45">
        <v>1.8371341543164559</v>
      </c>
      <c r="F45">
        <v>6.7449873522405779E-2</v>
      </c>
      <c r="G45">
        <v>0.19076130133758457</v>
      </c>
      <c r="H45">
        <v>1.4250114880625695E-2</v>
      </c>
      <c r="I45">
        <f t="shared" si="0"/>
        <v>2.0278954556540403</v>
      </c>
      <c r="J45">
        <f t="shared" si="1"/>
        <v>6.8938749715233213E-2</v>
      </c>
      <c r="K45">
        <f t="shared" si="2"/>
        <v>0.15309451285970466</v>
      </c>
      <c r="L45">
        <f t="shared" si="3"/>
        <v>5.6208227935338152E-3</v>
      </c>
      <c r="M45">
        <f t="shared" si="4"/>
        <v>1.589677511146538E-2</v>
      </c>
      <c r="N45">
        <f t="shared" si="5"/>
        <v>1.1875095733854745E-3</v>
      </c>
      <c r="O45">
        <f t="shared" si="6"/>
        <v>0.16899128797117002</v>
      </c>
      <c r="P45">
        <f t="shared" si="7"/>
        <v>5.7448958096027675E-3</v>
      </c>
    </row>
    <row r="46" spans="1:16" x14ac:dyDescent="0.2">
      <c r="A46">
        <v>9</v>
      </c>
      <c r="B46" t="s">
        <v>7</v>
      </c>
      <c r="C46">
        <v>50</v>
      </c>
      <c r="D46">
        <v>50</v>
      </c>
      <c r="E46">
        <v>22.667168047638448</v>
      </c>
      <c r="F46">
        <v>0.11538210031478718</v>
      </c>
      <c r="G46">
        <v>0.62935870783436065</v>
      </c>
      <c r="H46">
        <v>1.0818464761736833E-2</v>
      </c>
      <c r="I46">
        <f t="shared" si="0"/>
        <v>23.296526755472808</v>
      </c>
      <c r="J46">
        <f t="shared" si="1"/>
        <v>0.1158881713241371</v>
      </c>
      <c r="K46">
        <f t="shared" si="2"/>
        <v>1.8889306706365374</v>
      </c>
      <c r="L46">
        <f t="shared" si="3"/>
        <v>9.6151750262322647E-3</v>
      </c>
      <c r="M46">
        <f t="shared" si="4"/>
        <v>5.2446558986196719E-2</v>
      </c>
      <c r="N46">
        <f t="shared" si="5"/>
        <v>9.0153873014473614E-4</v>
      </c>
      <c r="O46">
        <f t="shared" si="6"/>
        <v>1.9413772296227341</v>
      </c>
      <c r="P46">
        <f t="shared" si="7"/>
        <v>9.6573476103447593E-3</v>
      </c>
    </row>
    <row r="47" spans="1:16" x14ac:dyDescent="0.2">
      <c r="A47">
        <v>9</v>
      </c>
      <c r="B47" t="s">
        <v>7</v>
      </c>
      <c r="C47">
        <v>105</v>
      </c>
      <c r="D47">
        <v>100</v>
      </c>
      <c r="E47">
        <v>8.278322894041537</v>
      </c>
      <c r="F47">
        <v>8.4574308876364565E-2</v>
      </c>
      <c r="G47">
        <v>0.55208790288305509</v>
      </c>
      <c r="H47">
        <v>8.4778144481510581E-3</v>
      </c>
      <c r="I47">
        <f t="shared" si="0"/>
        <v>8.8304107969245926</v>
      </c>
      <c r="J47">
        <f t="shared" si="1"/>
        <v>8.4998159154960506E-2</v>
      </c>
      <c r="K47">
        <f t="shared" si="2"/>
        <v>0.68986024117012812</v>
      </c>
      <c r="L47">
        <f t="shared" si="3"/>
        <v>7.0478590730303804E-3</v>
      </c>
      <c r="M47">
        <f t="shared" si="4"/>
        <v>4.6007325240254589E-2</v>
      </c>
      <c r="N47">
        <f t="shared" si="5"/>
        <v>7.0648453734592151E-4</v>
      </c>
      <c r="O47">
        <f t="shared" si="6"/>
        <v>0.73586756641038276</v>
      </c>
      <c r="P47">
        <f t="shared" si="7"/>
        <v>7.0831799295800425E-3</v>
      </c>
    </row>
    <row r="48" spans="1:16" x14ac:dyDescent="0.2">
      <c r="A48">
        <v>9</v>
      </c>
      <c r="B48" t="s">
        <v>7</v>
      </c>
      <c r="C48">
        <v>155</v>
      </c>
      <c r="D48">
        <v>150</v>
      </c>
      <c r="E48">
        <v>4.9215227659808658</v>
      </c>
      <c r="F48">
        <v>8.2928662071125175E-2</v>
      </c>
      <c r="G48">
        <v>0.33701734740139089</v>
      </c>
      <c r="H48">
        <v>8.9278412698912558E-3</v>
      </c>
      <c r="I48">
        <f t="shared" si="0"/>
        <v>5.2585401133822565</v>
      </c>
      <c r="J48">
        <f t="shared" si="1"/>
        <v>8.3407849406679044E-2</v>
      </c>
      <c r="K48">
        <f t="shared" si="2"/>
        <v>0.41012689716507217</v>
      </c>
      <c r="L48">
        <f t="shared" si="3"/>
        <v>6.910721839260431E-3</v>
      </c>
      <c r="M48">
        <f t="shared" si="4"/>
        <v>2.8084778950115907E-2</v>
      </c>
      <c r="N48">
        <f t="shared" si="5"/>
        <v>7.4398677249093795E-4</v>
      </c>
      <c r="O48">
        <f t="shared" si="6"/>
        <v>0.43821167611518802</v>
      </c>
      <c r="P48">
        <f t="shared" si="7"/>
        <v>6.9506541172232534E-3</v>
      </c>
    </row>
    <row r="49" spans="1:16" x14ac:dyDescent="0.2">
      <c r="A49">
        <v>9</v>
      </c>
      <c r="B49" t="s">
        <v>7</v>
      </c>
      <c r="C49">
        <v>205</v>
      </c>
      <c r="D49">
        <v>200</v>
      </c>
      <c r="E49">
        <v>4.1916494750413094</v>
      </c>
      <c r="F49">
        <v>8.3647113480358276E-2</v>
      </c>
      <c r="G49">
        <v>0.47194526850456436</v>
      </c>
      <c r="H49">
        <v>9.1724454436729053E-3</v>
      </c>
      <c r="I49">
        <f t="shared" si="0"/>
        <v>4.6635947435458736</v>
      </c>
      <c r="J49">
        <f t="shared" si="1"/>
        <v>8.4148519588957069E-2</v>
      </c>
      <c r="K49">
        <f t="shared" si="2"/>
        <v>0.34930412292010909</v>
      </c>
      <c r="L49">
        <f t="shared" si="3"/>
        <v>6.9705927900298561E-3</v>
      </c>
      <c r="M49">
        <f t="shared" si="4"/>
        <v>3.9328772375380364E-2</v>
      </c>
      <c r="N49">
        <f t="shared" si="5"/>
        <v>7.6437045363940881E-4</v>
      </c>
      <c r="O49">
        <f t="shared" si="6"/>
        <v>0.38863289529548944</v>
      </c>
      <c r="P49">
        <f t="shared" si="7"/>
        <v>7.0123766324130888E-3</v>
      </c>
    </row>
    <row r="50" spans="1:16" x14ac:dyDescent="0.2">
      <c r="A50">
        <v>9</v>
      </c>
      <c r="B50" t="s">
        <v>7</v>
      </c>
      <c r="C50">
        <v>330</v>
      </c>
      <c r="D50">
        <v>330</v>
      </c>
      <c r="E50">
        <v>2.9022290609882773</v>
      </c>
      <c r="F50">
        <v>8.1490469009123545E-2</v>
      </c>
      <c r="G50">
        <v>0.50899197137316476</v>
      </c>
      <c r="H50">
        <v>9.6562675631690457E-3</v>
      </c>
      <c r="I50">
        <f t="shared" si="0"/>
        <v>3.4112210323614418</v>
      </c>
      <c r="J50">
        <f t="shared" si="1"/>
        <v>8.2060587632422147E-2</v>
      </c>
      <c r="K50">
        <f t="shared" si="2"/>
        <v>0.24185242174902311</v>
      </c>
      <c r="L50">
        <f t="shared" si="3"/>
        <v>6.7908724174269618E-3</v>
      </c>
      <c r="M50">
        <f t="shared" si="4"/>
        <v>4.2415997614430399E-2</v>
      </c>
      <c r="N50">
        <f t="shared" si="5"/>
        <v>8.0468896359742052E-4</v>
      </c>
      <c r="O50">
        <f t="shared" si="6"/>
        <v>0.28426841936345348</v>
      </c>
      <c r="P50">
        <f t="shared" si="7"/>
        <v>6.8383823027018458E-3</v>
      </c>
    </row>
    <row r="51" spans="1:16" x14ac:dyDescent="0.2">
      <c r="A51">
        <v>9</v>
      </c>
      <c r="B51" t="s">
        <v>7</v>
      </c>
      <c r="C51">
        <v>500</v>
      </c>
      <c r="D51">
        <v>500</v>
      </c>
      <c r="E51">
        <v>1.9808571670304065</v>
      </c>
      <c r="F51">
        <v>7.9658269134950055E-2</v>
      </c>
      <c r="G51">
        <v>0.29602829171282763</v>
      </c>
      <c r="H51">
        <v>8.5152036993026252E-3</v>
      </c>
      <c r="I51">
        <f t="shared" si="0"/>
        <v>2.2768854587432341</v>
      </c>
      <c r="J51">
        <f t="shared" si="1"/>
        <v>8.0112099807811518E-2</v>
      </c>
      <c r="K51">
        <f t="shared" si="2"/>
        <v>0.16507143058586721</v>
      </c>
      <c r="L51">
        <f t="shared" si="3"/>
        <v>6.638189094579171E-3</v>
      </c>
      <c r="M51">
        <f t="shared" si="4"/>
        <v>2.4669024309402304E-2</v>
      </c>
      <c r="N51">
        <f t="shared" si="5"/>
        <v>7.0960030827521873E-4</v>
      </c>
      <c r="O51">
        <f t="shared" si="6"/>
        <v>0.1897404548952695</v>
      </c>
      <c r="P51">
        <f t="shared" si="7"/>
        <v>6.6760083173176268E-3</v>
      </c>
    </row>
    <row r="52" spans="1:16" x14ac:dyDescent="0.2">
      <c r="A52">
        <v>10</v>
      </c>
      <c r="B52" t="s">
        <v>4</v>
      </c>
      <c r="C52">
        <v>105</v>
      </c>
      <c r="D52">
        <v>100</v>
      </c>
      <c r="E52">
        <v>7.3522042896188147</v>
      </c>
      <c r="F52">
        <v>8.1015608778578441E-2</v>
      </c>
      <c r="G52">
        <v>0.64881635525031722</v>
      </c>
      <c r="H52">
        <v>9.4082521230032141E-3</v>
      </c>
      <c r="I52">
        <f t="shared" si="0"/>
        <v>8.0010206448691328</v>
      </c>
      <c r="J52">
        <f t="shared" si="1"/>
        <v>8.156006420898447E-2</v>
      </c>
      <c r="K52">
        <f t="shared" si="2"/>
        <v>0.61268369080156793</v>
      </c>
      <c r="L52">
        <f t="shared" si="3"/>
        <v>6.7513007315482031E-3</v>
      </c>
      <c r="M52">
        <f t="shared" si="4"/>
        <v>5.4068029604193102E-2</v>
      </c>
      <c r="N52">
        <f t="shared" si="5"/>
        <v>7.8402101025026785E-4</v>
      </c>
      <c r="O52">
        <f t="shared" si="6"/>
        <v>0.66675172040576103</v>
      </c>
      <c r="P52">
        <f t="shared" si="7"/>
        <v>6.7966720174153722E-3</v>
      </c>
    </row>
    <row r="53" spans="1:16" x14ac:dyDescent="0.2">
      <c r="A53">
        <v>10</v>
      </c>
      <c r="B53" t="s">
        <v>4</v>
      </c>
      <c r="C53">
        <v>155</v>
      </c>
      <c r="D53">
        <v>150</v>
      </c>
      <c r="E53">
        <v>5.0208950564005477</v>
      </c>
      <c r="F53">
        <v>8.1309023629427643E-2</v>
      </c>
      <c r="G53">
        <v>0.35148987421359762</v>
      </c>
      <c r="H53">
        <v>8.477553554395733E-3</v>
      </c>
      <c r="I53">
        <f t="shared" si="0"/>
        <v>5.3723849306141451</v>
      </c>
      <c r="J53">
        <f t="shared" si="1"/>
        <v>8.1749778212778484E-2</v>
      </c>
      <c r="K53">
        <f t="shared" si="2"/>
        <v>0.41840792136671229</v>
      </c>
      <c r="L53">
        <f t="shared" si="3"/>
        <v>6.77575196911897E-3</v>
      </c>
      <c r="M53">
        <f t="shared" si="4"/>
        <v>2.9290822851133134E-2</v>
      </c>
      <c r="N53">
        <f t="shared" si="5"/>
        <v>7.0646279619964445E-4</v>
      </c>
      <c r="O53">
        <f t="shared" si="6"/>
        <v>0.44769874421784545</v>
      </c>
      <c r="P53">
        <f t="shared" si="7"/>
        <v>6.8124815177315404E-3</v>
      </c>
    </row>
    <row r="54" spans="1:16" x14ac:dyDescent="0.2">
      <c r="A54">
        <v>10</v>
      </c>
      <c r="B54" t="s">
        <v>4</v>
      </c>
      <c r="C54">
        <v>500</v>
      </c>
      <c r="D54">
        <v>500</v>
      </c>
      <c r="E54">
        <v>2.0461529298016803</v>
      </c>
      <c r="F54">
        <v>7.9810153389996266E-2</v>
      </c>
      <c r="G54">
        <v>0.22601332547646724</v>
      </c>
      <c r="H54">
        <v>7.1836023872250462E-3</v>
      </c>
      <c r="I54">
        <f t="shared" si="0"/>
        <v>2.2721662552781474</v>
      </c>
      <c r="J54">
        <f t="shared" si="1"/>
        <v>8.0132794331612314E-2</v>
      </c>
      <c r="K54">
        <f t="shared" si="2"/>
        <v>0.17051274415014003</v>
      </c>
      <c r="L54">
        <f t="shared" si="3"/>
        <v>6.6508461158330222E-3</v>
      </c>
      <c r="M54">
        <f t="shared" si="4"/>
        <v>1.8834443789705602E-2</v>
      </c>
      <c r="N54">
        <f t="shared" si="5"/>
        <v>5.9863353226875381E-4</v>
      </c>
      <c r="O54">
        <f t="shared" si="6"/>
        <v>0.18934718793984562</v>
      </c>
      <c r="P54">
        <f t="shared" si="7"/>
        <v>6.6777328609676926E-3</v>
      </c>
    </row>
    <row r="55" spans="1:16" x14ac:dyDescent="0.2">
      <c r="A55">
        <v>11</v>
      </c>
      <c r="B55" t="s">
        <v>5</v>
      </c>
      <c r="C55">
        <v>50</v>
      </c>
      <c r="D55">
        <v>50</v>
      </c>
      <c r="E55">
        <v>21.010481338835142</v>
      </c>
      <c r="F55">
        <v>0.10578412513998756</v>
      </c>
      <c r="G55">
        <v>1.6318648271888565</v>
      </c>
      <c r="H55">
        <v>1.4562314576987777E-2</v>
      </c>
      <c r="I55">
        <f t="shared" si="0"/>
        <v>22.642346166023998</v>
      </c>
      <c r="J55">
        <f t="shared" si="1"/>
        <v>0.10678175002064584</v>
      </c>
      <c r="K55">
        <f t="shared" si="2"/>
        <v>1.7508734449029284</v>
      </c>
      <c r="L55">
        <f t="shared" si="3"/>
        <v>8.8153437616656297E-3</v>
      </c>
      <c r="M55">
        <f t="shared" si="4"/>
        <v>0.13598873559907138</v>
      </c>
      <c r="N55">
        <f t="shared" si="5"/>
        <v>1.2135262147489813E-3</v>
      </c>
      <c r="O55">
        <f t="shared" si="6"/>
        <v>1.8868621805019998</v>
      </c>
      <c r="P55">
        <f t="shared" si="7"/>
        <v>8.898479168387154E-3</v>
      </c>
    </row>
    <row r="56" spans="1:16" x14ac:dyDescent="0.2">
      <c r="A56">
        <v>11</v>
      </c>
      <c r="B56" t="s">
        <v>5</v>
      </c>
      <c r="C56">
        <v>105</v>
      </c>
      <c r="D56">
        <v>100</v>
      </c>
      <c r="E56">
        <v>11.170865207769761</v>
      </c>
      <c r="F56">
        <v>8.5844701517388433E-2</v>
      </c>
      <c r="G56">
        <v>0.59355389727036889</v>
      </c>
      <c r="H56">
        <v>8.9453861377226523E-3</v>
      </c>
      <c r="I56">
        <f t="shared" si="0"/>
        <v>11.76441910504013</v>
      </c>
      <c r="J56">
        <f t="shared" si="1"/>
        <v>8.6309516924626989E-2</v>
      </c>
      <c r="K56">
        <f t="shared" si="2"/>
        <v>0.93090543398081349</v>
      </c>
      <c r="L56">
        <f t="shared" si="3"/>
        <v>7.1537251264490358E-3</v>
      </c>
      <c r="M56">
        <f t="shared" si="4"/>
        <v>4.9462824772530743E-2</v>
      </c>
      <c r="N56">
        <f t="shared" si="5"/>
        <v>7.4544884481022103E-4</v>
      </c>
      <c r="O56">
        <f t="shared" si="6"/>
        <v>0.9803682587533441</v>
      </c>
      <c r="P56">
        <f t="shared" si="7"/>
        <v>7.1924597437189155E-3</v>
      </c>
    </row>
    <row r="57" spans="1:16" x14ac:dyDescent="0.2">
      <c r="A57">
        <v>11</v>
      </c>
      <c r="B57" t="s">
        <v>5</v>
      </c>
      <c r="C57">
        <v>155</v>
      </c>
      <c r="D57">
        <v>150</v>
      </c>
      <c r="E57">
        <v>5.2174717945453413</v>
      </c>
      <c r="F57">
        <v>8.0308684644878572E-2</v>
      </c>
      <c r="G57">
        <v>0.43220719824875764</v>
      </c>
      <c r="H57">
        <v>8.4812823018734235E-3</v>
      </c>
      <c r="I57">
        <f t="shared" si="0"/>
        <v>5.6496789927940991</v>
      </c>
      <c r="J57">
        <f t="shared" si="1"/>
        <v>8.0755290717541395E-2</v>
      </c>
      <c r="K57">
        <f t="shared" si="2"/>
        <v>0.43478931621211175</v>
      </c>
      <c r="L57">
        <f t="shared" si="3"/>
        <v>6.6923903870732141E-3</v>
      </c>
      <c r="M57">
        <f t="shared" si="4"/>
        <v>3.6017266520729806E-2</v>
      </c>
      <c r="N57">
        <f t="shared" si="5"/>
        <v>7.0677352515611863E-4</v>
      </c>
      <c r="O57">
        <f t="shared" si="6"/>
        <v>0.47080658273284159</v>
      </c>
      <c r="P57">
        <f t="shared" si="7"/>
        <v>6.7296075597951159E-3</v>
      </c>
    </row>
    <row r="58" spans="1:16" x14ac:dyDescent="0.2">
      <c r="A58">
        <v>11</v>
      </c>
      <c r="B58" t="s">
        <v>5</v>
      </c>
      <c r="C58">
        <v>205</v>
      </c>
      <c r="D58">
        <v>200</v>
      </c>
      <c r="E58">
        <v>4.5039487126414226</v>
      </c>
      <c r="F58">
        <v>8.9121042756841365E-2</v>
      </c>
      <c r="G58">
        <v>0.31487137081913652</v>
      </c>
      <c r="H58">
        <v>1.0349643761146183E-2</v>
      </c>
      <c r="I58">
        <f t="shared" si="0"/>
        <v>4.818820083460559</v>
      </c>
      <c r="J58">
        <f t="shared" si="1"/>
        <v>8.9719983214718552E-2</v>
      </c>
      <c r="K58">
        <f t="shared" si="2"/>
        <v>0.37532905938678524</v>
      </c>
      <c r="L58">
        <f t="shared" si="3"/>
        <v>7.4267535630701135E-3</v>
      </c>
      <c r="M58">
        <f t="shared" si="4"/>
        <v>2.6239280901594709E-2</v>
      </c>
      <c r="N58">
        <f t="shared" si="5"/>
        <v>8.6247031342884858E-4</v>
      </c>
      <c r="O58">
        <f t="shared" si="6"/>
        <v>0.4015683402883799</v>
      </c>
      <c r="P58">
        <f t="shared" si="7"/>
        <v>7.4766652678932123E-3</v>
      </c>
    </row>
    <row r="59" spans="1:16" x14ac:dyDescent="0.2">
      <c r="A59">
        <v>11</v>
      </c>
      <c r="B59" t="s">
        <v>5</v>
      </c>
      <c r="C59">
        <v>330</v>
      </c>
      <c r="D59">
        <v>330</v>
      </c>
      <c r="E59">
        <v>2.9990536908205012</v>
      </c>
      <c r="F59">
        <v>8.6344603418812907E-2</v>
      </c>
      <c r="G59">
        <v>0.26113752107309751</v>
      </c>
      <c r="H59">
        <v>9.9645836160397495E-3</v>
      </c>
      <c r="I59">
        <f t="shared" si="0"/>
        <v>3.2601912118935985</v>
      </c>
      <c r="J59">
        <f t="shared" si="1"/>
        <v>8.6917682126211385E-2</v>
      </c>
      <c r="K59">
        <f t="shared" si="2"/>
        <v>0.24992114090170844</v>
      </c>
      <c r="L59">
        <f t="shared" si="3"/>
        <v>7.1953836182344086E-3</v>
      </c>
      <c r="M59">
        <f t="shared" si="4"/>
        <v>2.1761460089424794E-2</v>
      </c>
      <c r="N59">
        <f t="shared" si="5"/>
        <v>8.3038196800331243E-4</v>
      </c>
      <c r="O59">
        <f t="shared" si="6"/>
        <v>0.27168260099113323</v>
      </c>
      <c r="P59">
        <f t="shared" si="7"/>
        <v>7.2431401771842823E-3</v>
      </c>
    </row>
    <row r="60" spans="1:16" x14ac:dyDescent="0.2">
      <c r="A60">
        <v>11</v>
      </c>
      <c r="B60" t="s">
        <v>5</v>
      </c>
      <c r="C60">
        <v>500</v>
      </c>
      <c r="D60">
        <v>500</v>
      </c>
      <c r="E60">
        <v>1.9636512752093958</v>
      </c>
      <c r="F60">
        <v>7.8577931748459881E-2</v>
      </c>
      <c r="G60">
        <v>0.2710382449536759</v>
      </c>
      <c r="H60">
        <v>7.7847770495876895E-3</v>
      </c>
      <c r="I60">
        <f t="shared" si="0"/>
        <v>2.2346895201630717</v>
      </c>
      <c r="J60">
        <f t="shared" si="1"/>
        <v>7.8962612112172467E-2</v>
      </c>
      <c r="K60">
        <f t="shared" si="2"/>
        <v>0.16363760626744964</v>
      </c>
      <c r="L60">
        <f t="shared" si="3"/>
        <v>6.5481609790383234E-3</v>
      </c>
      <c r="M60">
        <f t="shared" si="4"/>
        <v>2.2586520412806326E-2</v>
      </c>
      <c r="N60">
        <f t="shared" si="5"/>
        <v>6.4873142079897416E-4</v>
      </c>
      <c r="O60">
        <f t="shared" si="6"/>
        <v>0.18622412668025598</v>
      </c>
      <c r="P60">
        <f t="shared" si="7"/>
        <v>6.5802176760143723E-3</v>
      </c>
    </row>
    <row r="61" spans="1:16" s="1" customFormat="1" x14ac:dyDescent="0.2">
      <c r="A61" s="1">
        <v>12</v>
      </c>
      <c r="B61" s="1" t="s">
        <v>6</v>
      </c>
      <c r="C61" s="1">
        <v>20</v>
      </c>
      <c r="D61" s="1">
        <v>30</v>
      </c>
      <c r="E61" s="1">
        <v>36.161694349020308</v>
      </c>
      <c r="F61" s="1">
        <v>0.42874080051160696</v>
      </c>
      <c r="G61" s="1">
        <v>1.5</v>
      </c>
      <c r="H61" s="1">
        <v>7.5000000000000011E-2</v>
      </c>
      <c r="I61">
        <f t="shared" si="0"/>
        <v>37.661694349020308</v>
      </c>
      <c r="J61">
        <f t="shared" si="1"/>
        <v>0.43525127687731546</v>
      </c>
      <c r="K61">
        <f t="shared" si="2"/>
        <v>3.0134745290850256</v>
      </c>
      <c r="L61">
        <f t="shared" si="3"/>
        <v>3.5728400042633911E-2</v>
      </c>
      <c r="M61">
        <f t="shared" si="4"/>
        <v>0.125</v>
      </c>
      <c r="N61">
        <f t="shared" si="5"/>
        <v>6.2500000000000012E-3</v>
      </c>
      <c r="O61">
        <f t="shared" si="6"/>
        <v>3.1384745290850256</v>
      </c>
      <c r="P61">
        <f t="shared" si="7"/>
        <v>3.6270939739776291E-2</v>
      </c>
    </row>
    <row r="62" spans="1:16" x14ac:dyDescent="0.2">
      <c r="A62">
        <v>12</v>
      </c>
      <c r="B62" t="s">
        <v>6</v>
      </c>
      <c r="C62">
        <v>50</v>
      </c>
      <c r="D62">
        <v>50</v>
      </c>
      <c r="E62">
        <v>22.833771403515453</v>
      </c>
      <c r="F62">
        <v>0.10846201062872125</v>
      </c>
      <c r="G62">
        <v>1.0756446659176537</v>
      </c>
      <c r="H62">
        <v>2.3626181455437534E-2</v>
      </c>
      <c r="I62">
        <f t="shared" si="0"/>
        <v>23.909416069433107</v>
      </c>
      <c r="J62">
        <f t="shared" si="1"/>
        <v>0.111005424190848</v>
      </c>
      <c r="K62">
        <f t="shared" si="2"/>
        <v>1.9028142836262878</v>
      </c>
      <c r="L62">
        <f t="shared" si="3"/>
        <v>9.0385008857267711E-3</v>
      </c>
      <c r="M62">
        <f t="shared" si="4"/>
        <v>8.9637055493137816E-2</v>
      </c>
      <c r="N62">
        <f t="shared" si="5"/>
        <v>1.9688484546197945E-3</v>
      </c>
      <c r="O62">
        <f t="shared" si="6"/>
        <v>1.9924513391194256</v>
      </c>
      <c r="P62">
        <f t="shared" si="7"/>
        <v>9.2504520159039996E-3</v>
      </c>
    </row>
    <row r="63" spans="1:16" x14ac:dyDescent="0.2">
      <c r="A63">
        <v>12</v>
      </c>
      <c r="B63" t="s">
        <v>6</v>
      </c>
      <c r="C63">
        <v>105</v>
      </c>
      <c r="D63">
        <v>100</v>
      </c>
      <c r="E63">
        <v>8.3191048325691153</v>
      </c>
      <c r="F63">
        <v>7.2013159350502898E-2</v>
      </c>
      <c r="G63">
        <v>0.50643101516278444</v>
      </c>
      <c r="H63">
        <v>1.6036506723586794E-2</v>
      </c>
      <c r="I63">
        <f t="shared" si="0"/>
        <v>8.8255358477318993</v>
      </c>
      <c r="J63">
        <f t="shared" si="1"/>
        <v>7.3777128349757332E-2</v>
      </c>
      <c r="K63">
        <f t="shared" si="2"/>
        <v>0.69325873604742627</v>
      </c>
      <c r="L63">
        <f t="shared" si="3"/>
        <v>6.0010966125419079E-3</v>
      </c>
      <c r="M63">
        <f t="shared" si="4"/>
        <v>4.2202584596898705E-2</v>
      </c>
      <c r="N63">
        <f t="shared" si="5"/>
        <v>1.3363755602988994E-3</v>
      </c>
      <c r="O63">
        <f t="shared" si="6"/>
        <v>0.7354613206443249</v>
      </c>
      <c r="P63">
        <f t="shared" si="7"/>
        <v>6.1480940291464446E-3</v>
      </c>
    </row>
    <row r="64" spans="1:16" x14ac:dyDescent="0.2">
      <c r="A64">
        <v>12</v>
      </c>
      <c r="B64" t="s">
        <v>6</v>
      </c>
      <c r="C64">
        <v>155</v>
      </c>
      <c r="D64">
        <v>150</v>
      </c>
      <c r="E64">
        <v>4.961597674235243</v>
      </c>
      <c r="F64">
        <v>6.4568662869774918E-2</v>
      </c>
      <c r="G64">
        <v>0.31615517991124364</v>
      </c>
      <c r="H64">
        <v>1.3187891827654955E-2</v>
      </c>
      <c r="I64">
        <f t="shared" si="0"/>
        <v>5.2777528541464864</v>
      </c>
      <c r="J64">
        <f t="shared" si="1"/>
        <v>6.5901689778400815E-2</v>
      </c>
      <c r="K64">
        <f t="shared" si="2"/>
        <v>0.41346647285293692</v>
      </c>
      <c r="L64">
        <f t="shared" si="3"/>
        <v>5.3807219058145768E-3</v>
      </c>
      <c r="M64">
        <f t="shared" si="4"/>
        <v>2.6346264992603636E-2</v>
      </c>
      <c r="N64">
        <f t="shared" si="5"/>
        <v>1.0989909856379129E-3</v>
      </c>
      <c r="O64">
        <f t="shared" si="6"/>
        <v>0.43981273784554054</v>
      </c>
      <c r="P64">
        <f t="shared" si="7"/>
        <v>5.4918074815334013E-3</v>
      </c>
    </row>
    <row r="65" spans="1:16" x14ac:dyDescent="0.2">
      <c r="A65">
        <v>12</v>
      </c>
      <c r="B65" t="s">
        <v>6</v>
      </c>
      <c r="C65">
        <v>205</v>
      </c>
      <c r="D65">
        <v>200</v>
      </c>
      <c r="E65">
        <v>4.0234486550376305</v>
      </c>
      <c r="F65">
        <v>7.0127011435306613E-2</v>
      </c>
      <c r="G65">
        <v>0.36910808273795004</v>
      </c>
      <c r="H65">
        <v>1.4425918508613991E-2</v>
      </c>
      <c r="I65">
        <f t="shared" si="0"/>
        <v>4.3925567377755801</v>
      </c>
      <c r="J65">
        <f t="shared" si="1"/>
        <v>7.159542483751874E-2</v>
      </c>
      <c r="K65">
        <f t="shared" si="2"/>
        <v>0.33528738791980256</v>
      </c>
      <c r="L65">
        <f t="shared" si="3"/>
        <v>5.8439176196088847E-3</v>
      </c>
      <c r="M65">
        <f t="shared" si="4"/>
        <v>3.0759006894829171E-2</v>
      </c>
      <c r="N65">
        <f t="shared" si="5"/>
        <v>1.2021598757178326E-3</v>
      </c>
      <c r="O65">
        <f t="shared" si="6"/>
        <v>0.36604639481463169</v>
      </c>
      <c r="P65">
        <f t="shared" si="7"/>
        <v>5.9662854031265616E-3</v>
      </c>
    </row>
    <row r="66" spans="1:16" x14ac:dyDescent="0.2">
      <c r="A66">
        <v>12</v>
      </c>
      <c r="B66" t="s">
        <v>6</v>
      </c>
      <c r="C66">
        <v>500</v>
      </c>
      <c r="D66">
        <v>500</v>
      </c>
      <c r="E66">
        <v>1.8245103804546106</v>
      </c>
      <c r="F66">
        <v>6.6663233747806555E-2</v>
      </c>
      <c r="G66">
        <v>0.27543293681257242</v>
      </c>
      <c r="H66">
        <v>1.2322869263970613E-2</v>
      </c>
      <c r="I66">
        <f t="shared" si="0"/>
        <v>2.0999433172671829</v>
      </c>
      <c r="J66">
        <f t="shared" si="1"/>
        <v>6.779262379205872E-2</v>
      </c>
      <c r="K66">
        <f t="shared" si="2"/>
        <v>0.15204253170455087</v>
      </c>
      <c r="L66">
        <f t="shared" si="3"/>
        <v>5.5552694789838793E-3</v>
      </c>
      <c r="M66">
        <f t="shared" si="4"/>
        <v>2.2952744734381036E-2</v>
      </c>
      <c r="N66">
        <f t="shared" si="5"/>
        <v>1.026905771997551E-3</v>
      </c>
      <c r="O66">
        <f t="shared" si="6"/>
        <v>0.1749952764389319</v>
      </c>
      <c r="P66">
        <f t="shared" si="7"/>
        <v>5.6493853160048931E-3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2020-04-17T19:32:30Z</dcterms:created>
  <dcterms:modified xsi:type="dcterms:W3CDTF">2020-06-07T00:17:09Z</dcterms:modified>
</cp:coreProperties>
</file>