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AMARDATA\TIGZIG\XLWINGS\excel\YFIN\"/>
    </mc:Choice>
  </mc:AlternateContent>
  <xr:revisionPtr revIDLastSave="0" documentId="13_ncr:1_{17A0B1B2-0923-45E1-8D56-7919B57F3221}" xr6:coauthVersionLast="47" xr6:coauthVersionMax="47" xr10:uidLastSave="{00000000-0000-0000-0000-000000000000}"/>
  <bookViews>
    <workbookView xWindow="-108" yWindow="-108" windowWidth="23256" windowHeight="13896" xr2:uid="{528BE8C9-8211-474B-848F-0939E387E075}"/>
  </bookViews>
  <sheets>
    <sheet name="PROFILE" sheetId="17" r:id="rId1"/>
    <sheet name="PRICES" sheetId="8" r:id="rId2"/>
    <sheet name="TA" sheetId="19" r:id="rId3"/>
    <sheet name="PL" sheetId="10" r:id="rId4"/>
    <sheet name="BS" sheetId="16" r:id="rId5"/>
    <sheet name="CF" sheetId="15" r:id="rId6"/>
    <sheet name="QTLY"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9" l="1"/>
</calcChain>
</file>

<file path=xl/sharedStrings.xml><?xml version="1.0" encoding="utf-8"?>
<sst xmlns="http://schemas.openxmlformats.org/spreadsheetml/2006/main" count="546" uniqueCount="454">
  <si>
    <t>SYMBOL</t>
  </si>
  <si>
    <t>START DATE</t>
  </si>
  <si>
    <t>END DATE</t>
  </si>
  <si>
    <t>Tax Effect Of Unusual Items</t>
  </si>
  <si>
    <t>Tax Rate For Calcs</t>
  </si>
  <si>
    <t>Total Unusual Items</t>
  </si>
  <si>
    <t>Total Unusual Items Excluding Goodwill</t>
  </si>
  <si>
    <t>Net Income From Continuing Operation Net Minority Interest</t>
  </si>
  <si>
    <t>Reconciled Depreciation</t>
  </si>
  <si>
    <t>Net Interest Income</t>
  </si>
  <si>
    <t>Interest Expense</t>
  </si>
  <si>
    <t>Interest Income</t>
  </si>
  <si>
    <t>Normalized Income</t>
  </si>
  <si>
    <t>Net Income From Continuing And Discontinued Operation</t>
  </si>
  <si>
    <t>Diluted Average Shares</t>
  </si>
  <si>
    <t>Basic Average Shares</t>
  </si>
  <si>
    <t>Diluted EPS</t>
  </si>
  <si>
    <t>Basic EPS</t>
  </si>
  <si>
    <t>Diluted NI Availto Com Stockholders</t>
  </si>
  <si>
    <t>Net Income Common Stockholders</t>
  </si>
  <si>
    <t>Otherunder Preferred Stock Dividend</t>
  </si>
  <si>
    <t>Net Income</t>
  </si>
  <si>
    <t>Minority Interests</t>
  </si>
  <si>
    <t>Net Income Including Noncontrolling Interests</t>
  </si>
  <si>
    <t>Net Income Continuous Operations</t>
  </si>
  <si>
    <t>Tax Provision</t>
  </si>
  <si>
    <t>Pretax Income</t>
  </si>
  <si>
    <t>Special Income Charges</t>
  </si>
  <si>
    <t>Operating Expense</t>
  </si>
  <si>
    <t>Selling General And Administration</t>
  </si>
  <si>
    <t>Total Revenue</t>
  </si>
  <si>
    <t>Operating Revenue</t>
  </si>
  <si>
    <t>Metric</t>
  </si>
  <si>
    <t>Normalized EBITDA</t>
  </si>
  <si>
    <t>Reconciled Cost Of Revenue</t>
  </si>
  <si>
    <t>EBITDA</t>
  </si>
  <si>
    <t>EBIT</t>
  </si>
  <si>
    <t>Total Expenses</t>
  </si>
  <si>
    <t>Rent Expense Supplemental</t>
  </si>
  <si>
    <t>Total Operating Income As Reported</t>
  </si>
  <si>
    <t>Other Income Expense</t>
  </si>
  <si>
    <t>Other Non Operating Income Expenses</t>
  </si>
  <si>
    <t>Net Non Operating Interest Income Expense</t>
  </si>
  <si>
    <t>Interest Expense Non Operating</t>
  </si>
  <si>
    <t>Interest Income Non Operating</t>
  </si>
  <si>
    <t>Operating Income</t>
  </si>
  <si>
    <t>Gross Profit</t>
  </si>
  <si>
    <t>Cost Of Revenue</t>
  </si>
  <si>
    <t>Treasury Shares Number</t>
  </si>
  <si>
    <t>Ordinary Shares Number</t>
  </si>
  <si>
    <t>Share Issued</t>
  </si>
  <si>
    <t>Total Debt</t>
  </si>
  <si>
    <t>Tangible Book Value</t>
  </si>
  <si>
    <t>Invested Capital</t>
  </si>
  <si>
    <t>Working Capital</t>
  </si>
  <si>
    <t>Net Tangible Assets</t>
  </si>
  <si>
    <t>Capital Lease Obligations</t>
  </si>
  <si>
    <t>Common Stock Equity</t>
  </si>
  <si>
    <t>Total Capitalization</t>
  </si>
  <si>
    <t>Total Equity Gross Minority Interest</t>
  </si>
  <si>
    <t>Stockholders Equity</t>
  </si>
  <si>
    <t>Free Cash Flow</t>
  </si>
  <si>
    <t>Repurchase Of Capital Stock</t>
  </si>
  <si>
    <t>Repayment Of Debt</t>
  </si>
  <si>
    <t>goog</t>
  </si>
  <si>
    <t>tsla</t>
  </si>
  <si>
    <t>Average Dilution Earnings</t>
  </si>
  <si>
    <t>Restructuring And Mergern Acquisition</t>
  </si>
  <si>
    <t>Research And Development</t>
  </si>
  <si>
    <t>^NSEI</t>
  </si>
  <si>
    <t>Value</t>
  </si>
  <si>
    <t>address1</t>
  </si>
  <si>
    <t>city</t>
  </si>
  <si>
    <t>zip</t>
  </si>
  <si>
    <t>country</t>
  </si>
  <si>
    <t>phone</t>
  </si>
  <si>
    <t>website</t>
  </si>
  <si>
    <t>industry</t>
  </si>
  <si>
    <t>industryKey</t>
  </si>
  <si>
    <t>industryDisp</t>
  </si>
  <si>
    <t>sector</t>
  </si>
  <si>
    <t>sectorKey</t>
  </si>
  <si>
    <t>sectorDisp</t>
  </si>
  <si>
    <t>executiveTeam</t>
  </si>
  <si>
    <t>maxAge</t>
  </si>
  <si>
    <t>priceHint</t>
  </si>
  <si>
    <t>previousClose</t>
  </si>
  <si>
    <t>open</t>
  </si>
  <si>
    <t>dayLow</t>
  </si>
  <si>
    <t>dayHigh</t>
  </si>
  <si>
    <t>regularMarketPreviousClose</t>
  </si>
  <si>
    <t>regularMarketOpen</t>
  </si>
  <si>
    <t>regularMarketDayLow</t>
  </si>
  <si>
    <t>regularMarketDayHigh</t>
  </si>
  <si>
    <t>dividendRate</t>
  </si>
  <si>
    <t>dividendYield</t>
  </si>
  <si>
    <t>exDividendDate</t>
  </si>
  <si>
    <t>payoutRatio</t>
  </si>
  <si>
    <t>beta</t>
  </si>
  <si>
    <t>trailingPE</t>
  </si>
  <si>
    <t>forwardPE</t>
  </si>
  <si>
    <t>volume</t>
  </si>
  <si>
    <t>regularMarketVolume</t>
  </si>
  <si>
    <t>averageVolume</t>
  </si>
  <si>
    <t>averageVolume10days</t>
  </si>
  <si>
    <t>averageDailyVolume10Day</t>
  </si>
  <si>
    <t>bid</t>
  </si>
  <si>
    <t>ask</t>
  </si>
  <si>
    <t>bidSize</t>
  </si>
  <si>
    <t>askSize</t>
  </si>
  <si>
    <t>marketCap</t>
  </si>
  <si>
    <t>fiftyTwoWeekLow</t>
  </si>
  <si>
    <t>fiftyTwoWeekHigh</t>
  </si>
  <si>
    <t>priceToSalesTrailing12Months</t>
  </si>
  <si>
    <t>fiftyDayAverage</t>
  </si>
  <si>
    <t>twoHundredDayAverage</t>
  </si>
  <si>
    <t>trailingAnnualDividendRate</t>
  </si>
  <si>
    <t>trailingAnnualDividendYield</t>
  </si>
  <si>
    <t>USD</t>
  </si>
  <si>
    <t>tradeable</t>
  </si>
  <si>
    <t>enterpriseValue</t>
  </si>
  <si>
    <t>floatShares</t>
  </si>
  <si>
    <t>sharesOutstanding</t>
  </si>
  <si>
    <t>sharesShort</t>
  </si>
  <si>
    <t>sharesShortPriorMonth</t>
  </si>
  <si>
    <t>sharesShortPreviousMonthDate</t>
  </si>
  <si>
    <t>dateShortInterest</t>
  </si>
  <si>
    <t>sharesPercentSharesOut</t>
  </si>
  <si>
    <t>heldPercentInsiders</t>
  </si>
  <si>
    <t>heldPercentInstitutions</t>
  </si>
  <si>
    <t>shortRatio</t>
  </si>
  <si>
    <t>impliedSharesOutstanding</t>
  </si>
  <si>
    <t>bookValue</t>
  </si>
  <si>
    <t>priceToBook</t>
  </si>
  <si>
    <t>lastFiscalYearEnd</t>
  </si>
  <si>
    <t>nextFiscalYearEnd</t>
  </si>
  <si>
    <t>mostRecentQuarter</t>
  </si>
  <si>
    <t>earningsQuarterlyGrowth</t>
  </si>
  <si>
    <t>netIncomeToCommon</t>
  </si>
  <si>
    <t>trailingEps</t>
  </si>
  <si>
    <t>forwardEps</t>
  </si>
  <si>
    <t>lastSplitFactor</t>
  </si>
  <si>
    <t>lastSplitDate</t>
  </si>
  <si>
    <t>enterpriseToRevenue</t>
  </si>
  <si>
    <t>enterpriseToEbitda</t>
  </si>
  <si>
    <t>52WeekChange</t>
  </si>
  <si>
    <t>SandP52WeekChange</t>
  </si>
  <si>
    <t>lastDividendValue</t>
  </si>
  <si>
    <t>lastDividendDate</t>
  </si>
  <si>
    <t>quoteType</t>
  </si>
  <si>
    <t>EQUITY</t>
  </si>
  <si>
    <t>currentPrice</t>
  </si>
  <si>
    <t>targetHighPrice</t>
  </si>
  <si>
    <t>targetLowPrice</t>
  </si>
  <si>
    <t>targetMeanPrice</t>
  </si>
  <si>
    <t>targetMedianPrice</t>
  </si>
  <si>
    <t>recommendationMean</t>
  </si>
  <si>
    <t>recommendationKey</t>
  </si>
  <si>
    <t>buy</t>
  </si>
  <si>
    <t>numberOfAnalystOpinions</t>
  </si>
  <si>
    <t>totalCash</t>
  </si>
  <si>
    <t>totalCashPerShare</t>
  </si>
  <si>
    <t>ebitda</t>
  </si>
  <si>
    <t>totalDebt</t>
  </si>
  <si>
    <t>quickRatio</t>
  </si>
  <si>
    <t>currentRatio</t>
  </si>
  <si>
    <t>totalRevenue</t>
  </si>
  <si>
    <t>debtToEquity</t>
  </si>
  <si>
    <t>revenuePerShare</t>
  </si>
  <si>
    <t>returnOnAssets</t>
  </si>
  <si>
    <t>returnOnEquity</t>
  </si>
  <si>
    <t>grossProfits</t>
  </si>
  <si>
    <t>freeCashflow</t>
  </si>
  <si>
    <t>operatingCashflow</t>
  </si>
  <si>
    <t>earningsGrowth</t>
  </si>
  <si>
    <t>revenueGrowth</t>
  </si>
  <si>
    <t>grossMargins</t>
  </si>
  <si>
    <t>ebitdaMargins</t>
  </si>
  <si>
    <t>operatingMargins</t>
  </si>
  <si>
    <t>financialCurrency</t>
  </si>
  <si>
    <t>symbol</t>
  </si>
  <si>
    <t>language</t>
  </si>
  <si>
    <t>en-US</t>
  </si>
  <si>
    <t>region</t>
  </si>
  <si>
    <t>US</t>
  </si>
  <si>
    <t>typeDisp</t>
  </si>
  <si>
    <t>Equity</t>
  </si>
  <si>
    <t>quoteSourceName</t>
  </si>
  <si>
    <t>Nasdaq Real Time Price</t>
  </si>
  <si>
    <t>triggerable</t>
  </si>
  <si>
    <t>customPriceAlertConfidence</t>
  </si>
  <si>
    <t>HIGH</t>
  </si>
  <si>
    <t>gmtOffSetMilliseconds</t>
  </si>
  <si>
    <t>market</t>
  </si>
  <si>
    <t>us_market</t>
  </si>
  <si>
    <t>esgPopulated</t>
  </si>
  <si>
    <t>longName</t>
  </si>
  <si>
    <t>corporateActions</t>
  </si>
  <si>
    <t>marketState</t>
  </si>
  <si>
    <t>exchange</t>
  </si>
  <si>
    <t>messageBoardId</t>
  </si>
  <si>
    <t>exchangeTimezoneName</t>
  </si>
  <si>
    <t>America/New_York</t>
  </si>
  <si>
    <t>exchangeTimezoneShortName</t>
  </si>
  <si>
    <t>EDT</t>
  </si>
  <si>
    <t>cryptoTradeable</t>
  </si>
  <si>
    <t>shortName</t>
  </si>
  <si>
    <t>regularMarketChangePercent</t>
  </si>
  <si>
    <t>regularMarketPrice</t>
  </si>
  <si>
    <t>regularMarketChange</t>
  </si>
  <si>
    <t>regularMarketDayRange</t>
  </si>
  <si>
    <t>fullExchangeName</t>
  </si>
  <si>
    <t>fiftyTwoWeekLowChange</t>
  </si>
  <si>
    <t>fiftyTwoWeekLowChangePercent</t>
  </si>
  <si>
    <t>fiftyTwoWeekRange</t>
  </si>
  <si>
    <t>fiftyTwoWeekHighChange</t>
  </si>
  <si>
    <t>fiftyTwoWeekHighChangePercent</t>
  </si>
  <si>
    <t>fiftyTwoWeekChangePercent</t>
  </si>
  <si>
    <t>dividendDate</t>
  </si>
  <si>
    <t>earningsTimestamp</t>
  </si>
  <si>
    <t>earningsTimestampStart</t>
  </si>
  <si>
    <t>earningsTimestampEnd</t>
  </si>
  <si>
    <t>earningsCallTimestampStart</t>
  </si>
  <si>
    <t>earningsCallTimestampEnd</t>
  </si>
  <si>
    <t>isEarningsDateEstimate</t>
  </si>
  <si>
    <t>epsTrailingTwelveMonths</t>
  </si>
  <si>
    <t>epsForward</t>
  </si>
  <si>
    <t>epsCurrentYear</t>
  </si>
  <si>
    <t>priceEpsCurrentYear</t>
  </si>
  <si>
    <t>fiftyDayAverageChange</t>
  </si>
  <si>
    <t>fiftyDayAverageChangePercent</t>
  </si>
  <si>
    <t>twoHundredDayAverageChange</t>
  </si>
  <si>
    <t>twoHundredDayAverageChangePercent</t>
  </si>
  <si>
    <t>sourceInterval</t>
  </si>
  <si>
    <t>exchangeDataDelayedBy</t>
  </si>
  <si>
    <t>averageAnalystRating</t>
  </si>
  <si>
    <t>hasPrePostMarketData</t>
  </si>
  <si>
    <t>firstTradeDateMilliseconds</t>
  </si>
  <si>
    <t>displayName</t>
  </si>
  <si>
    <t>trailingPegRatio</t>
  </si>
  <si>
    <t>Name</t>
  </si>
  <si>
    <t>Title</t>
  </si>
  <si>
    <t>Age</t>
  </si>
  <si>
    <t>Total Pay</t>
  </si>
  <si>
    <t>N/A</t>
  </si>
  <si>
    <t>1. Company Information</t>
  </si>
  <si>
    <t>2. Stock Price &amp; Market Activity</t>
  </si>
  <si>
    <t>3. Valuation &amp; Ratios</t>
  </si>
  <si>
    <t>4. Dividend Information</t>
  </si>
  <si>
    <t>5. Earnings &amp; Financials</t>
  </si>
  <si>
    <t>6. Share Statistics</t>
  </si>
  <si>
    <t>7. Analyst Price Targets</t>
  </si>
  <si>
    <t>8. Technical Indicators</t>
  </si>
  <si>
    <t>9. Earnings Call / Fiscal Calendar</t>
  </si>
  <si>
    <t>10. Other</t>
  </si>
  <si>
    <t>United States</t>
  </si>
  <si>
    <t>NMS</t>
  </si>
  <si>
    <t>NasdaqGS</t>
  </si>
  <si>
    <t>31-12-2024</t>
  </si>
  <si>
    <t>31-12-2023</t>
  </si>
  <si>
    <t>31-12-2022</t>
  </si>
  <si>
    <t>31-12-2021</t>
  </si>
  <si>
    <t>31-12-2020</t>
  </si>
  <si>
    <t>11. Key Executives</t>
  </si>
  <si>
    <t>Cash And Cash Equivalents</t>
  </si>
  <si>
    <t>Other Short Term Investments</t>
  </si>
  <si>
    <t>Cash Cash Equivalents And Short Term Investments</t>
  </si>
  <si>
    <t>Gross Accounts Receivable</t>
  </si>
  <si>
    <t>Allowance For Doubtful Accounts Receivable</t>
  </si>
  <si>
    <t>Accounts Receivable</t>
  </si>
  <si>
    <t>Taxes Receivable</t>
  </si>
  <si>
    <t>Receivables</t>
  </si>
  <si>
    <t>Inventory</t>
  </si>
  <si>
    <t>Other Current Assets</t>
  </si>
  <si>
    <t>Current Assets</t>
  </si>
  <si>
    <t>Properties</t>
  </si>
  <si>
    <t>Land And Improvements</t>
  </si>
  <si>
    <t>Buildings And Improvements</t>
  </si>
  <si>
    <t>Machinery Furniture Equipment</t>
  </si>
  <si>
    <t>Other Properties</t>
  </si>
  <si>
    <t>Construction In Progress</t>
  </si>
  <si>
    <t>Leases</t>
  </si>
  <si>
    <t>Gross PPE</t>
  </si>
  <si>
    <t>Accumulated Depreciation</t>
  </si>
  <si>
    <t>Net PPE</t>
  </si>
  <si>
    <t>Goodwill</t>
  </si>
  <si>
    <t>Other Intangible Assets</t>
  </si>
  <si>
    <t>Goodwill And Other Intangible Assets</t>
  </si>
  <si>
    <t>Available For Sale Securities</t>
  </si>
  <si>
    <t>Investmentin Financial Assets</t>
  </si>
  <si>
    <t>Investments And Advances</t>
  </si>
  <si>
    <t>Non Current Deferred Taxes Assets</t>
  </si>
  <si>
    <t>Non Current Deferred Assets</t>
  </si>
  <si>
    <t>Other Non Current Assets</t>
  </si>
  <si>
    <t>Total Non Current Assets</t>
  </si>
  <si>
    <t>Total Assets</t>
  </si>
  <si>
    <t>Accounts Payable</t>
  </si>
  <si>
    <t>Income Tax Payable</t>
  </si>
  <si>
    <t>Total Tax Payable</t>
  </si>
  <si>
    <t>Other Payable</t>
  </si>
  <si>
    <t>Payables</t>
  </si>
  <si>
    <t>Current Accrued Expenses</t>
  </si>
  <si>
    <t>Payables And Accrued Expenses</t>
  </si>
  <si>
    <t>Pensionand Other Post Retirement Benefit Plans Current</t>
  </si>
  <si>
    <t>Current Capital Lease Obligation</t>
  </si>
  <si>
    <t>Current Debt And Capital Lease Obligation</t>
  </si>
  <si>
    <t>Current Deferred Revenue</t>
  </si>
  <si>
    <t>Current Deferred Liabilities</t>
  </si>
  <si>
    <t>Other Current Liabilities</t>
  </si>
  <si>
    <t>Current Liabilities</t>
  </si>
  <si>
    <t>Long Term Debt</t>
  </si>
  <si>
    <t>Long Term Capital Lease Obligation</t>
  </si>
  <si>
    <t>Long Term Debt And Capital Lease Obligation</t>
  </si>
  <si>
    <t>Non Current Deferred Taxes Liabilities</t>
  </si>
  <si>
    <t>Non Current Deferred Revenue</t>
  </si>
  <si>
    <t>Non Current Deferred Liabilities</t>
  </si>
  <si>
    <t>Tradeand Other Payables Non Current</t>
  </si>
  <si>
    <t>Other Non Current Liabilities</t>
  </si>
  <si>
    <t>Total Non Current Liabilities Net Minority Interest</t>
  </si>
  <si>
    <t>Total Liabilities Net Minority Interest</t>
  </si>
  <si>
    <t>Preferred Stock</t>
  </si>
  <si>
    <t>Common Stock</t>
  </si>
  <si>
    <t>Capital Stock</t>
  </si>
  <si>
    <t>Retained Earnings</t>
  </si>
  <si>
    <t>Other Equity Adjustments</t>
  </si>
  <si>
    <t>Gains Losses Not Affecting Retained Earnings</t>
  </si>
  <si>
    <t>Net Income From Continuing Operations</t>
  </si>
  <si>
    <t>Gain Loss On Investment Securities</t>
  </si>
  <si>
    <t>Operating Gains Losses</t>
  </si>
  <si>
    <t>Depreciation</t>
  </si>
  <si>
    <t>Depreciation And Amortization</t>
  </si>
  <si>
    <t>Depreciation Amortization Depletion</t>
  </si>
  <si>
    <t>Deferred Income Tax</t>
  </si>
  <si>
    <t>Deferred Tax</t>
  </si>
  <si>
    <t>Stock Based Compensation</t>
  </si>
  <si>
    <t>Changes In Account Receivables</t>
  </si>
  <si>
    <t>Change In Receivables</t>
  </si>
  <si>
    <t>Change In Account Payable</t>
  </si>
  <si>
    <t>Change In Payable</t>
  </si>
  <si>
    <t>Change In Payables And Accrued Expense</t>
  </si>
  <si>
    <t>Change In Other Current Assets</t>
  </si>
  <si>
    <t>Change In Other Working Capital</t>
  </si>
  <si>
    <t>Change In Working Capital</t>
  </si>
  <si>
    <t>Cash Flow From Continuing Operating Activities</t>
  </si>
  <si>
    <t>Operating Cash Flow</t>
  </si>
  <si>
    <t>Purchase Of PPE</t>
  </si>
  <si>
    <t>Net PPE Purchase And Sale</t>
  </si>
  <si>
    <t>Purchase Of Business</t>
  </si>
  <si>
    <t>Net Business Purchase And Sale</t>
  </si>
  <si>
    <t>Purchase Of Investment</t>
  </si>
  <si>
    <t>Sale Of Investment</t>
  </si>
  <si>
    <t>Net Investment Purchase And Sale</t>
  </si>
  <si>
    <t>Net Other Investing Changes</t>
  </si>
  <si>
    <t>Cash Flow From Continuing Investing Activities</t>
  </si>
  <si>
    <t>Investing Cash Flow</t>
  </si>
  <si>
    <t>Long Term Debt Issuance</t>
  </si>
  <si>
    <t>Long Term Debt Payments</t>
  </si>
  <si>
    <t>Net Long Term Debt Issuance</t>
  </si>
  <si>
    <t>Net Issuance Payments Of Debt</t>
  </si>
  <si>
    <t>Common Stock Payments</t>
  </si>
  <si>
    <t>Net Common Stock Issuance</t>
  </si>
  <si>
    <t>Common Stock Dividend Paid</t>
  </si>
  <si>
    <t>Cash Dividends Paid</t>
  </si>
  <si>
    <t>Net Other Financing Charges</t>
  </si>
  <si>
    <t>Cash Flow From Continuing Financing Activities</t>
  </si>
  <si>
    <t>Financing Cash Flow</t>
  </si>
  <si>
    <t>Changes In Cash</t>
  </si>
  <si>
    <t>Effect Of Exchange Rate Changes</t>
  </si>
  <si>
    <t>Beginning Cash Position</t>
  </si>
  <si>
    <t>End Cash Position</t>
  </si>
  <si>
    <t>Capital Expenditure</t>
  </si>
  <si>
    <t>Issuance Of Debt</t>
  </si>
  <si>
    <t>30-06-2024</t>
  </si>
  <si>
    <t>30-09-2024</t>
  </si>
  <si>
    <t>31-03-2024</t>
  </si>
  <si>
    <t>30-09-2023</t>
  </si>
  <si>
    <t>1600 Amphitheatre Parkway</t>
  </si>
  <si>
    <t>Mountain View</t>
  </si>
  <si>
    <t>650-253-0000</t>
  </si>
  <si>
    <t>https://abc.xyz</t>
  </si>
  <si>
    <t>Internet Content &amp; Information</t>
  </si>
  <si>
    <t>internet-content-information</t>
  </si>
  <si>
    <t>Communication Services</t>
  </si>
  <si>
    <t>communication-services</t>
  </si>
  <si>
    <t>GOOG</t>
  </si>
  <si>
    <t>Alphabet Inc.</t>
  </si>
  <si>
    <t>Alphabet</t>
  </si>
  <si>
    <t>finmb_29096</t>
  </si>
  <si>
    <t>1.6 - Buy</t>
  </si>
  <si>
    <t>148.2 - 208.7</t>
  </si>
  <si>
    <t>Mr. Sundar  Pichai</t>
  </si>
  <si>
    <t>CEO &amp; Director</t>
  </si>
  <si>
    <t>Ms. Ruth M. Porat</t>
  </si>
  <si>
    <t>President &amp; Chief Investment Officer</t>
  </si>
  <si>
    <t>Dr. Lawrence Edward Page II</t>
  </si>
  <si>
    <t>Co-Founder &amp; Director</t>
  </si>
  <si>
    <t>Mr. Sergey  Brin</t>
  </si>
  <si>
    <t>Mr. J. Kent Walker</t>
  </si>
  <si>
    <t>President of Global Affairs, Chief Legal Officer &amp; Company Secretary</t>
  </si>
  <si>
    <t>Dr. Prabhakar  Raghavan</t>
  </si>
  <si>
    <t>Senior Vice President of Knowledge and Information - Google</t>
  </si>
  <si>
    <t>Mr. Philipp  Schindler</t>
  </si>
  <si>
    <t>Senior Vice President &amp; Chief Business Officer of Google</t>
  </si>
  <si>
    <t>Ms. Anat  Ashkenazi</t>
  </si>
  <si>
    <t>Senior VP &amp; CFO</t>
  </si>
  <si>
    <t>Ms. Amie Thuener O'Toole</t>
  </si>
  <si>
    <t>Corporate Controller, Chief Accounting Officer &amp; VP</t>
  </si>
  <si>
    <t>Ms. Ellen  West</t>
  </si>
  <si>
    <t>Vice President of Investor Relations</t>
  </si>
  <si>
    <t>EMA_12</t>
  </si>
  <si>
    <t>EMA_26</t>
  </si>
  <si>
    <t>RSI_14</t>
  </si>
  <si>
    <t>MACD_12_26</t>
  </si>
  <si>
    <t>MACD_SIGNAL_9</t>
  </si>
  <si>
    <t>STOCH_K</t>
  </si>
  <si>
    <t>STOCH_D</t>
  </si>
  <si>
    <t>WILLIAMS_R</t>
  </si>
  <si>
    <t>DATE</t>
  </si>
  <si>
    <t>OPEN</t>
  </si>
  <si>
    <t>LOW</t>
  </si>
  <si>
    <t>CLOSE</t>
  </si>
  <si>
    <t>VOLUME</t>
  </si>
  <si>
    <t>DIVIDENDS</t>
  </si>
  <si>
    <t>STOCK_SPLITS</t>
  </si>
  <si>
    <t>BBANDS_UPPER_20_2</t>
  </si>
  <si>
    <t>BBANDS_MIDDLE_20_2</t>
  </si>
  <si>
    <t>BBANDS_LOWER_20_2</t>
  </si>
  <si>
    <t>ROC_14</t>
  </si>
  <si>
    <t>GEMINI API KEY</t>
  </si>
  <si>
    <t>gemini-2.0-flash-001</t>
  </si>
  <si>
    <t>GEMINI MODEL</t>
  </si>
  <si>
    <t>PDF URL:</t>
  </si>
  <si>
    <t>AIzaSyCLNhkSdBKIDJlqsZiE28fW3rZelAUVAeU</t>
  </si>
  <si>
    <t>Other Gand A</t>
  </si>
  <si>
    <t>General And Administrative Expense</t>
  </si>
  <si>
    <t>Selling And Marketing Expense</t>
  </si>
  <si>
    <t>Gain On Sale Of Security</t>
  </si>
  <si>
    <t>Earnings From Equity Interest</t>
  </si>
  <si>
    <t>Amortization Of Intangibles</t>
  </si>
  <si>
    <t>Amortization Cash Flow</t>
  </si>
  <si>
    <t>Other Non Cash Items</t>
  </si>
  <si>
    <t>Change In Accrued Expense</t>
  </si>
  <si>
    <t>Proceeds From Stock Option Exercised</t>
  </si>
  <si>
    <t>Income Tax Paid Supplemental Data</t>
  </si>
  <si>
    <t>sample API key - get one free from aistudio.google.com</t>
  </si>
  <si>
    <t>155.255 - 160.08</t>
  </si>
  <si>
    <t>POSTPOST</t>
  </si>
  <si>
    <t>YLENS: YAHOO FINANCE ANALYZER -  COMPANY PROFILE</t>
  </si>
  <si>
    <t>YLENS: YAHOO FINANCE ANALYZER -  PRICES</t>
  </si>
  <si>
    <t xml:space="preserve">YLENS: YAHOO FINANCE ANALYZER -  TECHNICAL ANALYAIS </t>
  </si>
  <si>
    <t>YLENS: YAHOO FINANCE ANALYZER -  P&amp;L</t>
  </si>
  <si>
    <t>YLENS: YAHOO FINANCE ANALYZER -  BALANCE SHEET</t>
  </si>
  <si>
    <t>YLENS: YAHOO FINANCE ANALYZER -  CASH FLOW</t>
  </si>
  <si>
    <t>YLENS: YAHOO FINANCE ANALYZER -   QUARTERLIES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</si>
</sst>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 #,##0_ ;_ * \-#,##0_ ;_ * &quot;-&quot;??_ ;_ @_ "/>
    <numFmt numFmtId="165" formatCode="[$-F800]dddd\,\ mmmm\ dd\,\ yyyy"/>
    <numFmt numFmtId="166" formatCode="ddd/dd/mmm/yyyy"/>
    <numFmt numFmtId="167" formatCode="_ * #,##0.0_ ;_ * \-#,##0.0_ ;_ * &quot;-&quot;??_ ;_ @_ "/>
  </numFmts>
  <fonts count="10" x14ac:knownFonts="1">
    <font>
      <sz val="11"/>
      <color theme="1"/>
      <name val="Aptos Narrow"/>
      <family val="2"/>
      <scheme val="minor"/>
    </font>
    <font>
      <sz val="11"/>
      <color theme="1"/>
      <name val="Aptos Narrow"/>
      <family val="2"/>
      <scheme val="minor"/>
    </font>
    <font>
      <b/>
      <sz val="11"/>
      <color theme="1"/>
      <name val="Aptos Narrow"/>
      <family val="2"/>
      <scheme val="minor"/>
    </font>
    <font>
      <sz val="13"/>
      <color theme="1"/>
      <name val="Aptos Narrow"/>
      <family val="2"/>
      <scheme val="minor"/>
    </font>
    <font>
      <b/>
      <sz val="13"/>
      <color theme="1"/>
      <name val="Aptos Narrow"/>
      <family val="2"/>
      <scheme val="minor"/>
    </font>
    <font>
      <u/>
      <sz val="11"/>
      <color theme="10"/>
      <name val="Aptos Narrow"/>
      <family val="2"/>
      <scheme val="minor"/>
    </font>
    <font>
      <b/>
      <sz val="13"/>
      <color indexed="8"/>
      <name val="Aptos Narrow"/>
      <family val="2"/>
      <scheme val="minor"/>
    </font>
    <font>
      <b/>
      <sz val="18"/>
      <color theme="0"/>
      <name val="Aptos Narrow"/>
      <family val="2"/>
      <scheme val="minor"/>
    </font>
    <font>
      <sz val="18"/>
      <color theme="0"/>
      <name val="Aptos Narrow"/>
      <family val="2"/>
      <scheme val="minor"/>
    </font>
    <font>
      <b/>
      <u/>
      <sz val="13"/>
      <color theme="10"/>
      <name val="Aptos Black"/>
      <family val="2"/>
    </font>
  </fonts>
  <fills count="7">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rgb="FFA7D9AB"/>
        <bgColor indexed="64"/>
      </patternFill>
    </fill>
    <fill>
      <patternFill patternType="solid">
        <fgColor theme="9" tint="0.39997558519241921"/>
        <bgColor indexed="64"/>
      </patternFill>
    </fill>
    <fill>
      <patternFill patternType="solid">
        <fgColor rgb="FF00206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4">
    <xf numFmtId="0" fontId="0" fillId="0" borderId="0" xfId="0"/>
    <xf numFmtId="43" fontId="0" fillId="0" borderId="0" xfId="1" applyFont="1"/>
    <xf numFmtId="164" fontId="0" fillId="0" borderId="0" xfId="1" applyNumberFormat="1" applyFont="1"/>
    <xf numFmtId="166" fontId="0" fillId="0" borderId="0" xfId="0" applyNumberFormat="1"/>
    <xf numFmtId="0" fontId="2" fillId="2" borderId="0" xfId="0" applyFont="1" applyFill="1"/>
    <xf numFmtId="165" fontId="2" fillId="3" borderId="0" xfId="0" applyNumberFormat="1" applyFont="1" applyFill="1"/>
    <xf numFmtId="14" fontId="0" fillId="0" borderId="0" xfId="0" applyNumberFormat="1"/>
    <xf numFmtId="167" fontId="0" fillId="0" borderId="0" xfId="1" applyNumberFormat="1" applyFont="1"/>
    <xf numFmtId="164" fontId="2" fillId="0" borderId="0" xfId="1" applyNumberFormat="1" applyFont="1"/>
    <xf numFmtId="0" fontId="3" fillId="0" borderId="0" xfId="0" applyFont="1"/>
    <xf numFmtId="0" fontId="4" fillId="2" borderId="0" xfId="0" applyFont="1" applyFill="1"/>
    <xf numFmtId="0" fontId="4" fillId="3" borderId="0" xfId="0" applyFont="1" applyFill="1"/>
    <xf numFmtId="20" fontId="0" fillId="0" borderId="0" xfId="0" applyNumberFormat="1"/>
    <xf numFmtId="0" fontId="0" fillId="4" borderId="0" xfId="0" applyFill="1"/>
    <xf numFmtId="0" fontId="0" fillId="3" borderId="0" xfId="0" applyFill="1"/>
    <xf numFmtId="0" fontId="5" fillId="0" borderId="0" xfId="2"/>
    <xf numFmtId="0" fontId="2" fillId="5" borderId="0" xfId="0" applyFont="1" applyFill="1"/>
    <xf numFmtId="0" fontId="6" fillId="2" borderId="0" xfId="0" applyFont="1" applyFill="1"/>
    <xf numFmtId="0" fontId="6" fillId="3" borderId="0" xfId="0" applyFont="1" applyFill="1"/>
    <xf numFmtId="0" fontId="7" fillId="6" borderId="0" xfId="0" applyFont="1" applyFill="1"/>
    <xf numFmtId="0" fontId="8" fillId="6" borderId="0" xfId="0" applyFont="1" applyFill="1"/>
    <xf numFmtId="43" fontId="8" fillId="6" borderId="0" xfId="1" applyFont="1" applyFill="1"/>
    <xf numFmtId="164" fontId="8" fillId="6" borderId="0" xfId="1" applyNumberFormat="1" applyFont="1" applyFill="1"/>
    <xf numFmtId="0" fontId="9" fillId="0" borderId="0" xfId="2" applyFont="1"/>
  </cellXfs>
  <cellStyles count="3">
    <cellStyle name="Comma" xfId="1" builtinId="3"/>
    <cellStyle name="Hyperlink" xfId="2" builtinId="8"/>
    <cellStyle name="Normal" xfId="0" builtinId="0"/>
  </cellStyles>
  <dxfs count="5">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222FD-7219-4069-984B-7F4332409E0F}" name="Table1" displayName="Table1" ref="B8:C37" totalsRowShown="0">
  <autoFilter ref="B8:C37" xr:uid="{8AD222FD-7219-4069-984B-7F4332409E0F}"/>
  <tableColumns count="2">
    <tableColumn id="1" xr3:uid="{D5C79998-4BCD-42C1-A002-995650341E67}" name="Metric"/>
    <tableColumn id="2" xr3:uid="{63A5CE0F-ACB3-4E4D-883A-583B4010D27E}" name="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80A8EE6-C309-4A12-B401-D9F3E0E20007}" name="Table10" displayName="Table10" ref="B195:C202" totalsRowShown="0">
  <autoFilter ref="B195:C202" xr:uid="{580A8EE6-C309-4A12-B401-D9F3E0E20007}"/>
  <tableColumns count="2">
    <tableColumn id="1" xr3:uid="{4CB2A3E5-77FF-445E-8B11-0C7083E89C29}" name="Metric"/>
    <tableColumn id="2" xr3:uid="{39FF9242-7331-40A5-820A-75C1624B7CF2}" name="Valu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03C3629-D6CC-46DA-8395-B41D16B0A59D}" name="Table11" displayName="Table11" ref="B208:E218" totalsRowShown="0">
  <autoFilter ref="B208:E218" xr:uid="{803C3629-D6CC-46DA-8395-B41D16B0A59D}"/>
  <tableColumns count="4">
    <tableColumn id="1" xr3:uid="{40929393-CEA4-4295-98DD-C5AA955A7FFA}" name="Name"/>
    <tableColumn id="2" xr3:uid="{B4A7B08A-74AD-47A0-84BA-6CDF2C8B0A66}" name="Title"/>
    <tableColumn id="3" xr3:uid="{16F3F07A-73E1-4B38-8101-DB4E684E017D}" name="Age"/>
    <tableColumn id="4" xr3:uid="{125C0EB6-EAA3-4709-91A5-026A50E5F826}" name="Total Pay"/>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B18F72E-E201-4B54-8EE5-A21D88B89D0A}" name="Table12" displayName="Table12" ref="B7:U43" totalsRowShown="0">
  <autoFilter ref="B7:U43" xr:uid="{6B18F72E-E201-4B54-8EE5-A21D88B89D0A}"/>
  <tableColumns count="20">
    <tableColumn id="1" xr3:uid="{25217C80-242B-4030-B4EE-EF8BE7C985EA}" name="DATE" dataDxfId="4"/>
    <tableColumn id="2" xr3:uid="{FBE2CBC6-B10F-4647-BDD5-01E2670C33B8}" name="OPEN"/>
    <tableColumn id="3" xr3:uid="{5B56639F-294B-4C9E-97B7-7B92C57FECCA}" name="HIGH"/>
    <tableColumn id="4" xr3:uid="{72C67F15-9E77-4E38-A054-5373E3EC517B}" name="LOW"/>
    <tableColumn id="5" xr3:uid="{84BEE969-8730-4FA0-960B-AF84332A7929}" name="CLOSE"/>
    <tableColumn id="6" xr3:uid="{AA496476-8BDE-49BE-8EB0-36B21B1AAB0A}" name="VOLUME"/>
    <tableColumn id="7" xr3:uid="{688BAD1B-0ACD-4AF5-909B-BFA0F670E66A}" name="DIVIDENDS"/>
    <tableColumn id="8" xr3:uid="{0391A787-58F1-4385-BE1C-544BC580981E}" name="STOCK_SPLITS"/>
    <tableColumn id="9" xr3:uid="{9B68513E-8797-4744-A080-A2EEBCCA1A32}" name="EMA_12"/>
    <tableColumn id="10" xr3:uid="{D89225B6-9BD6-426E-9A22-3F552F7F643C}" name="EMA_26"/>
    <tableColumn id="11" xr3:uid="{9DD16A38-12AE-4A78-8400-7FAEA574D4E7}" name="RSI_14"/>
    <tableColumn id="12" xr3:uid="{1F6E10A3-4031-4B3F-942A-12B40F6C8212}" name="ROC_14"/>
    <tableColumn id="13" xr3:uid="{A98ACD64-16D0-427C-9379-BE43AF5C0306}" name="MACD_12_26"/>
    <tableColumn id="14" xr3:uid="{EAF63DF9-0B82-4CCF-B86F-32CD77A401E6}" name="MACD_SIGNAL_9"/>
    <tableColumn id="15" xr3:uid="{F198E2BD-F032-4DDA-8188-159B4920C567}" name="BBANDS_UPPER_20_2"/>
    <tableColumn id="16" xr3:uid="{D009ACB4-134C-4ABD-8737-A0B05D2B5F06}" name="BBANDS_MIDDLE_20_2"/>
    <tableColumn id="17" xr3:uid="{5DF0694C-CB5B-410E-96F4-3AB8FBB47A0C}" name="BBANDS_LOWER_20_2"/>
    <tableColumn id="18" xr3:uid="{B9A027C3-DCF2-4720-8263-BC55E72F6DA8}" name="STOCH_K"/>
    <tableColumn id="19" xr3:uid="{1A7D3AEC-5351-4493-8DAC-7A5C689D9321}" name="STOCH_D"/>
    <tableColumn id="20" xr3:uid="{34971107-AC91-472E-B9E2-7318948B0DDB}" name="WILLIAMS_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8EA2C3F-05C7-497B-8D3C-ADBBD5919EC2}" name="Table13" displayName="Table13" ref="B7:G54" totalsRowShown="0" headerRowDxfId="3">
  <autoFilter ref="B7:G54" xr:uid="{D8EA2C3F-05C7-497B-8D3C-ADBBD5919EC2}"/>
  <tableColumns count="6">
    <tableColumn id="1" xr3:uid="{B851BE89-14D4-4FA6-84A4-7AE08D4B7643}" name="Metric"/>
    <tableColumn id="2" xr3:uid="{F8910E98-AC82-48B9-ABDE-D93075F20ED7}" name="31-12-2024"/>
    <tableColumn id="3" xr3:uid="{2D3B671F-2A00-4F95-AABB-70F822DDB8DD}" name="31-12-2023"/>
    <tableColumn id="4" xr3:uid="{3E8B6A70-389F-4329-A09F-C5D8900FCC45}" name="31-12-2022"/>
    <tableColumn id="5" xr3:uid="{D928199B-9BCA-4DCE-88CC-73B9171FEC81}" name="31-12-2021"/>
    <tableColumn id="6" xr3:uid="{51BDCB93-071B-453C-82EC-E2DEE9A3F31F}" name="31-12-202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2628EF1-74EA-4789-A01D-E0E6C73BBBC4}" name="Table14" displayName="Table14" ref="B7:G82" totalsRowShown="0" headerRowDxfId="2">
  <autoFilter ref="B7:G82" xr:uid="{52628EF1-74EA-4789-A01D-E0E6C73BBBC4}"/>
  <tableColumns count="6">
    <tableColumn id="1" xr3:uid="{8F5D7A59-529B-4DA4-BFA6-EFB9836A8C22}" name="Metric"/>
    <tableColumn id="2" xr3:uid="{89B8BCBE-4128-4B51-B50D-8F806E1AB5AC}" name="31-12-2024"/>
    <tableColumn id="3" xr3:uid="{4C6B1D88-5042-4E43-9F97-43C1C77FCAF0}" name="31-12-2023"/>
    <tableColumn id="4" xr3:uid="{16F6A241-F6A5-42D1-88A8-BDACD25E21A0}" name="31-12-2022"/>
    <tableColumn id="5" xr3:uid="{1ACC98D2-0E9C-4012-8699-0D70449339D4}" name="31-12-2021"/>
    <tableColumn id="6" xr3:uid="{51460795-316E-4EE6-AB62-8B158910AC00}" name="31-12-202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54B3ACE-FE56-415A-8480-E235ADB4CAA8}" name="Table15" displayName="Table15" ref="B7:G62" totalsRowShown="0" headerRowDxfId="1">
  <autoFilter ref="B7:G62" xr:uid="{A54B3ACE-FE56-415A-8480-E235ADB4CAA8}"/>
  <tableColumns count="6">
    <tableColumn id="1" xr3:uid="{7D03B146-80CE-4BA5-A5EA-02536E47C3C5}" name="Metric"/>
    <tableColumn id="2" xr3:uid="{F44A1A6A-CD6C-44AF-9163-289F83CEE23D}" name="31-12-2024"/>
    <tableColumn id="3" xr3:uid="{6DB87AB2-DD75-44B8-863C-0D41C7CEB3F7}" name="31-12-2023"/>
    <tableColumn id="4" xr3:uid="{8F2986DF-902E-4210-B174-F945CB5717C1}" name="31-12-2022"/>
    <tableColumn id="5" xr3:uid="{D0DE9D12-6727-4D63-9835-0A3666530C02}" name="31-12-2021"/>
    <tableColumn id="6" xr3:uid="{C1CBB21D-3F16-43D3-A032-6681BFAC4A95}" name="31-12-2020"/>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EE334C7-339A-4C4C-9420-36C9EBA8C21E}" name="Table16" displayName="Table16" ref="B7:H54" totalsRowShown="0" headerRowDxfId="0">
  <autoFilter ref="B7:H54" xr:uid="{8EE334C7-339A-4C4C-9420-36C9EBA8C21E}"/>
  <tableColumns count="7">
    <tableColumn id="1" xr3:uid="{4B9B3EBB-EB49-425E-A128-3953C4B9D82B}" name="Metric"/>
    <tableColumn id="2" xr3:uid="{BF4DC421-D43B-4766-9C45-AC8596D3FA17}" name="31-12-2024"/>
    <tableColumn id="3" xr3:uid="{C3FD8413-A968-40EF-8D61-4655A974FD7C}" name="30-09-2024"/>
    <tableColumn id="4" xr3:uid="{D1F5B2C2-8E3D-44E1-9E9D-36CC0FD753BC}" name="30-06-2024"/>
    <tableColumn id="5" xr3:uid="{137F5E82-2DD4-4710-B4D9-1CC5C14232C7}" name="31-03-2024"/>
    <tableColumn id="6" xr3:uid="{EEDCDB0A-C364-4DAB-9931-80C035DA7A97}" name="31-12-2023"/>
    <tableColumn id="7" xr3:uid="{3F57DCE5-23C8-4C73-B4E6-1B95C040C4B8}" name="30-09-20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B8FCE7-31D7-40FB-BB54-9BAAC24485F8}" name="Table2" displayName="Table2" ref="B41:C71" totalsRowShown="0">
  <autoFilter ref="B41:C71" xr:uid="{E9B8FCE7-31D7-40FB-BB54-9BAAC24485F8}"/>
  <tableColumns count="2">
    <tableColumn id="1" xr3:uid="{0437B604-FF6E-4355-A7E1-D7DA6DEE4D38}" name="Metric"/>
    <tableColumn id="2" xr3:uid="{076766A8-7C80-42F4-A6FF-4AF16A70236C}"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59E4D7-0091-40E6-A363-B89B88A95F24}" name="Table3" displayName="Table3" ref="B75:C92" totalsRowShown="0">
  <autoFilter ref="B75:C92" xr:uid="{F059E4D7-0091-40E6-A363-B89B88A95F24}"/>
  <tableColumns count="2">
    <tableColumn id="1" xr3:uid="{FE3731CA-E631-4F60-8FE2-792B01E3CA40}" name="Metric"/>
    <tableColumn id="2" xr3:uid="{352EAF7E-64F3-4860-B108-0B1DE3DA395E}" name="Valu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C2B6C9-F316-42C4-A0CA-E4FF6729940B}" name="Table4" displayName="Table4" ref="B96:C104" totalsRowShown="0">
  <autoFilter ref="B96:C104" xr:uid="{2AC2B6C9-F316-42C4-A0CA-E4FF6729940B}"/>
  <tableColumns count="2">
    <tableColumn id="1" xr3:uid="{411B8152-BF56-4125-A6F1-2BCC41E544FC}" name="Metric"/>
    <tableColumn id="2" xr3:uid="{CDAAEB9C-75D3-4A07-8436-46C9BF1457A4}"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82B358-6AA7-46B1-98EC-DAD51BD8E38B}" name="Table5" displayName="Table5" ref="B108:C135" totalsRowShown="0">
  <autoFilter ref="B108:C135" xr:uid="{F082B358-6AA7-46B1-98EC-DAD51BD8E38B}"/>
  <tableColumns count="2">
    <tableColumn id="1" xr3:uid="{4BD22AC4-BE35-4FE3-8C0F-EBC80E079E6D}" name="Metric"/>
    <tableColumn id="2" xr3:uid="{7684C519-EF8A-4682-8C53-3319F584C09B}"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FD9053-A0E6-4CC0-9DB9-662E66508B38}" name="Table6" displayName="Table6" ref="B139:C150" totalsRowShown="0">
  <autoFilter ref="B139:C150" xr:uid="{92FD9053-A0E6-4CC0-9DB9-662E66508B38}"/>
  <tableColumns count="2">
    <tableColumn id="1" xr3:uid="{9FDD5003-B3C1-4897-8E01-1AB6D0E17A9F}" name="Metric"/>
    <tableColumn id="2" xr3:uid="{9F7AC954-F332-40B1-B7B7-D08E656AE065}"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4AE9B08-F77A-439B-B7B6-2C5FF319B055}" name="Table7" displayName="Table7" ref="B154:C158" totalsRowShown="0">
  <autoFilter ref="B154:C158" xr:uid="{44AE9B08-F77A-439B-B7B6-2C5FF319B055}"/>
  <tableColumns count="2">
    <tableColumn id="1" xr3:uid="{E326ED84-FE73-498D-9342-8B4440EE1915}" name="Metric"/>
    <tableColumn id="2" xr3:uid="{82EB3B4D-B234-4239-85E7-624302C3BF0E}" name="Valu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E264C7-CD57-4BBE-95D9-9BE52AB7D04C}" name="Table8" displayName="Table8" ref="B162:C178" totalsRowShown="0">
  <autoFilter ref="B162:C178" xr:uid="{9CE264C7-CD57-4BBE-95D9-9BE52AB7D04C}"/>
  <tableColumns count="2">
    <tableColumn id="1" xr3:uid="{DA9C29DB-31AF-4433-A81D-D89514112C4D}" name="Metric"/>
    <tableColumn id="2" xr3:uid="{663A5A71-12E1-4593-8BA3-36575B072045}" name="Valu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49A830A-3BE5-4C97-926F-E70861E09285}" name="Table9" displayName="Table9" ref="B182:C191" totalsRowShown="0">
  <autoFilter ref="B182:C191" xr:uid="{949A830A-3BE5-4C97-926F-E70861E09285}"/>
  <tableColumns count="2">
    <tableColumn id="1" xr3:uid="{596C6424-530D-42AB-9A1D-8BDC93D71D61}" name="Metric"/>
    <tableColumn id="2" xr3:uid="{2B873A6C-80E6-4EF1-BB99-471178E459D0}" name="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63" row="1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C9C9D73-18BC-4703-85D5-9E3765795B96}">
  <we:reference id="wa200008175" version="1.0.0.0" store="en-IN" storeType="OMEX"/>
  <we:alternateReferences>
    <we:reference id="WA200008175" version="1.0.0.0" store="WA200008175" storeType="OMEX"/>
  </we:alternateReferences>
  <we:properties>
    <we:property name="main.py" value="&quot;import xlwings as xw\nimport pandas as pd\nfrom finta import TA\nimport requests\nfrom xlwings import script\nfrom datetime import datetime\nimport os\n\n# FastAPI CORS Configuration for Excel\/xlwings:\n# When setting up a FastAPI server to work with xlwings in Excel, use these origins:\n#\n# from fastapi.middleware.cors import CORSMiddleware\n#\n# app.add_middleware(\n#     CORSMiddleware,\n#     allow_origins=[\n#         \&quot;https:\/\/addin.xlwings.org\&quot;,    # Main xlwings add-in domain - THIS IS THE PRIMARY ONE NEEDED\n#     ],\n#     allow_credentials=True,\n#     allow_methods=[\&quot;*\&quot;],\n#     allow_headers=[\&quot;*\&quot;],\n# )\n#\n# Note: The actual request comes from the Excel WebView2 browser component via the\n# xlwings add-in hosted at addin.xlwings.org, NOT from Excel\/Office domains directly.\n\n@script\ndef get_prices(book: xw.Book):\n    \&quot;\&quot;\&quot;Fetch all historical price data (Open, High, Low, Close, Volume, etc.) for a ticker.\&quot;\&quot;\&quot;\n    print(\&quot;▶ STARTING get_prices ◀\&quot;)\n    \n    # Get the PRICES sheet\n    prices_sheet = book.sheets[\&quot;PRICES\&quot;]\n    \n    # Read ticker, start_date, and end_date from PRICES sheet\n    ticker = str(prices_sheet[\&quot;B3\&quot;].value).strip().upper() if prices_sheet[\&quot;B3\&quot;].value else None\n    start_date_raw = prices_sheet[\&quot;D3\&quot;].value\n    end_date_raw = prices_sheet[\&quot;F3\&quot;].value\n    \n    if not all([ticker, start_date_raw, end_date_raw]):\n        prices_sheet[\&quot;B8\&quot;].value = \&quot;Please enter ticker (B3), start date (D3), and end date (F3)\&quot;\n        return\n    \n    # Convert Excel dates to YYYY-MM-DD format\n    if isinstance(start_date_raw, (datetime, pd.Timestamp)):\n        start_date = start_date_raw.strftime(\&quot;%Y-%m-%d\&quot;)\n    else:\n        # Convert Excel serial number to datetime\n        start_date = pd.Timestamp('1899-12-30') + pd.Timedelta(days=int(start_date_raw))\n        start_date = start_date.strftime(\&quot;%Y-%m-%d\&quot;)\n    \n    if isinstance(end_date_raw, (datetime, pd.Timestamp)):\n        end_date = end_date_raw.strftime(\&quot;%Y-%m-%d\&quot;)\n    else:\n        # Convert Excel serial number to datetime\n        end_date = pd.Timestamp('1899-12-30') + pd.Timedelta(days=int(end_date_raw))\n        end_date = end_date.strftime(\&quot;%Y-%m-%d\&quot;)\n    \n    print(f\&quot;📊 Fetching prices for ticker: {ticker}\&quot;)\n    \n    # Use the get-all-prices endpoint\n    api_url = f\&quot;https:\/\/yfin.hosting.tigzig.com\/get-all-prices\/?tickers={ticker}&amp;start_date={start_date}&amp;end_date={end_date}\&quot;\n    print(f\&quot;🔗 API URL: {api_url}\&quot;)\n    \n    # Make API request\n    response = requests.get(api_url)\n    print(f\&quot;📥 Response status: {response.status_code}\&quot;)\n    \n    if response.ok:\n        # Parse JSON response\n        data = response.json()\n        \n        if isinstance(data, dict) and not data.get(\&quot;error\&quot;):\n            # Convert nested JSON to DataFrame\n            rows = []\n            for date, ticker_data in data.items():\n                if ticker in ticker_data:\n                    row = ticker_data[ticker]\n                    row['Date'] = date  # Add date to the row\n                    rows.append(row)\n            \n            # Create DataFrame with all price columns\n            df = pd.DataFrame(rows)\n            \n            # Reorder columns to put Date first\n            cols = ['Date'] + [col for col in df.columns if col != 'Date']\n            df = df[cols]\n            \n            # Clear existing content\n            prices_sheet[\&quot;B7:Z1000\&quot;].clear_contents()\n            \n            # Write headers in row 7\n            prices_sheet[\&quot;B7\&quot;].value = df.columns.tolist()\n            \n            # Write data starting from row 8\n            prices_sheet[\&quot;B8\&quot;].value = df.values.tolist()\n            \n            # Format as table including headers\n            data_range = prices_sheet[\&quot;B7\&quot;].resize(len(df) + 1, len(df.columns))\n            prices_sheet.tables.add(data_range)\n            \n            print(\&quot;✅ Headers and data pasted successfully\&quot;)\n            print(f\&quot;Headers: {df.columns.tolist()}\&quot;)\n        else:\n            error_msg = data.get(\&quot;error\&quot;) if isinstance(data, dict) else \&quot;Invalid response format\&quot;\n            prices_sheet[\&quot;B8\&quot;].value = f\&quot;N\/A - {error_msg}\&quot;\n    else:\n        prices_sheet[\&quot;B8\&quot;].value = \&quot;N\/A - Service temporarily unavailable\&quot;\n    \n    print(\&quot;✓ ENDING get_prices ✓\&quot;)\n\n@script\ndef get_profit_loss(book: xw.Book):\n    \&quot;\&quot;\&quot;Fetch income statement data for a ticker and display in PL sheet.\&quot;\&quot;\&quot;\n    print(\&quot;▶ STARTING get_profit_loss ◀\&quot;)\n    \n    # Get the PL sheet\n    pl_sheet = book.sheets[\&quot;PL\&quot;]\n    \n    # Read ticker from B3 and format it\n    ticker = str(pl_sheet[\&quot;B3\&quot;].value).strip().upper() if pl_sheet[\&quot;B3\&quot;].value else None\n    if not ticker:\n        pl_sheet[\&quot;B8\&quot;].value = \&quot;Please enter a ticker symbol in cell B3\&quot;\n        return\n    \n    print(f\&quot;📊 Fetching income statement data for ticker: {ticker}\&quot;)\n    \n    # Use the Excel-specific endpoint\n    api_url = f\&quot;https:\/\/yfin.hosting.tigzig.com\/excel\/get-income-statemen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pl_sheet[\&quot;B7:Z100\&quot;].clear_contents()\n                \n                # Get dates and metrics data\n                dates = ticker_data['dates']\n                metrics_data = ticker_data['data']\n                \n                # Create headers list starting with 'Metric'\n                headers = ['Metric'] + dates\n                \n                # Write headers\n                pl_sheet[\&quot;B7\&quot;].value = headers\n                \n                # Create data rows\n                data_rows = []\n                for row_data in metrics_data:\n                    row = [row_data['metric']]  # Start with metric name\n                    for date in dates:\n                        row.append(row_data.get(date))  # Add values for each date\n                    data_rows.append(row)\n                \n                # Write data rows\n                pl_sheet[\&quot;B8\&quot;].value = data_rows\n                \n                # Format as table including headers\n                table_range = pl_sheet[\&quot;B7\&quot;].resize(len(data_rows) + 1, len(headers))\n                pl_sheet.tables.add(table_range)\n                \n                print(f\&quot;✅ Successfully processed {len(metrics_data)} rows of data\&quot;)\n            else:\n                pl_sheet[\&quot;B8\&quot;].value = f\&quot;N\/A - {ticker_data['error']}\&quot;\n        else:\n            pl_sheet[\&quot;B8\&quot;].value = \&quot;N\/A - No data found for ticker\&quot;\n    else:\n        pl_sheet[\&quot;B8\&quot;].value = \&quot;N\/A - Service temporarily unavailable\&quot;\n    \n    print(\&quot;✓ ENDING get_profit_loss ✓\&quot;)\n\n@script\ndef get_balance_sheet(book: xw.Book):\n    \&quot;\&quot;\&quot;Fetch balance sheet data for a ticker and display in BS sheet.\&quot;\&quot;\&quot;\n    print(\&quot;▶ STARTING get_balance_sheet ◀\&quot;)\n    \n    # Get the BS sheet\n    bs_sheet = book.sheets[\&quot;BS\&quot;]\n    \n    # Read ticker from B3 and format it\n    ticker = str(bs_sheet[\&quot;B3\&quot;].value).strip().upper() if bs_sheet[\&quot;B3\&quot;].value else None\n    if not ticker:\n        bs_sheet[\&quot;B8\&quot;].value = \&quot;Please enter a ticker symbol in cell B3\&quot;\n        return\n    \n    print(f\&quot;📊 Fetching balance sheet data for ticker: {ticker}\&quot;)\n    \n    # Use the Excel-specific endpoint\n    api_url = f\&quot;https:\/\/yfin.hosting.tigzig.com\/excel\/get-balance-shee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bs_sheet[\&quot;B7:Z100\&quot;].clear_contents()\n                \n                # Get dates and metrics data\n                dates = ticker_data['dates']\n                metrics_data = ticker_data['data']\n                \n                # Create headers list starting with 'Metric'\n                headers = ['Metric'] + dates\n                \n                # Write headers\n                bs_sheet[\&quot;B7\&quot;].value = headers\n                \n                # Create data rows\n                data_rows = []\n                for row_data in metrics_data:\n                    row = [row_data['metric']]  # Start with metric name\n                    for date in dates:\n                        row.append(row_data.get(date))  # Add values for each date\n                    data_rows.append(row)\n                \n                # Write data rows\n                bs_sheet[\&quot;B8\&quot;].value = data_rows\n                \n                # Format as table including headers\n                table_range = bs_sheet[\&quot;B7\&quot;].resize(len(data_rows) + 1, len(headers))\n                bs_sheet.tables.add(table_range)\n                \n                print(f\&quot;✅ Successfully processed {len(metrics_data)} rows of data\&quot;)\n            else:\n                bs_sheet[\&quot;B8\&quot;].value = f\&quot;N\/A - {ticker_data['error']}\&quot;\n        else:\n            bs_sheet[\&quot;B8\&quot;].value = \&quot;N\/A - No data found for ticker\&quot;\n    else:\n        bs_sheet[\&quot;B8\&quot;].value = \&quot;N\/A - Service temporarily unavailable\&quot;\n    \n    print(\&quot;✓ ENDING get_balance_sheet ✓\&quot;)\n\n@script\ndef get_cash_flow(book: xw.Book):\n    \&quot;\&quot;\&quot;Fetch cash flow data for a ticker and display in CF sheet.\&quot;\&quot;\&quot;\n    print(\&quot;▶ STARTING get_cash_flow ◀\&quot;)\n    \n    # Get the CF sheet\n    cf_sheet = book.sheets[\&quot;CF\&quot;]\n    \n    # Read ticker from B3 and format it\n    ticker = str(cf_sheet[\&quot;B3\&quot;].value).strip().upper() if cf_sheet[\&quot;B3\&quot;].value else None\n    if not ticker:\n        cf_sheet[\&quot;B8\&quot;].value = \&quot;Please enter a ticker symbol in cell B3\&quot;\n        return\n    \n    print(f\&quot;📊 Fetching cash flow data for ticker: {ticker}\&quot;)\n    \n    # Use the Excel-specific endpoint\n    api_url = f\&quot;https:\/\/yfin.hosting.tigzig.com\/excel\/get-cash-flow\/?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cf_sheet[\&quot;B7:Z100\&quot;].clear_contents()\n                \n                # Get dates and metrics data\n                dates = ticker_data['dates']\n                metrics_data = ticker_data['data']\n                \n                # Create headers list starting with 'Metric'\n                headers = ['Metric'] + dates\n                \n                # Write headers\n                cf_sheet[\&quot;B7\&quot;].value = headers\n                \n                # Create data rows\n                data_rows = []\n                for row_data in metrics_data:\n                    row = [row_data['metric']]  # Start with metric name\n                    for date in dates:\n                        row.append(row_data.get(date))  # Add values for each date\n                    data_rows.append(row)\n                \n                # Write data rows\n                cf_sheet[\&quot;B8\&quot;].value = data_rows\n                \n                # Format as table including headers\n                table_range = cf_sheet[\&quot;B7\&quot;].resize(len(data_rows) + 1, len(headers))\n                cf_sheet.tables.add(table_range)\n                \n                print(f\&quot;✅ Successfully processed {len(metrics_data)} rows of data\&quot;)\n            else:\n                cf_sheet[\&quot;B8\&quot;].value = f\&quot;N\/A - {ticker_data['error']}\&quot;\n        else:\n            cf_sheet[\&quot;B8\&quot;].value = \&quot;N\/A - No data found for ticker\&quot;\n    else:\n        cf_sheet[\&quot;B8\&quot;].value = \&quot;N\/A - Service temporarily unavailable\&quot;\n    \n    print(\&quot;✓ ENDING get_cash_flow ✓\&quot;)\n\n@script\ndef get_quarterly(book: xw.Book):\n    \&quot;\&quot;\&quot;Fetch quarterly income statement data for a ticker and display in QTLY sheet.\&quot;\&quot;\&quot;\n    print(\&quot;▶ STARTING get_quarterly ◀\&quot;)\n    \n    # Get the QTLY sheet\n    qtly_sheet = book.sheets[\&quot;QTLY\&quot;]\n    \n    # Read ticker from B3 and format it\n    ticker = str(qtly_sheet[\&quot;B3\&quot;].value).strip().upper() if qtly_sheet[\&quot;B3\&quot;].value else None\n    if not ticker:\n        qtly_sheet[\&quot;B8\&quot;].value = \&quot;Please enter a ticker symbol in cell B3\&quot;\n        return\n    \n    print(f\&quot;📊 Fetching quarterly income statement data for ticker: {ticker}\&quot;)\n    \n    # Use the Excel-specific endpoint\n    api_url = f\&quot;https:\/\/yfin.hosting.tigzig.com\/excel\/get-quarterly-income-statement\/?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qtly_sheet[\&quot;B7:Z100\&quot;].clear_contents()\n                \n                # Get dates and metrics data\n                dates = ticker_data['dates']\n                metrics_data = ticker_data['data']\n                \n                # Create headers list starting with 'Metric'\n                headers = ['Metric'] + dates\n                \n                # Write headers\n                qtly_sheet[\&quot;B7\&quot;].value = headers\n                \n                # Create data rows\n                data_rows = []\n                for row_data in metrics_data:\n                    row = [row_data['metric']]  # Start with metric name\n                    for date in dates:\n                        row.append(row_data.get(date))  # Add values for each date\n                    data_rows.append(row)\n                \n                # Write data rows\n                qtly_sheet[\&quot;B8\&quot;].value = data_rows\n                \n                # Format as table including headers\n                table_range = qtly_sheet[\&quot;B7\&quot;].resize(len(data_rows) + 1, len(headers))\n                qtly_sheet.tables.add(table_range)\n                \n                print(f\&quot;✅ Successfully processed {len(metrics_data)} rows of data\&quot;)\n            else:\n                qtly_sheet[\&quot;B8\&quot;].value = f\&quot;N\/A - {ticker_data['error']}\&quot;\n        else:\n            qtly_sheet[\&quot;B8\&quot;].value = \&quot;N\/A - No data found for ticker\&quot;\n    else:\n        qtly_sheet[\&quot;B8\&quot;].value = \&quot;N\/A - Service temporarily unavailable\&quot;\n    \n    print(\&quot;✓ ENDING get_quarterly ✓\&quot;)\n\n@script\ndef get_profile(book: xw.Book):\n    \&quot;\&quot;\&quot;Fetch detailed company information for a ticker and display in PROFILE sheet.\&quot;\&quot;\&quot;\n    print(\&quot;▶ STARTING get_profile ◀\&quot;)\n    \n    # Get the PROFILE sheet\n    profile_sheet = book.sheets[\&quot;PROFILE\&quot;]\n    \n    # Read ticker from B3 and format it\n    ticker = str(profile_sheet[\&quot;B3\&quot;].value).strip().upper() if profile_sheet[\&quot;B3\&quot;].value else None\n    if not ticker:\n        profile_sheet[\&quot;B8\&quot;].value = \&quot;Please enter a ticker symbol in cell B3\&quot;\n        return\n    \n    print(f\&quot;📊 Fetching detailed information for ticker: {ticker}\&quot;)\n    \n    # Use the new detailed info endpoint\n    api_url = f\&quot;https:\/\/yfin.hosting.tigzig.com\/get-detailed-info\/?tickers={ticker}\&quot;\n    print(f\&quot;🔗 API URL: {api_url}\&quot;)\n    \n    # Make API request\n    response = requests.get(api_url)\n    print(f\&quot;📥 Response status: {response.status_code}\&quot;)\n    \n    if response.ok:\n        # Parse JSON response\n        data = response.json()\n        \n        if ticker in data:\n            ticker_data = data[ticker]\n            \n            if 'error' not in ticker_data:\n                # Clear existing content\n                profile_sheet[\&quot;B7:Z1000\&quot;].clear_contents()\n                \n                # Process main company information\n                main_info = ticker_data['main_info']\n                \n                # Define table sections and their fields\n                sections = {\n                    \&quot;1. Company Information\&quot;: [\n                        \&quot;address1\&quot;, \&quot;address2\&quot;, \&quot;city\&quot;, \&quot;zip\&quot;, \&quot;country\&quot;, \&quot;phone\&quot;, \&quot;fax\&quot;, \&quot;website\&quot;,\n                        \&quot;industry\&quot;, \&quot;industryKey\&quot;, \&quot;industryDisp\&quot;, \&quot;sector\&quot;, \&quot;sectorKey\&quot;, \&quot;sectorDisp\&quot;,\n                        \&quot;symbol\&quot;, \&quot;longName\&quot;, \&quot;shortName\&quot;, \&quot;displayName\&quot;, \&quot;typeDisp\&quot;, \&quot;quoteType\&quot;,\n                        \&quot;language\&quot;, \&quot;region\&quot;, \&quot;market\&quot;, \&quot;exchange\&quot;, \&quot;exchangeTimezoneName\&quot;,\n                        \&quot;exchangeTimezoneShortName\&quot;, \&quot;fullExchangeName\&quot;, \&quot;messageBoardId\&quot;, \&quot;irWebsite\&quot;,\n                        \&quot;corporateActions\&quot;, \&quot;executiveTeam\&quot;, \&quot;maxAge\&quot;\n                    ],\n                    \&quot;2. Stock Price &amp; Market Activity\&quot;: [\n                        \&quot;currentPrice\&quot;, \&quot;previousClose\&quot;, \&quot;open\&quot;, \&quot;dayLow\&quot;, \&quot;dayHigh\&quot;,\n                        \&quot;regularMarketPrice\&quot;, \&quot;regularMarketPreviousClose\&quot;, \&quot;regularMarketOpen\&quot;,\n                        \&quot;regularMarketDayLow\&quot;, \&quot;regularMarketDayHigh\&quot;, \&quot;regularMarketChange\&quot;,\n                        \&quot;regularMarketChangePercent\&quot;, \&quot;regularMarketVolume\&quot;, \&quot;volume\&quot;,\n                        \&quot;averageVolume\&quot;, \&quot;averageVolume3Month\&quot;, \&quot;averageVolume10days\&quot;,\n                        \&quot;averageDailyVolume10Day\&quot;, \&quot;regularMarketDayRange\&quot;, \&quot;bid\&quot;, \&quot;ask\&quot;,\n                        \&quot;bidSize\&quot;, \&quot;askSize\&quot;, \&quot;priceHint\&quot;, \&quot;preMarketPrice\&quot;, \&quot;preMarketTime\&quot;,\n                        \&quot;preMarketChange\&quot;, \&quot;preMarketChangePercent\&quot;, \&quot;marketState\&quot;,\n                        \&quot;hasPrePostMarketData\&quot;, \&quot;quoteSourceName\&quot;, \&quot;triggerable\&quot;,\n                        \&quot;customPriceAlertConfidence\&quot;, \&quot;gmtOffSetMilliseconds\&quot;, \&quot;exchangeDataDelayedBy\&quot;\n                    ],\n                    \&quot;3. Valuation &amp; Ratios\&quot;: [\n                        \&quot;marketCap\&quot;, \&quot;enterpriseValue\&quot;, \&quot;priceToSalesTrailing12Months\&quot;,\n                        \&quot;priceToBook\&quot;, \&quot;trailingPE\&quot;, \&quot;forwardPE\&quot;, \&quot;trailingPegRatio\&quot;, \&quot;beta\&quot;,\n                        \&quot;enterpriseToRevenue\&quot;, \&quot;enterpriseToEbitda\&quot;, \&quot;payoutRatio\&quot;, \&quot;debtToEquity\&quot;,\n                        \&quot;recommendationMean\&quot;, \&quot;recommendationKey\&quot;, \&quot;numberOfAnalystOpinions\&quot;,\n                        \&quot;averageAnalystRating\&quot;, \&quot;priceEpsCurrentYear\&quot;\n                    ],\n                    \&quot;4. Dividend Information\&quot;: [\n                        \&quot;dividendRate\&quot;, \&quot;dividendYield\&quot;, \&quot;trailingAnnualDividendRate\&quot;,\n                        \&quot;trailingAnnualDividendYield\&quot;, \&quot;fiveYearAvgDividendYield\&quot;,\n                        \&quot;lastDividendValue\&quot;, \&quot;lastDividendDate\&quot;, \&quot;dividendDate\&quot;, \&quot;exDividendDate\&quot;\n                    ],\n                    \&quot;5. Earnings &amp; Financials\&quot;: [\n                        \&quot;trailingEps\&quot;, \&quot;forwardEps\&quot;, \&quot;epsTrailingTwelveMonths\&quot;, \&quot;epsForward\&quot;,\n                        \&quot;epsCurrentYear\&quot;, \&quot;netIncomeToCommon\&quot;, \&quot;totalRevenue\&quot;, \&quot;revenuePerShare\&quot;,\n                        \&quot;grossProfits\&quot;, \&quot;ebitda\&quot;, \&quot;operatingCashflow\&quot;, \&quot;freeCashflow\&quot;,\n                        \&quot;totalCash\&quot;, \&quot;totalCashPerShare\&quot;, \&quot;totalDebt\&quot;, \&quot;bookValue\&quot;,\n                        \&quot;earningsGrowth\&quot;, \&quot;revenueGrowth\&quot;, \&quot;earningsQuarterlyGrowth\&quot;,\n                        \&quot;returnOnAssets\&quot;, \&quot;returnOnEquity\&quot;, \&quot;grossMargins\&quot;, \&quot;operatingMargins\&quot;,\n                        \&quot;ebitdaMargins\&quot;, \&quot;quickRatio\&quot;, \&quot;currentRatio\&quot;, \&quot;financialCurrency\&quot;\n                    ],\n                    \&quot;6. Share Statistics\&quot;: [\n                        \&quot;sharesOutstanding\&quot;, \&quot;impliedSharesOutstanding\&quot;, \&quot;floatShares\&quot;,\n                        \&quot;sharesShort\&quot;, \&quot;sharesShortPriorMonth\&quot;, \&quot;sharesShortPreviousMonthDate\&quot;,\n                        \&quot;dateShortInterest\&quot;, \&quot;sharesPercentSharesOut\&quot;, \&quot;shortPercentOfFloat\&quot;,\n                        \&quot;shortRatio\&quot;, \&quot;heldPercentInsiders\&quot;, \&quot;heldPercentInstitutions\&quot;\n                    ],\n                    \&quot;7. Analyst Price Targets\&quot;: [\n                        \&quot;targetHighPrice\&quot;, \&quot;targetLowPrice\&quot;, \&quot;targetMeanPrice\&quot;, \&quot;targetMedianPrice\&quot;\n                    ],\n                    \&quot;8. Technical Indicators\&quot;: [\n                        \&quot;fiftyDayAverage\&quot;, \&quot;fiftyDayAverageChange\&quot;, \&quot;fiftyDayAverageChangePercent\&quot;,\n                        \&quot;twoHundredDayAverage\&quot;, \&quot;twoHundredDayAverageChange\&quot;,\n                        \&quot;twoHundredDayAverageChangePercent\&quot;, \&quot;fiftyTwoWeekLow\&quot;, \&quot;fiftyTwoWeekHigh\&quot;,\n                        \&quot;fiftyTwoWeekLowChange\&quot;, \&quot;fiftyTwoWeekLowChangePercent\&quot;,\n                        \&quot;fiftyTwoWeekHighChange\&quot;, \&quot;fiftyTwoWeekHighChangePercent\&quot;,\n                        \&quot;fiftyTwoWeekRange\&quot;, \&quot;fiftyTwoWeekChange\&quot;, \&quot;fiftyTwoWeekChangePercent\&quot;,\n                        \&quot;SandP52WeekChange\&quot;, \&quot;52WeekChange\&quot;\n                    ],\n                    \&quot;9. Earnings Call \/ Fiscal Calendar\&quot;: [\n                        \&quot;lastFiscalYearEnd\&quot;, \&quot;nextFiscalYearEnd\&quot;, \&quot;mostRecentQuarter\&quot;,\n                        \&quot;earningsTimestamp\&quot;, \&quot;earningsTimestampStart\&quot;, \&quot;earningsTimestampEnd\&quot;,\n                        \&quot;earningsCallTimestampStart\&quot;, \&quot;earningsCallTimestampEnd\&quot;,\n                        \&quot;isEarningsDateEstimate\&quot;\n                    ],\n                    \&quot;10. Other\&quot;: [\n                        \&quot;lastSplitFactor\&quot;, \&quot;lastSplitDate\&quot;, \&quot;firstTradeDateMilliseconds\&quot;,\n                        \&quot;esgPopulated\&quot;, \&quot;cryptoTradeable\&quot;, \&quot;tradeable\&quot;, \&quot;sourceInterval\&quot;\n                    ]\n                }\n                \n                # Start from row 7\n                current_row = 7\n                \n                # Process each section\n                for section_name, fields in sections.items():\n                    # Write section header with light green background\n                    header_cell = profile_sheet.cells(current_row, 2)\n                    header_cell.value = section_name\n                    header_range = profile_sheet.range(f\&quot;B{current_row}:C{current_row}\&quot;)\n                    header_range.color = \&quot;#A7D9AB\&quot;  # Light green color\n                    current_row += 1\n                    \n                    # Write table headers\n                    profile_sheet.cells(current_row, 2).value = \&quot;Metric\&quot;\n                    profile_sheet.cells(current_row, 3).value = \&quot;Value\&quot;\n                    current_row += 1\n                    \n                    # Track the start row for this section's data\n                    section_start_row = current_row\n                    \n                    # Write section data\n                    for field in fields:\n                        if field in main_info and main_info[field] is not None:\n                            profile_sheet.cells(current_row, 2).value = field\n                            profile_sheet.cells(current_row, 3).value = main_info[field]\n                            current_row += 1\n                    \n                    # Format as table\n                    if current_row &gt; section_start_row:\n                        table_range = profile_sheet.range(f\&quot;B{section_start_row-1}:C{current_row-1}\&quot;)\n                        profile_sheet.tables.add(table_range)\n                    \n                    # Add spacing between sections\n                    current_row += 2\n                \n                # Add spacing before officers table\n                current_row += 2\n                \n                # Process company officers information\n                officers = ticker_data['officers']\n                if officers:\n                    # Write officers section header with light green background\n                    header_cell = profile_sheet.cells(current_row, 2)\n                    header_cell.value = \&quot;11. Key Executives\&quot;\n                    header_range = profile_sheet.range(f\&quot;B{current_row}:E{current_row}\&quot;)\n                    header_range.color = \&quot;#A7D9AB\&quot;  # Light green color\n                    current_row += 1\n                    \n                    # Write officers table headers\n                    profile_sheet.cells(current_row, 2).value = \&quot;Name\&quot;\n                    profile_sheet.cells(current_row, 3).value = \&quot;Title\&quot;\n                    profile_sheet.cells(current_row, 4).value = \&quot;Age\&quot;\n                    profile_sheet.cells(current_row, 5).value = \&quot;Total Pay\&quot;\n                    \n                    # Track the start row for officers table\n                    officers_start_row = current_row\n                    current_row += 1\n                    \n                    for officer in officers:\n                        profile_sheet.cells(current_row, 2).value = officer.get('name', 'N\/A')\n                        profile_sheet.cells(current_row, 3).value = officer.get('title', 'N\/A')\n                        profile_sheet.cells(current_row, 4).value = officer.get('age', 'N\/A')\n                        profile_sheet.cells(current_row, 5).value = officer.get('totalPay', 'N\/A')\n                        current_row += 1\n                    \n                    # Format officers as table including the headers row\n                    if current_row &gt; officers_start_row:\n                        table_range = profile_sheet.range(f\&quot;B{officers_start_row}:E{current_row-1}\&quot;)\n                        profile_sheet.tables.add(table_range)\n                \n                print(f\&quot;✅ Successfully processed detailed information\&quot;)\n            else:\n                profile_sheet[\&quot;B8\&quot;].value = f\&quot;N\/A - {ticker_data['error']}\&quot;\n        else:\n            profile_sheet[\&quot;B8\&quot;].value = \&quot;N\/A - No data found for ticker\&quot;\n    else:\n        profile_sheet[\&quot;B8\&quot;].value = \&quot;N\/A - Service temporarily unavailable\&quot;\n    \n    print(\&quot;✓ ENDING get_profile ✓\&quot;)\n\n@script\ndef create_technicals(book: xw.Book):\n    \&quot;\&quot;\&quot;Create technical indicators for a ticker using price data.\&quot;\&quot;\&quot;\n    print(\&quot;▶ STARTING create_technicals ◀\&quot;)\n    \n    # Get the PRICES sheet\n    prices_sheet = book.sheets[\&quot;PRICES\&quot;]\n    \n    # Read ticker, start_date, and end_date from PRICES sheet\n    ticker = str(prices_sheet[\&quot;B3\&quot;].value).strip().upper() if prices_sheet[\&quot;B3\&quot;].value else None\n    start_date_raw = prices_sheet[\&quot;D3\&quot;].value\n    end_date_raw = prices_sheet[\&quot;F3\&quot;].value\n    \n    if not all([ticker, start_date_raw, end_date_raw]):\n        prices_sheet[\&quot;B8\&quot;].value = \&quot;Please enter ticker (B3), start date (D3), and end date (F3)\&quot;\n        return\n    \n    # Convert Excel dates to YYYY-MM-DD format\n    if isinstance(start_date_raw, (datetime, pd.Timestamp)):\n        start_date = start_date_raw.strftime(\&quot;%Y-%m-%d\&quot;)\n    else:\n        # Convert Excel serial number to datetime\n        start_date = pd.Timestamp('1899-12-30') + pd.Timedelta(days=int(start_date_raw))\n        start_date = start_date.strftime(\&quot;%Y-%m-%d\&quot;)\n    \n    if isinstance(end_date_raw, (datetime, pd.Timestamp)):\n        end_date = end_date_raw.strftime(\&quot;%Y-%m-%d\&quot;)\n    else:\n        # Convert Excel serial number to datetime\n        end_date = pd.Timestamp('1899-12-30') + pd.Timedelta(days=int(end_date_raw))\n        end_date = end_date.strftime(\&quot;%Y-%m-%d\&quot;)\n    \n    print(f\&quot;📊 Fetching prices for ticker: {ticker}\&quot;)\n    \n    # Use the get-all-prices endpoint\n    api_url = f\&quot;https:\/\/yfin.hosting.tigzig.com\/get-all-prices\/?tickers={ticker}&amp;start_date={start_date}&amp;end_date={end_date}\&quot;\n    print(f\&quot;🔗 API URL: {api_url}\&quot;)\n    \n    # Make API request\n    response = requests.get(api_url)\n    print(f\&quot;📥 Response status: {response.status_code}\&quot;)\n    \n    if response.ok:\n        # Parse JSON response\n        data = response.json()\n        \n        if isinstance(data, dict) and not data.get(\&quot;error\&quot;):\n            # Convert nested JSON to DataFrame\n            rows = []\n            for date, ticker_data in data.items():\n                if ticker in ticker_data:\n                    row = ticker_data[ticker]\n                    row['Date'] = date  # Add date to the row\n                    rows.append(row)\n            \n            # Create DataFrame with all price columns\n            df = pd.DataFrame(rows)\n            \n            # Debug print DataFrame info\n            print(\&quot;\\n📊 DataFrame Info:\&quot;)\n            print(df.info())\n            print(\&quot;\\n📊 DataFrame Head:\&quot;)\n            print(df.head())\n            \n            # Reorder columns to put Date first and ensure column names match finta requirements\n            # First convert to lowercase for finta compatibility\n            df.columns = [col.lower() for col in df.columns]\n            cols = ['date'] + [col for col in df.columns if col != 'date']\n            df = df[cols]\n            \n            # Convert Date to datetime for proper sorting\n            df['date'] = pd.to_datetime(df['date'])\n            df = df.sort_values('date')\n            \n            print(\&quot;\\n📊 DataFrame Columns after sorting and renaming:\&quot;)\n            print(df.columns.tolist())\n            \n            # Calculate technical indicators using finta\n            try:\n                print(\&quot;\\n🔄 Calculating indicators...\&quot;)\n                \n                # Store a copy of the DataFrame for display purposes\n                display_df = df.copy()\n                \n                # 1. EMA - Exponential Moving Average (12 days)\n                print(\&quot;Calculating EMA-12...\&quot;)\n                ema12 = TA.EMA(df, 12)\n                display_df['EMA_12'] = ema12\n                \n                # 2. EMA - Exponential Moving Average (26 days)\n                print(\&quot;Calculating EMA-26...\&quot;)\n                ema26 = TA.EMA(df, 26)\n                display_df['EMA_26'] = ema26\n                \n                # 3. RSI - Relative Strength Index (14 periods)\n                print(\&quot;Calculating RSI...\&quot;)\n                rsi = TA.RSI(df)\n                display_df['RSI_14'] = rsi\n                \n                # 4. ROC - Rate of Change (14 periods)\n                print(\&quot;Calculating ROC...\&quot;)\n                roc = TA.ROC(df, 14)\n                display_df['ROC_14'] = roc\n                \n                # 5. MACD - Moving Average Convergence Divergence (12\/26)\n                print(\&quot;Calculating MACD...\&quot;)\n                macd = TA.MACD(df)  # Using default 12\/26 periods\n                if isinstance(macd, pd.DataFrame):\n                    print(\&quot;MACD columns:\&quot;, macd.columns.tolist())\n                    display_df['MACD_12_26'] = macd['MACD']\n                    display_df['MACD_SIGNAL_9'] = macd['SIGNAL']\n                \n                # 6. Bollinger Bands (20 periods, 2 standard deviations)\n                print(\&quot;Calculating Bollinger Bands...\&quot;)\n                bb = TA.BBANDS(df)\n                if isinstance(bb, pd.DataFrame):\n                    print(\&quot;BB columns:\&quot;, bb.columns.tolist())\n                    display_df['BBANDS_UPPER_20_2'] = bb['BB_UPPER']\n                    display_df['BBANDS_MIDDLE_20_2'] = bb['BB_MIDDLE']\n                    display_df['BBANDS_LOWER_20_2'] = bb['BB_LOWER']\n                \n                # 7. Stochastic Oscillator\n                print(\&quot;Calculating Stochastic Oscillator...\&quot;)\n                try:\n                    stoch = TA.STOCH(df)\n                    print(\&quot;STOCH type:\&quot;, type(stoch))\n                    if isinstance(stoch, pd.DataFrame):\n                        print(\&quot;STOCH columns:\&quot;, stoch.columns.tolist())\n                    display_df['STOCH_K'] = stoch['K'] if isinstance(stoch, pd.DataFrame) else stoch\n                    display_df['STOCH_D'] = stoch['D'] if isinstance(stoch, pd.DataFrame) else None\n                except Exception as stoch_error:\n                    print(f\&quot;Stochastic calculation error: {str(stoch_error)}\&quot;)\n                \n                # 8. Williams %R\n                print(\&quot;Calculating Williams %R...\&quot;)\n                williams = TA.WILLIAMS(df)\n                display_df['WILLIAMS_R'] = williams\n                \n                # Capitalize the basic price columns for display\n                display_df.rename(columns={\n                    'date': 'DATE',\n                    'open': 'OPEN',\n                    'high': 'HIGH',\n                    'low': 'LOW',\n                    'close': 'CLOSE',\n                    'volume': 'VOLUME',\n                    'adj close': 'ADJ_CLOSE',\n                    'dividends': 'DIVIDENDS',\n                    'stock splits': 'STOCK_SPLITS',\n                    'bb_upper': 'BBANDS_UPPER_20_2',\n                    'bb_middle': 'BBANDS_MIDDLE_20_2',\n                    'bb_lower': 'BBANDS_LOWER_20_2'\n                }, inplace=True)\n                \n                print(\&quot;\\n📊 Final DataFrame Head:\&quot;)\n                print(display_df.head())\n                print(\&quot;\\n📊 Final DataFrame Columns:\&quot;)\n                print(display_df.columns.tolist())\n                \n                # Display headers and data\n                # Clear existing content first\n                prices_sheet[\&quot;B7:Z1000\&quot;].clear_contents()\n                \n                # Write headers in row 7\n                prices_sheet[\&quot;B7\&quot;].value = display_df.columns.tolist()\n                \n                # Write data starting from row 8\n                prices_sheet[\&quot;B8\&quot;].value = display_df.values.tolist()\n                \n                # Format as table including headers\n                data_range = prices_sheet[\&quot;B7\&quot;].resize(len(display_df) + 1, len(display_df.columns))\n                prices_sheet.tables.add(data_range)\n                \n                print(\&quot;\\n✅ Successfully added technical indicators:\&quot;)\n                print(\&quot;📊 Added: EMA_12, EMA_26, RSI_14, ROC_14, MACD_12_26, MACD_SIGNAL_9, BB_UPPER\/MIDDLE\/LOWER, STOCH_K\/D, WILLIAMS_R\&quot;)\n            except Exception as e:\n                print(f\&quot;\\n❌ Error calculating indicators: {str(e)}\&quot;)\n                print(\&quot;Error type:\&quot;, type(e))\n                print(\&quot;Error args:\&quot;, e.args)\n                print(\&quot;Current DataFrame columns:\&quot;, df.columns.tolist())\n                prices_sheet[\&quot;B8\&quot;].value = f\&quot;Error calculating technical indicators: {str(e)}\&quot;\n        else:\n            error_msg = data.get(\&quot;error\&quot;) if isinstance(data, dict) else \&quot;Invalid response format\&quot;\n            prices_sheet[\&quot;B8\&quot;].value = f\&quot;N\/A - {error_msg}\&quot;\n    else:\n        prices_sheet[\&quot;B8\&quot;].value = \&quot;N\/A - Service temporarily unavailable\&quot;\n    \n    print(\&quot;✓ ENDING create_technicals ✓\&quot;)\n\n@script\ndef get_technical_analysis_from_gemini(book: xw.Book):\n    \&quot;\&quot;\&quot;Get technical analysis from Gemini API based on price data and technical indicators.\&quot;\&quot;\&quot;\n    print(\&quot;▶ STARTING get_technical_analysis_from_gemini ◀\&quot;)\n    \n    # Get the TA sheet\n    ta_sheet = book.sheets[\&quot;TA\&quot;]\n    \n    # Read model name and API key from TA sheet\n    model_name = ta_sheet[\&quot;B3\&quot;].value\n    api_key = ta_sheet[\&quot;B4\&quot;].value\n    \n    if not all([model_name, api_key]):\n        ta_sheet[\&quot;B8\&quot;].value = \&quot;Please enter model name (B3) and API key (B4)\&quot;\n        return\n    \n    # First get the price data and technical indicators\n    print(\&quot;📊 Getting price data and technical indicators...\&quot;)\n    create_technicals(book)\n    \n    # Get the PRICES sheet data\n    prices_sheet = book.sheets[\&quot;PRICES\&quot;]\n    data_range = prices_sheet[\&quot;B7\&quot;].expand()\n    data = data_range.options(pd.DataFrame, index=False).value\n    \n    # Get the latest data point\n    latest_data = data.iloc[-1]\n    \n    # Create a prompt for Gemini\n    prompt = f\&quot;\&quot;\&quot;\n    [SYSTEM INSTRUCTIONS]\n    Generate a technical analysis report in clean markdown format. Follow these guidelines:\n\n    1. Use proper markdown headers with single # for main title and ## for sections\n    2. Use bold (**) for metric names and values\n    3. Keep paragraphs clean without extra markdown symbols\n    4. Use simple bullet points with single hyphens\n    5. No special formatting for analysis sections\n    6. Keep the format clean and consistent\n    7. No investment advice or recommendations\n    8. Focus on technical analysis only\n    9. For each technical indicator, provide a detailed 100-150 word analysis that covers:\n       - Current indicator values and what they suggest\n       - Recent trends and patterns\n       - Potential technical implications\n       - Relationship with other relevant indicators\n       - Historical context when relevant\n\n    Generate the report with this structure:\n\n    # Technical Analysis - [DATE]\n\n    ## Price Action Overview\n    [Two paragraphs analyzing price action and market behavior]\n\n    ## Current Session Data\n    **Close**: **{latest_data['CLOSE']}** | **Open**: **{latest_data['OPEN']}** | **High**: **{latest_data['HIGH']}** | **Low**: **{latest_data['LOW']}** | **Volume**: **{latest_data['VOLUME']}**\n\n    ## Technical Indicators\n\n    ### 1. Exponential Moving Averages (EMA)\n    - **EMA_12**: **{latest_data['EMA_12']}**\n    - **EMA_26**: **{latest_data['EMA_26']}**\n\n    Analysis: [Provide 100-150 word analysis of EMA relationships, trends, crossovers, and potential support\/resistance levels. Include both short-term and medium-term perspectives.]\n\n    ### 2. Relative Strength Index (RSI)\n    - **RSI_14**: **{latest_data['RSI_14']}**\n\n    Analysis: [Provide 100-150 word analysis of RSI, including current momentum, overbought\/oversold conditions, potential divergences, and trend strength implications.]\n\n    ### 3. Rate of Change (ROC)\n    - **ROC_14**: **{latest_data['ROC_14']}**\n\n    Analysis: [Provide 100-150 word analysis of ROC, examining momentum strength, trend confirmation, potential reversals, and relationship with price action.]\n\n    ### 4. MACD\n    - **MACD_12_26**: **{latest_data['MACD_12_26']}**\n    - **MACD_SIGNAL_9**: **{latest_data['MACD_SIGNAL_9']}**\n\n    Analysis: [Provide 100-150 word analysis of MACD, including signal line crossovers, histogram patterns, divergences, and trend strength confirmation.]\n\n    ### 5. Bollinger Bands\n    - **Upper Band (20,2)**: **{latest_data['BBANDS_UPPER_20_2']}**\n    - **Middle Band (20,2)**: **{latest_data['BBANDS_MIDDLE_20_2']}**\n    - **Lower Band (20,2)**: **{latest_data['BBANDS_LOWER_20_2']}**\n\n    Analysis: [Provide 100-150 word analysis of Bollinger Bands, including price position relative to bands, bandwidth trends, potential mean reversion, and volatility patterns.]\n\n    ### 6. Stochastic Oscillator\n    - **STOCH_K**: **{latest_data['STOCH_K']}**\n    - **STOCH_D**: **{latest_data['STOCH_D']}**\n\n    Analysis: [Provide 100-150 word analysis of Stochastic Oscillator, examining overbought\/oversold conditions, crossovers, divergences, and momentum confirmation.]\n\n    ### 7. Williams %R\n    - **WILLIAMS_R**: **{latest_data['WILLIAMS_R']}**\n\n    Analysis: [Provide 100-150 word analysis of Williams %R, including current market position, potential reversals, confirmation of trends, and relationship with price momentum.]\n    \&quot;\&quot;\&quot;\n    \n    # Prepare API payload\n    payload = {\n        \&quot;contents\&quot;: [{\&quot;parts\&quot;: [{\&quot;text\&quot;: prompt}]}],\n        \&quot;generationConfig\&quot;: {\n            \&quot;temperature\&quot;: 0.7,\n            \&quot;maxOutputTokens\&quot;: 7500\n        }\n    }\n    \n    # Make API call\n    api_url = f\&quot;https:\/\/generativelanguage.googleapis.com\/v1beta\/models\/{model_name}:generateContent?key={api_key}\&quot;\n    \n    response = requests.post(\n        api_url,\n        headers={\&quot;Content-Type\&quot;: \&quot;application\/json\&quot;},\n        json=payload\n    )\n    \n    if response.status_code == 200:\n        response_json = response.json()\n        if 'candidates' in response_json:\n            analysis = response_json['candidates'][0]['content']['parts'][0]['text']\n            \n            # Insert our note at the beginning of the analysis with a proper heading\n            disclaimer_note = \&quot;\&quot;\&quot;## Important Disclaimer\n\n*The content in this report is for xlwings Lite demo purposes only and is not investment research, investment analysis, or financial advice. This is a technical demonstration of how to use xlwings Lite to send data to an LLM\/AI via a web API call, receive a markdown-formatted response, convert it to PDF, and display the downloadable link in a cell.*\n\n\&quot;\&quot;\&quot;\n            \n            # Remove any existing note if it was included in the response\n            if analysis.startswith(\&quot;*\&quot;) or analysis.startswith(\&quot;#\&quot;):\n                # Find the first technical analysis header\n                header_start = analysis.find(\&quot;# Technical Analysis\&quot;)\n                if header_start != -1:\n                    analysis = analysis[header_start:]\n            \n            # Clean up any potential markdown formatting issues\n            analysis = analysis.replace(\&quot;**Close**:\&quot;, \&quot;**Close**:\&quot;).replace(\&quot;**Open**:\&quot;, \&quot;**Open**:\&quot;)\n            analysis = analysis.replace(\&quot;*Analysis:*\&quot;, \&quot;Analysis:\&quot;)\n            \n            # Combine the note with the analysis and ensure proper markdown\n            final_markdown = f\&quot;{disclaimer_note}{analysis}\&quot;\n            \n            # Convert markdown to PDF using the API\n            try:\n                pdf_api_url = \&quot;https:\/\/mdpdf.tigzig.com\/text-input\&quot;\n                pdf_payload = {\n                    \&quot;text\&quot;: final_markdown\n                }\n                \n                print(\&quot;\\n📄 Converting markdown to PDF...\&quot;)\n                print(f\&quot;Sending request to: {pdf_api_url}\&quot;)\n                \n                # First try to get JSON response with URL\n                pdf_response = requests.post(\n                    pdf_api_url,\n                    headers={\n                        \&quot;Content-Type\&quot;: \&quot;application\/json\&quot;,\n                        \&quot;Accept\&quot;: \&quot;application\/json\&quot;\n                    },\n                    json=pdf_payload\n                )\n                \n                print(f\&quot;Response status: {pdf_response.status_code}\&quot;)\n                print(f\&quot;Response headers: {dict(pdf_response.headers)}\&quot;)\n                \n                if pdf_response.status_code == 200:\n                    response_data = pdf_response.json()\n                    pdf_url = response_data.get('pdf_url')\n                    \n                    if pdf_url:\n                        # Write the label and URL\n                        ta_sheet[\&quot;B7\&quot;].value = \&quot;PDF URL:\&quot;\n                        ta_sheet[\&quot;B8\&quot;].value = pdf_url\n                        \n                        print(\&quot;\\n✅ Technical analysis URL saved!\&quot;)\n                        print(f\&quot;PDF URL: {pdf_url}\&quot;)\n                    else:\n                        error_msg = \&quot;No PDF URL in response\&quot;\n                        print(f\&quot;❌ {error_msg}\&quot;)\n                        ta_sheet[\&quot;B7\&quot;].value = error_msg\n                else:\n                    error_msg = f\&quot;PDF conversion failed with status {pdf_response.status_code}\&quot;\n                    print(f\&quot;❌ {error_msg}\&quot;)\n                    if pdf_response.text:\n                        print(f\&quot;Error response: {pdf_response.text}\&quot;)\n                    ta_sheet[\&quot;B7\&quot;].value = error_msg\n            except Exception as e:\n                error_msg = f\&quot;Error converting to PDF: {str(e)}\&quot;\n                print(f\&quot;❌ {error_msg}\&quot;)\n                ta_sheet[\&quot;B7\&quot;].value = error_msg\n        else:\n            ta_sheet[\&quot;B7\&quot;].value = \&quot;Error: No response from Gemini API\&quot;\n    else:\n        ta_sheet[\&quot;B7\&quot;].value = f\&quot;Error: API call failed with status {response.status_code}\&quot;\n        print(f\&quot;❌ API call failed with status {response.status_code}\&quot;)\n        print(\&quot;Error:\&quot;, response.text)\n    \n    print(\&quot;✓ ENDING get_technical_analysis_from_gemini ✓\&quot;)\n&quot;"/>
    <we:property name="pyodideVersion" value="&quot;0.27.4&quot;"/>
    <we:property name="addinVersion" value="&quot;1.0.0.0-11&quot;"/>
    <we:property name="requirements.txt" value="&quot;xlwings==0.33.11  # required\npython-dotenv==1.0.1  # required\npyodide-http  # required\nblack  # required\npandas\nmatplotlib\nseaborn\nrequests\nfinta&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A93D-1DAB-4DE4-95D6-8493838CF886}">
  <dimension ref="A1:F218"/>
  <sheetViews>
    <sheetView showGridLines="0" tabSelected="1" zoomScale="110" zoomScaleNormal="110" workbookViewId="0"/>
  </sheetViews>
  <sheetFormatPr defaultRowHeight="14.4" x14ac:dyDescent="0.3"/>
  <cols>
    <col min="2" max="2" width="24.109375" customWidth="1"/>
    <col min="3" max="3" width="79.77734375" bestFit="1" customWidth="1"/>
    <col min="4" max="4" width="26.44140625" hidden="1" customWidth="1"/>
    <col min="5" max="5" width="9" hidden="1" customWidth="1"/>
    <col min="6" max="6" width="14.88671875" bestFit="1" customWidth="1"/>
  </cols>
  <sheetData>
    <row r="1" spans="1:6" ht="23.4" x14ac:dyDescent="0.45">
      <c r="A1" s="19" t="s">
        <v>447</v>
      </c>
      <c r="B1" s="20"/>
      <c r="C1" s="20"/>
      <c r="D1" s="20"/>
      <c r="E1" s="20"/>
    </row>
    <row r="3" spans="1:6" ht="17.399999999999999" x14ac:dyDescent="0.35">
      <c r="A3" s="17" t="s">
        <v>0</v>
      </c>
      <c r="B3" s="18" t="s">
        <v>64</v>
      </c>
    </row>
    <row r="7" spans="1:6" s="9" customFormat="1" ht="17.399999999999999" x14ac:dyDescent="0.35">
      <c r="A7"/>
      <c r="B7" s="13" t="s">
        <v>245</v>
      </c>
      <c r="C7" s="13"/>
      <c r="D7"/>
      <c r="E7"/>
      <c r="F7"/>
    </row>
    <row r="8" spans="1:6" x14ac:dyDescent="0.3">
      <c r="B8" t="s">
        <v>32</v>
      </c>
      <c r="C8" t="s">
        <v>70</v>
      </c>
    </row>
    <row r="9" spans="1:6" x14ac:dyDescent="0.3">
      <c r="B9" t="s">
        <v>71</v>
      </c>
      <c r="C9" t="s">
        <v>376</v>
      </c>
    </row>
    <row r="10" spans="1:6" x14ac:dyDescent="0.3">
      <c r="B10" t="s">
        <v>72</v>
      </c>
      <c r="C10" t="s">
        <v>377</v>
      </c>
    </row>
    <row r="11" spans="1:6" x14ac:dyDescent="0.3">
      <c r="B11" t="s">
        <v>73</v>
      </c>
      <c r="C11">
        <v>94043</v>
      </c>
    </row>
    <row r="12" spans="1:6" x14ac:dyDescent="0.3">
      <c r="B12" t="s">
        <v>74</v>
      </c>
      <c r="C12" t="s">
        <v>255</v>
      </c>
    </row>
    <row r="13" spans="1:6" x14ac:dyDescent="0.3">
      <c r="B13" t="s">
        <v>75</v>
      </c>
      <c r="C13" t="s">
        <v>378</v>
      </c>
    </row>
    <row r="14" spans="1:6" x14ac:dyDescent="0.3">
      <c r="B14" t="s">
        <v>76</v>
      </c>
      <c r="C14" t="s">
        <v>379</v>
      </c>
    </row>
    <row r="15" spans="1:6" x14ac:dyDescent="0.3">
      <c r="B15" t="s">
        <v>77</v>
      </c>
      <c r="C15" t="s">
        <v>380</v>
      </c>
    </row>
    <row r="16" spans="1:6" x14ac:dyDescent="0.3">
      <c r="B16" t="s">
        <v>78</v>
      </c>
      <c r="C16" t="s">
        <v>381</v>
      </c>
    </row>
    <row r="17" spans="2:3" x14ac:dyDescent="0.3">
      <c r="B17" t="s">
        <v>79</v>
      </c>
      <c r="C17" t="s">
        <v>380</v>
      </c>
    </row>
    <row r="18" spans="2:3" x14ac:dyDescent="0.3">
      <c r="B18" t="s">
        <v>80</v>
      </c>
      <c r="C18" t="s">
        <v>382</v>
      </c>
    </row>
    <row r="19" spans="2:3" x14ac:dyDescent="0.3">
      <c r="B19" t="s">
        <v>81</v>
      </c>
      <c r="C19" t="s">
        <v>383</v>
      </c>
    </row>
    <row r="20" spans="2:3" x14ac:dyDescent="0.3">
      <c r="B20" t="s">
        <v>82</v>
      </c>
      <c r="C20" t="s">
        <v>382</v>
      </c>
    </row>
    <row r="21" spans="2:3" x14ac:dyDescent="0.3">
      <c r="B21" t="s">
        <v>180</v>
      </c>
      <c r="C21" t="s">
        <v>384</v>
      </c>
    </row>
    <row r="22" spans="2:3" x14ac:dyDescent="0.3">
      <c r="B22" t="s">
        <v>196</v>
      </c>
      <c r="C22" t="s">
        <v>385</v>
      </c>
    </row>
    <row r="23" spans="2:3" x14ac:dyDescent="0.3">
      <c r="B23" t="s">
        <v>206</v>
      </c>
      <c r="C23" t="s">
        <v>385</v>
      </c>
    </row>
    <row r="24" spans="2:3" x14ac:dyDescent="0.3">
      <c r="B24" t="s">
        <v>238</v>
      </c>
      <c r="C24" t="s">
        <v>386</v>
      </c>
    </row>
    <row r="25" spans="2:3" x14ac:dyDescent="0.3">
      <c r="B25" t="s">
        <v>185</v>
      </c>
      <c r="C25" t="s">
        <v>186</v>
      </c>
    </row>
    <row r="26" spans="2:3" x14ac:dyDescent="0.3">
      <c r="B26" t="s">
        <v>149</v>
      </c>
      <c r="C26" t="s">
        <v>150</v>
      </c>
    </row>
    <row r="27" spans="2:3" x14ac:dyDescent="0.3">
      <c r="B27" t="s">
        <v>181</v>
      </c>
      <c r="C27" t="s">
        <v>182</v>
      </c>
    </row>
    <row r="28" spans="2:3" x14ac:dyDescent="0.3">
      <c r="B28" t="s">
        <v>183</v>
      </c>
      <c r="C28" t="s">
        <v>184</v>
      </c>
    </row>
    <row r="29" spans="2:3" x14ac:dyDescent="0.3">
      <c r="B29" t="s">
        <v>193</v>
      </c>
      <c r="C29" t="s">
        <v>194</v>
      </c>
    </row>
    <row r="30" spans="2:3" x14ac:dyDescent="0.3">
      <c r="B30" t="s">
        <v>199</v>
      </c>
      <c r="C30" t="s">
        <v>256</v>
      </c>
    </row>
    <row r="31" spans="2:3" x14ac:dyDescent="0.3">
      <c r="B31" t="s">
        <v>201</v>
      </c>
      <c r="C31" t="s">
        <v>202</v>
      </c>
    </row>
    <row r="32" spans="2:3" x14ac:dyDescent="0.3">
      <c r="B32" t="s">
        <v>203</v>
      </c>
      <c r="C32" t="s">
        <v>204</v>
      </c>
    </row>
    <row r="33" spans="2:3" x14ac:dyDescent="0.3">
      <c r="B33" t="s">
        <v>211</v>
      </c>
      <c r="C33" t="s">
        <v>257</v>
      </c>
    </row>
    <row r="34" spans="2:3" x14ac:dyDescent="0.3">
      <c r="B34" t="s">
        <v>200</v>
      </c>
      <c r="C34" t="s">
        <v>387</v>
      </c>
    </row>
    <row r="35" spans="2:3" x14ac:dyDescent="0.3">
      <c r="B35" t="s">
        <v>197</v>
      </c>
    </row>
    <row r="36" spans="2:3" x14ac:dyDescent="0.3">
      <c r="B36" t="s">
        <v>83</v>
      </c>
    </row>
    <row r="37" spans="2:3" x14ac:dyDescent="0.3">
      <c r="B37" t="s">
        <v>84</v>
      </c>
      <c r="C37">
        <v>86400</v>
      </c>
    </row>
    <row r="40" spans="2:3" x14ac:dyDescent="0.3">
      <c r="B40" s="13" t="s">
        <v>246</v>
      </c>
      <c r="C40" s="13"/>
    </row>
    <row r="41" spans="2:3" x14ac:dyDescent="0.3">
      <c r="B41" t="s">
        <v>32</v>
      </c>
      <c r="C41" t="s">
        <v>70</v>
      </c>
    </row>
    <row r="42" spans="2:3" x14ac:dyDescent="0.3">
      <c r="B42" t="s">
        <v>151</v>
      </c>
      <c r="C42">
        <v>158.88</v>
      </c>
    </row>
    <row r="43" spans="2:3" x14ac:dyDescent="0.3">
      <c r="B43" t="s">
        <v>86</v>
      </c>
      <c r="C43">
        <v>156.22999999999999</v>
      </c>
    </row>
    <row r="44" spans="2:3" x14ac:dyDescent="0.3">
      <c r="B44" t="s">
        <v>87</v>
      </c>
      <c r="C44">
        <v>155.255</v>
      </c>
    </row>
    <row r="45" spans="2:3" x14ac:dyDescent="0.3">
      <c r="B45" t="s">
        <v>88</v>
      </c>
      <c r="C45">
        <v>155.255</v>
      </c>
    </row>
    <row r="46" spans="2:3" x14ac:dyDescent="0.3">
      <c r="B46" t="s">
        <v>89</v>
      </c>
      <c r="C46">
        <v>160.08000000000001</v>
      </c>
    </row>
    <row r="47" spans="2:3" x14ac:dyDescent="0.3">
      <c r="B47" t="s">
        <v>208</v>
      </c>
      <c r="C47">
        <v>158.88</v>
      </c>
    </row>
    <row r="48" spans="2:3" x14ac:dyDescent="0.3">
      <c r="B48" t="s">
        <v>90</v>
      </c>
      <c r="C48">
        <v>156.22999999999999</v>
      </c>
    </row>
    <row r="49" spans="2:3" x14ac:dyDescent="0.3">
      <c r="B49" t="s">
        <v>91</v>
      </c>
      <c r="C49">
        <v>155.255</v>
      </c>
    </row>
    <row r="50" spans="2:3" x14ac:dyDescent="0.3">
      <c r="B50" t="s">
        <v>92</v>
      </c>
      <c r="C50">
        <v>155.255</v>
      </c>
    </row>
    <row r="51" spans="2:3" x14ac:dyDescent="0.3">
      <c r="B51" t="s">
        <v>93</v>
      </c>
      <c r="C51">
        <v>160.08000000000001</v>
      </c>
    </row>
    <row r="52" spans="2:3" x14ac:dyDescent="0.3">
      <c r="B52" t="s">
        <v>209</v>
      </c>
      <c r="C52">
        <v>2.6500092</v>
      </c>
    </row>
    <row r="53" spans="2:3" x14ac:dyDescent="0.3">
      <c r="B53" t="s">
        <v>207</v>
      </c>
      <c r="C53">
        <v>1.696223</v>
      </c>
    </row>
    <row r="54" spans="2:3" x14ac:dyDescent="0.3">
      <c r="B54" t="s">
        <v>102</v>
      </c>
      <c r="C54">
        <v>20084139</v>
      </c>
    </row>
    <row r="55" spans="2:3" x14ac:dyDescent="0.3">
      <c r="B55" t="s">
        <v>101</v>
      </c>
      <c r="C55">
        <v>20084139</v>
      </c>
    </row>
    <row r="56" spans="2:3" x14ac:dyDescent="0.3">
      <c r="B56" t="s">
        <v>103</v>
      </c>
      <c r="C56">
        <v>20006883</v>
      </c>
    </row>
    <row r="57" spans="2:3" x14ac:dyDescent="0.3">
      <c r="B57" t="s">
        <v>104</v>
      </c>
      <c r="C57">
        <v>24002550</v>
      </c>
    </row>
    <row r="58" spans="2:3" x14ac:dyDescent="0.3">
      <c r="B58" t="s">
        <v>105</v>
      </c>
      <c r="C58">
        <v>24002550</v>
      </c>
    </row>
    <row r="59" spans="2:3" x14ac:dyDescent="0.3">
      <c r="B59" t="s">
        <v>210</v>
      </c>
      <c r="C59" t="s">
        <v>445</v>
      </c>
    </row>
    <row r="60" spans="2:3" x14ac:dyDescent="0.3">
      <c r="B60" t="s">
        <v>106</v>
      </c>
      <c r="C60">
        <v>158.78</v>
      </c>
    </row>
    <row r="61" spans="2:3" x14ac:dyDescent="0.3">
      <c r="B61" t="s">
        <v>107</v>
      </c>
      <c r="C61">
        <v>158.96</v>
      </c>
    </row>
    <row r="62" spans="2:3" x14ac:dyDescent="0.3">
      <c r="B62" t="s">
        <v>108</v>
      </c>
      <c r="C62">
        <v>10</v>
      </c>
    </row>
    <row r="63" spans="2:3" x14ac:dyDescent="0.3">
      <c r="B63" t="s">
        <v>109</v>
      </c>
      <c r="C63">
        <v>6</v>
      </c>
    </row>
    <row r="64" spans="2:3" x14ac:dyDescent="0.3">
      <c r="B64" t="s">
        <v>85</v>
      </c>
      <c r="C64">
        <v>2</v>
      </c>
    </row>
    <row r="65" spans="2:3" x14ac:dyDescent="0.3">
      <c r="B65" t="s">
        <v>198</v>
      </c>
      <c r="C65" t="s">
        <v>446</v>
      </c>
    </row>
    <row r="66" spans="2:3" x14ac:dyDescent="0.3">
      <c r="B66" t="s">
        <v>236</v>
      </c>
      <c r="C66" t="b">
        <v>1</v>
      </c>
    </row>
    <row r="67" spans="2:3" x14ac:dyDescent="0.3">
      <c r="B67" t="s">
        <v>187</v>
      </c>
      <c r="C67" t="s">
        <v>188</v>
      </c>
    </row>
    <row r="68" spans="2:3" x14ac:dyDescent="0.3">
      <c r="B68" t="s">
        <v>189</v>
      </c>
      <c r="C68" t="b">
        <v>1</v>
      </c>
    </row>
    <row r="69" spans="2:3" x14ac:dyDescent="0.3">
      <c r="B69" t="s">
        <v>190</v>
      </c>
      <c r="C69" t="s">
        <v>191</v>
      </c>
    </row>
    <row r="70" spans="2:3" x14ac:dyDescent="0.3">
      <c r="B70" t="s">
        <v>192</v>
      </c>
      <c r="C70">
        <v>-14400000</v>
      </c>
    </row>
    <row r="71" spans="2:3" x14ac:dyDescent="0.3">
      <c r="B71" t="s">
        <v>234</v>
      </c>
      <c r="C71">
        <v>0</v>
      </c>
    </row>
    <row r="74" spans="2:3" x14ac:dyDescent="0.3">
      <c r="B74" s="13" t="s">
        <v>247</v>
      </c>
      <c r="C74" s="13"/>
    </row>
    <row r="75" spans="2:3" x14ac:dyDescent="0.3">
      <c r="B75" t="s">
        <v>32</v>
      </c>
      <c r="C75" t="s">
        <v>70</v>
      </c>
    </row>
    <row r="76" spans="2:3" x14ac:dyDescent="0.3">
      <c r="B76" t="s">
        <v>110</v>
      </c>
      <c r="C76">
        <v>1925927534592</v>
      </c>
    </row>
    <row r="77" spans="2:3" x14ac:dyDescent="0.3">
      <c r="B77" t="s">
        <v>120</v>
      </c>
      <c r="C77">
        <v>1869227229184</v>
      </c>
    </row>
    <row r="78" spans="2:3" x14ac:dyDescent="0.3">
      <c r="B78" t="s">
        <v>113</v>
      </c>
      <c r="C78">
        <v>5.5023669999999996</v>
      </c>
    </row>
    <row r="79" spans="2:3" x14ac:dyDescent="0.3">
      <c r="B79" t="s">
        <v>133</v>
      </c>
      <c r="C79">
        <v>5.9679966000000002</v>
      </c>
    </row>
    <row r="80" spans="2:3" x14ac:dyDescent="0.3">
      <c r="B80" t="s">
        <v>99</v>
      </c>
      <c r="C80">
        <v>19.736647000000001</v>
      </c>
    </row>
    <row r="81" spans="2:3" x14ac:dyDescent="0.3">
      <c r="B81" t="s">
        <v>100</v>
      </c>
      <c r="C81">
        <v>17.751957000000001</v>
      </c>
    </row>
    <row r="82" spans="2:3" x14ac:dyDescent="0.3">
      <c r="B82" t="s">
        <v>239</v>
      </c>
      <c r="C82">
        <v>1.1443000000000001</v>
      </c>
    </row>
    <row r="83" spans="2:3" x14ac:dyDescent="0.3">
      <c r="B83" t="s">
        <v>98</v>
      </c>
      <c r="C83">
        <v>1.0249999999999999</v>
      </c>
    </row>
    <row r="84" spans="2:3" x14ac:dyDescent="0.3">
      <c r="B84" t="s">
        <v>143</v>
      </c>
      <c r="C84">
        <v>5.34</v>
      </c>
    </row>
    <row r="85" spans="2:3" x14ac:dyDescent="0.3">
      <c r="B85" t="s">
        <v>144</v>
      </c>
      <c r="C85">
        <v>14.435</v>
      </c>
    </row>
    <row r="86" spans="2:3" x14ac:dyDescent="0.3">
      <c r="B86" t="s">
        <v>97</v>
      </c>
      <c r="C86">
        <v>7.46E-2</v>
      </c>
    </row>
    <row r="87" spans="2:3" x14ac:dyDescent="0.3">
      <c r="B87" t="s">
        <v>167</v>
      </c>
      <c r="C87">
        <v>8.6549999999999994</v>
      </c>
    </row>
    <row r="88" spans="2:3" x14ac:dyDescent="0.3">
      <c r="B88" t="s">
        <v>156</v>
      </c>
      <c r="C88">
        <v>1.5671600000000001</v>
      </c>
    </row>
    <row r="89" spans="2:3" x14ac:dyDescent="0.3">
      <c r="B89" t="s">
        <v>157</v>
      </c>
      <c r="C89" t="s">
        <v>158</v>
      </c>
    </row>
    <row r="90" spans="2:3" x14ac:dyDescent="0.3">
      <c r="B90" t="s">
        <v>159</v>
      </c>
      <c r="C90">
        <v>17</v>
      </c>
    </row>
    <row r="91" spans="2:3" x14ac:dyDescent="0.3">
      <c r="B91" t="s">
        <v>235</v>
      </c>
      <c r="C91" t="s">
        <v>388</v>
      </c>
    </row>
    <row r="92" spans="2:3" x14ac:dyDescent="0.3">
      <c r="B92" t="s">
        <v>228</v>
      </c>
      <c r="C92">
        <v>17.699234000000001</v>
      </c>
    </row>
    <row r="95" spans="2:3" x14ac:dyDescent="0.3">
      <c r="B95" s="13" t="s">
        <v>248</v>
      </c>
      <c r="C95" s="13"/>
    </row>
    <row r="96" spans="2:3" x14ac:dyDescent="0.3">
      <c r="B96" t="s">
        <v>32</v>
      </c>
      <c r="C96" t="s">
        <v>70</v>
      </c>
    </row>
    <row r="97" spans="2:3" x14ac:dyDescent="0.3">
      <c r="B97" t="s">
        <v>94</v>
      </c>
      <c r="C97">
        <v>0.8</v>
      </c>
    </row>
    <row r="98" spans="2:3" x14ac:dyDescent="0.3">
      <c r="B98" t="s">
        <v>95</v>
      </c>
      <c r="C98">
        <v>0.51</v>
      </c>
    </row>
    <row r="99" spans="2:3" x14ac:dyDescent="0.3">
      <c r="B99" t="s">
        <v>116</v>
      </c>
      <c r="C99">
        <v>0.8</v>
      </c>
    </row>
    <row r="100" spans="2:3" x14ac:dyDescent="0.3">
      <c r="B100" t="s">
        <v>117</v>
      </c>
      <c r="C100">
        <v>5.1206554999999997E-3</v>
      </c>
    </row>
    <row r="101" spans="2:3" x14ac:dyDescent="0.3">
      <c r="B101" t="s">
        <v>147</v>
      </c>
      <c r="C101">
        <v>0.2</v>
      </c>
    </row>
    <row r="102" spans="2:3" x14ac:dyDescent="0.3">
      <c r="B102" t="s">
        <v>148</v>
      </c>
      <c r="C102">
        <v>1741564800</v>
      </c>
    </row>
    <row r="103" spans="2:3" x14ac:dyDescent="0.3">
      <c r="B103" t="s">
        <v>218</v>
      </c>
      <c r="C103">
        <v>1742169600</v>
      </c>
    </row>
    <row r="104" spans="2:3" x14ac:dyDescent="0.3">
      <c r="B104" t="s">
        <v>96</v>
      </c>
      <c r="C104">
        <v>1741564800</v>
      </c>
    </row>
    <row r="107" spans="2:3" x14ac:dyDescent="0.3">
      <c r="B107" s="13" t="s">
        <v>249</v>
      </c>
      <c r="C107" s="13"/>
    </row>
    <row r="108" spans="2:3" x14ac:dyDescent="0.3">
      <c r="B108" t="s">
        <v>32</v>
      </c>
      <c r="C108" t="s">
        <v>70</v>
      </c>
    </row>
    <row r="109" spans="2:3" x14ac:dyDescent="0.3">
      <c r="B109" t="s">
        <v>139</v>
      </c>
      <c r="C109">
        <v>8.0500000000000007</v>
      </c>
    </row>
    <row r="110" spans="2:3" x14ac:dyDescent="0.3">
      <c r="B110" t="s">
        <v>140</v>
      </c>
      <c r="C110">
        <v>8.9499999999999993</v>
      </c>
    </row>
    <row r="111" spans="2:3" x14ac:dyDescent="0.3">
      <c r="B111" t="s">
        <v>225</v>
      </c>
      <c r="C111">
        <v>8.0500000000000007</v>
      </c>
    </row>
    <row r="112" spans="2:3" x14ac:dyDescent="0.3">
      <c r="B112" t="s">
        <v>226</v>
      </c>
      <c r="C112">
        <v>8.9499999999999993</v>
      </c>
    </row>
    <row r="113" spans="2:3" x14ac:dyDescent="0.3">
      <c r="B113" t="s">
        <v>227</v>
      </c>
      <c r="C113">
        <v>8.9766600000000007</v>
      </c>
    </row>
    <row r="114" spans="2:3" x14ac:dyDescent="0.3">
      <c r="B114" t="s">
        <v>138</v>
      </c>
      <c r="C114">
        <v>100118003712</v>
      </c>
    </row>
    <row r="115" spans="2:3" x14ac:dyDescent="0.3">
      <c r="B115" t="s">
        <v>166</v>
      </c>
      <c r="C115">
        <v>350018011136</v>
      </c>
    </row>
    <row r="116" spans="2:3" x14ac:dyDescent="0.3">
      <c r="B116" t="s">
        <v>168</v>
      </c>
      <c r="C116">
        <v>28.413</v>
      </c>
    </row>
    <row r="117" spans="2:3" x14ac:dyDescent="0.3">
      <c r="B117" t="s">
        <v>171</v>
      </c>
      <c r="C117">
        <v>203712004096</v>
      </c>
    </row>
    <row r="118" spans="2:3" x14ac:dyDescent="0.3">
      <c r="B118" t="s">
        <v>162</v>
      </c>
      <c r="C118">
        <v>129496997888</v>
      </c>
    </row>
    <row r="119" spans="2:3" x14ac:dyDescent="0.3">
      <c r="B119" t="s">
        <v>173</v>
      </c>
      <c r="C119">
        <v>125298999296</v>
      </c>
    </row>
    <row r="120" spans="2:3" x14ac:dyDescent="0.3">
      <c r="B120" t="s">
        <v>172</v>
      </c>
      <c r="C120">
        <v>56580751360</v>
      </c>
    </row>
    <row r="121" spans="2:3" x14ac:dyDescent="0.3">
      <c r="B121" t="s">
        <v>160</v>
      </c>
      <c r="C121">
        <v>95657000960</v>
      </c>
    </row>
    <row r="122" spans="2:3" x14ac:dyDescent="0.3">
      <c r="B122" t="s">
        <v>161</v>
      </c>
      <c r="C122">
        <v>7.8470000000000004</v>
      </c>
    </row>
    <row r="123" spans="2:3" x14ac:dyDescent="0.3">
      <c r="B123" t="s">
        <v>163</v>
      </c>
      <c r="C123">
        <v>28137000960</v>
      </c>
    </row>
    <row r="124" spans="2:3" x14ac:dyDescent="0.3">
      <c r="B124" t="s">
        <v>132</v>
      </c>
      <c r="C124">
        <v>26.622</v>
      </c>
    </row>
    <row r="125" spans="2:3" x14ac:dyDescent="0.3">
      <c r="B125" t="s">
        <v>174</v>
      </c>
      <c r="C125">
        <v>0.309</v>
      </c>
    </row>
    <row r="126" spans="2:3" x14ac:dyDescent="0.3">
      <c r="B126" t="s">
        <v>175</v>
      </c>
      <c r="C126">
        <v>0.11799999999999999</v>
      </c>
    </row>
    <row r="127" spans="2:3" x14ac:dyDescent="0.3">
      <c r="B127" t="s">
        <v>137</v>
      </c>
      <c r="C127">
        <v>0.28299999999999997</v>
      </c>
    </row>
    <row r="128" spans="2:3" x14ac:dyDescent="0.3">
      <c r="B128" t="s">
        <v>169</v>
      </c>
      <c r="C128">
        <v>0.16739999999999999</v>
      </c>
    </row>
    <row r="129" spans="2:3" x14ac:dyDescent="0.3">
      <c r="B129" t="s">
        <v>170</v>
      </c>
      <c r="C129">
        <v>0.32908001999999997</v>
      </c>
    </row>
    <row r="130" spans="2:3" x14ac:dyDescent="0.3">
      <c r="B130" t="s">
        <v>176</v>
      </c>
      <c r="C130">
        <v>0.58199999999999996</v>
      </c>
    </row>
    <row r="131" spans="2:3" x14ac:dyDescent="0.3">
      <c r="B131" t="s">
        <v>178</v>
      </c>
      <c r="C131">
        <v>0.33967000000000003</v>
      </c>
    </row>
    <row r="132" spans="2:3" x14ac:dyDescent="0.3">
      <c r="B132" t="s">
        <v>177</v>
      </c>
      <c r="C132">
        <v>0.36997002000000001</v>
      </c>
    </row>
    <row r="133" spans="2:3" x14ac:dyDescent="0.3">
      <c r="B133" t="s">
        <v>164</v>
      </c>
      <c r="C133">
        <v>1.661</v>
      </c>
    </row>
    <row r="134" spans="2:3" x14ac:dyDescent="0.3">
      <c r="B134" t="s">
        <v>165</v>
      </c>
      <c r="C134">
        <v>1.837</v>
      </c>
    </row>
    <row r="135" spans="2:3" x14ac:dyDescent="0.3">
      <c r="B135" t="s">
        <v>179</v>
      </c>
      <c r="C135" t="s">
        <v>118</v>
      </c>
    </row>
    <row r="138" spans="2:3" x14ac:dyDescent="0.3">
      <c r="B138" s="13" t="s">
        <v>250</v>
      </c>
      <c r="C138" s="13"/>
    </row>
    <row r="139" spans="2:3" x14ac:dyDescent="0.3">
      <c r="B139" t="s">
        <v>32</v>
      </c>
      <c r="C139" t="s">
        <v>70</v>
      </c>
    </row>
    <row r="140" spans="2:3" x14ac:dyDescent="0.3">
      <c r="B140" t="s">
        <v>122</v>
      </c>
      <c r="C140">
        <v>5496999936</v>
      </c>
    </row>
    <row r="141" spans="2:3" x14ac:dyDescent="0.3">
      <c r="B141" t="s">
        <v>131</v>
      </c>
      <c r="C141">
        <v>12332499968</v>
      </c>
    </row>
    <row r="142" spans="2:3" x14ac:dyDescent="0.3">
      <c r="B142" t="s">
        <v>121</v>
      </c>
      <c r="C142">
        <v>10917851600</v>
      </c>
    </row>
    <row r="143" spans="2:3" x14ac:dyDescent="0.3">
      <c r="B143" t="s">
        <v>123</v>
      </c>
      <c r="C143">
        <v>44488045</v>
      </c>
    </row>
    <row r="144" spans="2:3" x14ac:dyDescent="0.3">
      <c r="B144" t="s">
        <v>124</v>
      </c>
      <c r="C144">
        <v>43612089</v>
      </c>
    </row>
    <row r="145" spans="2:3" x14ac:dyDescent="0.3">
      <c r="B145" t="s">
        <v>125</v>
      </c>
      <c r="C145">
        <v>1739491200</v>
      </c>
    </row>
    <row r="146" spans="2:3" x14ac:dyDescent="0.3">
      <c r="B146" t="s">
        <v>126</v>
      </c>
      <c r="C146">
        <v>1741910400</v>
      </c>
    </row>
    <row r="147" spans="2:3" x14ac:dyDescent="0.3">
      <c r="B147" t="s">
        <v>127</v>
      </c>
      <c r="C147">
        <v>3.7000000000000002E-3</v>
      </c>
    </row>
    <row r="148" spans="2:3" x14ac:dyDescent="0.3">
      <c r="B148" t="s">
        <v>130</v>
      </c>
      <c r="C148">
        <v>2.16</v>
      </c>
    </row>
    <row r="149" spans="2:3" x14ac:dyDescent="0.3">
      <c r="B149" t="s">
        <v>128</v>
      </c>
      <c r="C149">
        <v>2.4000000999999999E-4</v>
      </c>
    </row>
    <row r="150" spans="2:3" x14ac:dyDescent="0.3">
      <c r="B150" t="s">
        <v>129</v>
      </c>
      <c r="C150">
        <v>0.61575000000000002</v>
      </c>
    </row>
    <row r="153" spans="2:3" x14ac:dyDescent="0.3">
      <c r="B153" s="13" t="s">
        <v>251</v>
      </c>
      <c r="C153" s="13"/>
    </row>
    <row r="154" spans="2:3" x14ac:dyDescent="0.3">
      <c r="B154" t="s">
        <v>32</v>
      </c>
      <c r="C154" t="s">
        <v>70</v>
      </c>
    </row>
    <row r="155" spans="2:3" x14ac:dyDescent="0.3">
      <c r="B155" t="s">
        <v>152</v>
      </c>
      <c r="C155">
        <v>237</v>
      </c>
    </row>
    <row r="156" spans="2:3" x14ac:dyDescent="0.3">
      <c r="B156" t="s">
        <v>153</v>
      </c>
      <c r="C156">
        <v>164</v>
      </c>
    </row>
    <row r="157" spans="2:3" x14ac:dyDescent="0.3">
      <c r="B157" t="s">
        <v>154</v>
      </c>
      <c r="C157">
        <v>216.05882</v>
      </c>
    </row>
    <row r="158" spans="2:3" x14ac:dyDescent="0.3">
      <c r="B158" t="s">
        <v>155</v>
      </c>
      <c r="C158">
        <v>220</v>
      </c>
    </row>
    <row r="161" spans="2:3" x14ac:dyDescent="0.3">
      <c r="B161" s="13" t="s">
        <v>252</v>
      </c>
      <c r="C161" s="13"/>
    </row>
    <row r="162" spans="2:3" x14ac:dyDescent="0.3">
      <c r="B162" t="s">
        <v>32</v>
      </c>
      <c r="C162" t="s">
        <v>70</v>
      </c>
    </row>
    <row r="163" spans="2:3" x14ac:dyDescent="0.3">
      <c r="B163" t="s">
        <v>114</v>
      </c>
      <c r="C163">
        <v>180.1414</v>
      </c>
    </row>
    <row r="164" spans="2:3" x14ac:dyDescent="0.3">
      <c r="B164" t="s">
        <v>229</v>
      </c>
      <c r="C164">
        <v>-21.261398</v>
      </c>
    </row>
    <row r="165" spans="2:3" x14ac:dyDescent="0.3">
      <c r="B165" t="s">
        <v>230</v>
      </c>
      <c r="C165">
        <v>-0.11802616</v>
      </c>
    </row>
    <row r="166" spans="2:3" x14ac:dyDescent="0.3">
      <c r="B166" t="s">
        <v>115</v>
      </c>
      <c r="C166">
        <v>176.32445000000001</v>
      </c>
    </row>
    <row r="167" spans="2:3" x14ac:dyDescent="0.3">
      <c r="B167" t="s">
        <v>231</v>
      </c>
      <c r="C167">
        <v>-17.444443</v>
      </c>
    </row>
    <row r="168" spans="2:3" x14ac:dyDescent="0.3">
      <c r="B168" t="s">
        <v>232</v>
      </c>
      <c r="C168">
        <v>-9.8933770000000004E-2</v>
      </c>
    </row>
    <row r="169" spans="2:3" x14ac:dyDescent="0.3">
      <c r="B169" t="s">
        <v>111</v>
      </c>
      <c r="C169">
        <v>148.19999999999999</v>
      </c>
    </row>
    <row r="170" spans="2:3" x14ac:dyDescent="0.3">
      <c r="B170" t="s">
        <v>112</v>
      </c>
      <c r="C170">
        <v>208.7</v>
      </c>
    </row>
    <row r="171" spans="2:3" x14ac:dyDescent="0.3">
      <c r="B171" t="s">
        <v>212</v>
      </c>
      <c r="C171">
        <v>10.680008000000001</v>
      </c>
    </row>
    <row r="172" spans="2:3" x14ac:dyDescent="0.3">
      <c r="B172" t="s">
        <v>213</v>
      </c>
      <c r="C172">
        <v>7.2064829999999996E-2</v>
      </c>
    </row>
    <row r="173" spans="2:3" x14ac:dyDescent="0.3">
      <c r="B173" t="s">
        <v>215</v>
      </c>
      <c r="C173">
        <v>-49.819991999999999</v>
      </c>
    </row>
    <row r="174" spans="2:3" x14ac:dyDescent="0.3">
      <c r="B174" t="s">
        <v>216</v>
      </c>
      <c r="C174">
        <v>-0.23871582999999999</v>
      </c>
    </row>
    <row r="175" spans="2:3" x14ac:dyDescent="0.3">
      <c r="B175" t="s">
        <v>214</v>
      </c>
      <c r="C175" t="s">
        <v>389</v>
      </c>
    </row>
    <row r="176" spans="2:3" x14ac:dyDescent="0.3">
      <c r="B176" t="s">
        <v>217</v>
      </c>
      <c r="C176">
        <v>1.605165</v>
      </c>
    </row>
    <row r="177" spans="2:3" x14ac:dyDescent="0.3">
      <c r="B177" t="s">
        <v>146</v>
      </c>
      <c r="C177">
        <v>8.0894350000000004E-2</v>
      </c>
    </row>
    <row r="178" spans="2:3" x14ac:dyDescent="0.3">
      <c r="B178" t="s">
        <v>145</v>
      </c>
      <c r="C178">
        <v>1.6051650000000001E-2</v>
      </c>
    </row>
    <row r="181" spans="2:3" x14ac:dyDescent="0.3">
      <c r="B181" s="13" t="s">
        <v>253</v>
      </c>
      <c r="C181" s="13"/>
    </row>
    <row r="182" spans="2:3" x14ac:dyDescent="0.3">
      <c r="B182" t="s">
        <v>32</v>
      </c>
      <c r="C182" t="s">
        <v>70</v>
      </c>
    </row>
    <row r="183" spans="2:3" x14ac:dyDescent="0.3">
      <c r="B183" t="s">
        <v>134</v>
      </c>
      <c r="C183">
        <v>1735603200</v>
      </c>
    </row>
    <row r="184" spans="2:3" x14ac:dyDescent="0.3">
      <c r="B184" t="s">
        <v>135</v>
      </c>
      <c r="C184">
        <v>1767139200</v>
      </c>
    </row>
    <row r="185" spans="2:3" x14ac:dyDescent="0.3">
      <c r="B185" t="s">
        <v>136</v>
      </c>
      <c r="C185">
        <v>1735603200</v>
      </c>
    </row>
    <row r="186" spans="2:3" x14ac:dyDescent="0.3">
      <c r="B186" t="s">
        <v>219</v>
      </c>
      <c r="C186">
        <v>1738702800</v>
      </c>
    </row>
    <row r="187" spans="2:3" x14ac:dyDescent="0.3">
      <c r="B187" t="s">
        <v>220</v>
      </c>
      <c r="C187">
        <v>1745438400</v>
      </c>
    </row>
    <row r="188" spans="2:3" x14ac:dyDescent="0.3">
      <c r="B188" t="s">
        <v>221</v>
      </c>
      <c r="C188">
        <v>1745870400</v>
      </c>
    </row>
    <row r="189" spans="2:3" x14ac:dyDescent="0.3">
      <c r="B189" t="s">
        <v>222</v>
      </c>
      <c r="C189">
        <v>1738704600</v>
      </c>
    </row>
    <row r="190" spans="2:3" x14ac:dyDescent="0.3">
      <c r="B190" t="s">
        <v>223</v>
      </c>
      <c r="C190">
        <v>1738704600</v>
      </c>
    </row>
    <row r="191" spans="2:3" x14ac:dyDescent="0.3">
      <c r="B191" t="s">
        <v>224</v>
      </c>
      <c r="C191" t="b">
        <v>1</v>
      </c>
    </row>
    <row r="194" spans="2:5" x14ac:dyDescent="0.3">
      <c r="B194" s="13" t="s">
        <v>254</v>
      </c>
      <c r="C194" s="13"/>
    </row>
    <row r="195" spans="2:5" x14ac:dyDescent="0.3">
      <c r="B195" t="s">
        <v>32</v>
      </c>
      <c r="C195" t="s">
        <v>70</v>
      </c>
    </row>
    <row r="196" spans="2:5" x14ac:dyDescent="0.3">
      <c r="B196" t="s">
        <v>141</v>
      </c>
      <c r="C196" s="12">
        <v>0.83402777777777781</v>
      </c>
    </row>
    <row r="197" spans="2:5" x14ac:dyDescent="0.3">
      <c r="B197" t="s">
        <v>142</v>
      </c>
      <c r="C197">
        <v>1658102400</v>
      </c>
    </row>
    <row r="198" spans="2:5" x14ac:dyDescent="0.3">
      <c r="B198" t="s">
        <v>237</v>
      </c>
      <c r="C198">
        <v>1092922200000</v>
      </c>
    </row>
    <row r="199" spans="2:5" x14ac:dyDescent="0.3">
      <c r="B199" t="s">
        <v>195</v>
      </c>
      <c r="C199" t="b">
        <v>0</v>
      </c>
    </row>
    <row r="200" spans="2:5" x14ac:dyDescent="0.3">
      <c r="B200" t="s">
        <v>205</v>
      </c>
      <c r="C200" t="b">
        <v>0</v>
      </c>
    </row>
    <row r="201" spans="2:5" x14ac:dyDescent="0.3">
      <c r="B201" t="s">
        <v>119</v>
      </c>
      <c r="C201" t="b">
        <v>0</v>
      </c>
    </row>
    <row r="202" spans="2:5" x14ac:dyDescent="0.3">
      <c r="B202" t="s">
        <v>233</v>
      </c>
      <c r="C202">
        <v>15</v>
      </c>
    </row>
    <row r="207" spans="2:5" x14ac:dyDescent="0.3">
      <c r="B207" s="13" t="s">
        <v>263</v>
      </c>
      <c r="C207" s="13"/>
      <c r="D207" s="13"/>
      <c r="E207" s="13"/>
    </row>
    <row r="208" spans="2:5" x14ac:dyDescent="0.3">
      <c r="B208" t="s">
        <v>240</v>
      </c>
      <c r="C208" t="s">
        <v>241</v>
      </c>
      <c r="D208" t="s">
        <v>242</v>
      </c>
      <c r="E208" t="s">
        <v>243</v>
      </c>
    </row>
    <row r="209" spans="2:5" x14ac:dyDescent="0.3">
      <c r="B209" t="s">
        <v>390</v>
      </c>
      <c r="C209" t="s">
        <v>391</v>
      </c>
      <c r="D209">
        <v>51</v>
      </c>
      <c r="E209">
        <v>8802824</v>
      </c>
    </row>
    <row r="210" spans="2:5" x14ac:dyDescent="0.3">
      <c r="B210" t="s">
        <v>392</v>
      </c>
      <c r="C210" t="s">
        <v>393</v>
      </c>
      <c r="D210">
        <v>66</v>
      </c>
      <c r="E210">
        <v>2515700</v>
      </c>
    </row>
    <row r="211" spans="2:5" x14ac:dyDescent="0.3">
      <c r="B211" t="s">
        <v>394</v>
      </c>
      <c r="C211" t="s">
        <v>395</v>
      </c>
      <c r="D211">
        <v>51</v>
      </c>
      <c r="E211">
        <v>1</v>
      </c>
    </row>
    <row r="212" spans="2:5" x14ac:dyDescent="0.3">
      <c r="B212" t="s">
        <v>396</v>
      </c>
      <c r="C212" t="s">
        <v>395</v>
      </c>
      <c r="D212">
        <v>50</v>
      </c>
      <c r="E212">
        <v>1</v>
      </c>
    </row>
    <row r="213" spans="2:5" x14ac:dyDescent="0.3">
      <c r="B213" t="s">
        <v>397</v>
      </c>
      <c r="C213" t="s">
        <v>398</v>
      </c>
      <c r="D213">
        <v>63</v>
      </c>
      <c r="E213">
        <v>2511737</v>
      </c>
    </row>
    <row r="214" spans="2:5" x14ac:dyDescent="0.3">
      <c r="B214" t="s">
        <v>399</v>
      </c>
      <c r="C214" t="s">
        <v>400</v>
      </c>
      <c r="D214">
        <v>63</v>
      </c>
      <c r="E214">
        <v>2511737</v>
      </c>
    </row>
    <row r="215" spans="2:5" x14ac:dyDescent="0.3">
      <c r="B215" t="s">
        <v>401</v>
      </c>
      <c r="C215" t="s">
        <v>402</v>
      </c>
      <c r="D215">
        <v>53</v>
      </c>
      <c r="E215">
        <v>2514032</v>
      </c>
    </row>
    <row r="216" spans="2:5" x14ac:dyDescent="0.3">
      <c r="B216" t="s">
        <v>403</v>
      </c>
      <c r="C216" t="s">
        <v>404</v>
      </c>
      <c r="D216">
        <v>51</v>
      </c>
      <c r="E216" t="s">
        <v>244</v>
      </c>
    </row>
    <row r="217" spans="2:5" x14ac:dyDescent="0.3">
      <c r="B217" t="s">
        <v>405</v>
      </c>
      <c r="C217" t="s">
        <v>406</v>
      </c>
      <c r="D217">
        <v>48</v>
      </c>
      <c r="E217" t="s">
        <v>244</v>
      </c>
    </row>
    <row r="218" spans="2:5" x14ac:dyDescent="0.3">
      <c r="B218" t="s">
        <v>407</v>
      </c>
      <c r="C218" t="s">
        <v>408</v>
      </c>
      <c r="D218" t="s">
        <v>244</v>
      </c>
      <c r="E218" t="s">
        <v>244</v>
      </c>
    </row>
  </sheetData>
  <pageMargins left="0.7" right="0.7" top="0.75" bottom="0.75" header="0.3" footer="0.3"/>
  <tableParts count="11">
    <tablePart r:id="rId1"/>
    <tablePart r:id="rId2"/>
    <tablePart r:id="rId3"/>
    <tablePart r:id="rId4"/>
    <tablePart r:id="rId5"/>
    <tablePart r:id="rId6"/>
    <tablePart r:id="rId7"/>
    <tablePart r:id="rId8"/>
    <tablePart r:id="rId9"/>
    <tablePart r:id="rId10"/>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6A4B-320A-42EA-A6D1-971DCCD6EE86}">
  <dimension ref="A1:U3000"/>
  <sheetViews>
    <sheetView showGridLines="0" zoomScale="110" zoomScaleNormal="110" workbookViewId="0">
      <selection activeCell="A2" sqref="A2"/>
    </sheetView>
  </sheetViews>
  <sheetFormatPr defaultRowHeight="14.4" x14ac:dyDescent="0.3"/>
  <cols>
    <col min="2" max="2" width="10.33203125" style="3" bestFit="1" customWidth="1"/>
    <col min="3" max="3" width="11.33203125" style="2" bestFit="1" customWidth="1"/>
    <col min="4" max="4" width="14.44140625" style="2" bestFit="1" customWidth="1"/>
    <col min="5" max="5" width="9.77734375" style="2" bestFit="1" customWidth="1"/>
    <col min="6" max="6" width="15.44140625" style="2" bestFit="1" customWidth="1"/>
    <col min="7" max="7" width="11.5546875" style="2" customWidth="1"/>
    <col min="8" max="8" width="13.21875" customWidth="1"/>
    <col min="9" max="9" width="15" customWidth="1"/>
    <col min="10" max="10" width="9.88671875" style="2" bestFit="1" customWidth="1"/>
    <col min="11" max="11" width="9.77734375" style="2" bestFit="1" customWidth="1"/>
    <col min="12" max="12" width="9.33203125" style="2" customWidth="1"/>
    <col min="13" max="13" width="13.44140625" style="7" customWidth="1"/>
    <col min="14" max="14" width="16.77734375" style="7" customWidth="1"/>
    <col min="15" max="15" width="20.77734375" style="2" customWidth="1"/>
    <col min="16" max="16" width="21.5546875" style="2" customWidth="1"/>
    <col min="17" max="17" width="21.6640625" style="2" customWidth="1"/>
    <col min="18" max="18" width="21.21875" style="7" customWidth="1"/>
    <col min="19" max="19" width="12.21875" style="7" customWidth="1"/>
    <col min="20" max="20" width="13.44140625" style="7" bestFit="1" customWidth="1"/>
    <col min="21" max="21" width="13" style="7" customWidth="1"/>
  </cols>
  <sheetData>
    <row r="1" spans="1:21" ht="23.4" x14ac:dyDescent="0.45">
      <c r="A1" s="19" t="s">
        <v>448</v>
      </c>
      <c r="B1" s="20"/>
      <c r="C1" s="22"/>
      <c r="D1" s="22"/>
      <c r="E1" s="22"/>
    </row>
    <row r="2" spans="1:21" x14ac:dyDescent="0.3">
      <c r="B2"/>
    </row>
    <row r="3" spans="1:21" ht="17.399999999999999" x14ac:dyDescent="0.35">
      <c r="A3" s="17" t="s">
        <v>0</v>
      </c>
      <c r="B3" s="18" t="s">
        <v>69</v>
      </c>
      <c r="C3" s="8" t="s">
        <v>1</v>
      </c>
      <c r="D3" s="5">
        <v>45658</v>
      </c>
      <c r="E3" s="8" t="s">
        <v>2</v>
      </c>
      <c r="F3" s="5">
        <v>45708</v>
      </c>
    </row>
    <row r="4" spans="1:21" x14ac:dyDescent="0.3">
      <c r="B4"/>
    </row>
    <row r="5" spans="1:21" x14ac:dyDescent="0.3">
      <c r="B5"/>
    </row>
    <row r="6" spans="1:21" x14ac:dyDescent="0.3">
      <c r="B6"/>
      <c r="C6"/>
      <c r="D6"/>
      <c r="E6"/>
      <c r="F6"/>
      <c r="G6"/>
      <c r="J6"/>
      <c r="K6"/>
      <c r="L6"/>
      <c r="M6"/>
      <c r="N6"/>
      <c r="O6"/>
      <c r="P6"/>
      <c r="Q6"/>
      <c r="R6"/>
      <c r="S6"/>
      <c r="T6"/>
      <c r="U6"/>
    </row>
    <row r="7" spans="1:21" s="9" customFormat="1" ht="17.399999999999999" x14ac:dyDescent="0.35">
      <c r="B7" t="s">
        <v>417</v>
      </c>
      <c r="C7" t="s">
        <v>418</v>
      </c>
      <c r="D7" t="s">
        <v>191</v>
      </c>
      <c r="E7" t="s">
        <v>419</v>
      </c>
      <c r="F7" t="s">
        <v>420</v>
      </c>
      <c r="G7" t="s">
        <v>421</v>
      </c>
      <c r="H7" t="s">
        <v>422</v>
      </c>
      <c r="I7" t="s">
        <v>423</v>
      </c>
      <c r="J7" t="s">
        <v>409</v>
      </c>
      <c r="K7" t="s">
        <v>410</v>
      </c>
      <c r="L7" t="s">
        <v>411</v>
      </c>
      <c r="M7" t="s">
        <v>427</v>
      </c>
      <c r="N7" t="s">
        <v>412</v>
      </c>
      <c r="O7" t="s">
        <v>413</v>
      </c>
      <c r="P7" t="s">
        <v>424</v>
      </c>
      <c r="Q7" t="s">
        <v>425</v>
      </c>
      <c r="R7" t="s">
        <v>426</v>
      </c>
      <c r="S7" t="s">
        <v>414</v>
      </c>
      <c r="T7" t="s">
        <v>415</v>
      </c>
      <c r="U7" t="s">
        <v>416</v>
      </c>
    </row>
    <row r="8" spans="1:21" x14ac:dyDescent="0.3">
      <c r="B8" s="6">
        <v>45658</v>
      </c>
      <c r="C8">
        <v>23637.650390625</v>
      </c>
      <c r="D8">
        <v>23822.80078125</v>
      </c>
      <c r="E8">
        <v>23562.80078125</v>
      </c>
      <c r="F8">
        <v>23742.900390625</v>
      </c>
      <c r="G8">
        <v>154900</v>
      </c>
      <c r="H8">
        <v>0</v>
      </c>
      <c r="I8">
        <v>0</v>
      </c>
      <c r="J8">
        <v>23742.900390625</v>
      </c>
      <c r="K8">
        <v>23742.900390625</v>
      </c>
      <c r="L8"/>
      <c r="M8"/>
      <c r="N8">
        <v>0</v>
      </c>
      <c r="O8">
        <v>0</v>
      </c>
      <c r="P8"/>
      <c r="Q8"/>
      <c r="R8"/>
      <c r="S8"/>
      <c r="T8"/>
      <c r="U8"/>
    </row>
    <row r="9" spans="1:21" x14ac:dyDescent="0.3">
      <c r="B9" s="6">
        <v>45659</v>
      </c>
      <c r="C9">
        <v>23783</v>
      </c>
      <c r="D9">
        <v>24226.69921875</v>
      </c>
      <c r="E9">
        <v>23751.55078125</v>
      </c>
      <c r="F9">
        <v>24188.650390625</v>
      </c>
      <c r="G9">
        <v>283200</v>
      </c>
      <c r="H9">
        <v>0</v>
      </c>
      <c r="I9">
        <v>0</v>
      </c>
      <c r="J9">
        <v>23984.348307291664</v>
      </c>
      <c r="K9">
        <v>23974.347506009613</v>
      </c>
      <c r="L9">
        <v>100</v>
      </c>
      <c r="M9"/>
      <c r="N9">
        <v>10.000801282050816</v>
      </c>
      <c r="O9">
        <v>5.5560007122504533</v>
      </c>
      <c r="P9"/>
      <c r="Q9"/>
      <c r="R9"/>
      <c r="S9"/>
      <c r="T9"/>
      <c r="U9"/>
    </row>
    <row r="10" spans="1:21" x14ac:dyDescent="0.3">
      <c r="B10" s="6">
        <v>45660</v>
      </c>
      <c r="C10">
        <v>24196.400390625</v>
      </c>
      <c r="D10">
        <v>24196.44921875</v>
      </c>
      <c r="E10">
        <v>23976</v>
      </c>
      <c r="F10">
        <v>24004.75</v>
      </c>
      <c r="G10">
        <v>312300</v>
      </c>
      <c r="H10">
        <v>0</v>
      </c>
      <c r="I10">
        <v>0</v>
      </c>
      <c r="J10">
        <v>23992.311092667431</v>
      </c>
      <c r="K10">
        <v>23985.27082691597</v>
      </c>
      <c r="L10">
        <v>69.237709183661565</v>
      </c>
      <c r="M10"/>
      <c r="N10">
        <v>7.040265751464176</v>
      </c>
      <c r="O10">
        <v>6.1643060561905028</v>
      </c>
      <c r="P10"/>
      <c r="Q10"/>
      <c r="R10"/>
      <c r="S10"/>
      <c r="T10"/>
      <c r="U10"/>
    </row>
    <row r="11" spans="1:21" x14ac:dyDescent="0.3">
      <c r="B11" s="6">
        <v>45663</v>
      </c>
      <c r="C11">
        <v>24045.80078125</v>
      </c>
      <c r="D11">
        <v>24089.94921875</v>
      </c>
      <c r="E11">
        <v>23551.900390625</v>
      </c>
      <c r="F11">
        <v>23616.05078125</v>
      </c>
      <c r="G11">
        <v>278100</v>
      </c>
      <c r="H11">
        <v>0</v>
      </c>
      <c r="I11">
        <v>0</v>
      </c>
      <c r="J11">
        <v>23873.540416778913</v>
      </c>
      <c r="K11">
        <v>23882.053036908535</v>
      </c>
      <c r="L11">
        <v>40.722799554790548</v>
      </c>
      <c r="M11"/>
      <c r="N11">
        <v>-8.512620129622519</v>
      </c>
      <c r="O11">
        <v>1.1924475921617022</v>
      </c>
      <c r="P11"/>
      <c r="Q11"/>
      <c r="R11"/>
      <c r="S11"/>
      <c r="T11"/>
      <c r="U11"/>
    </row>
    <row r="12" spans="1:21" x14ac:dyDescent="0.3">
      <c r="B12" s="6">
        <v>45664</v>
      </c>
      <c r="C12">
        <v>23679.900390625</v>
      </c>
      <c r="D12">
        <v>23795.19921875</v>
      </c>
      <c r="E12">
        <v>23637.80078125</v>
      </c>
      <c r="F12">
        <v>23707.900390625</v>
      </c>
      <c r="G12">
        <v>262300</v>
      </c>
      <c r="H12">
        <v>0</v>
      </c>
      <c r="I12">
        <v>0</v>
      </c>
      <c r="J12">
        <v>23828.536613666485</v>
      </c>
      <c r="K12">
        <v>23841.666319925571</v>
      </c>
      <c r="L12">
        <v>46.34595521686235</v>
      </c>
      <c r="M12"/>
      <c r="N12">
        <v>-13.129706259085651</v>
      </c>
      <c r="O12">
        <v>-3.0680693792945539</v>
      </c>
      <c r="P12"/>
      <c r="Q12"/>
      <c r="R12"/>
      <c r="S12"/>
      <c r="T12"/>
      <c r="U12"/>
    </row>
    <row r="13" spans="1:21" x14ac:dyDescent="0.3">
      <c r="B13" s="6">
        <v>45665</v>
      </c>
      <c r="C13">
        <v>23746.650390625</v>
      </c>
      <c r="D13">
        <v>23751.849609375</v>
      </c>
      <c r="E13">
        <v>23496.150390625</v>
      </c>
      <c r="F13">
        <v>23688.94921875</v>
      </c>
      <c r="G13">
        <v>266400</v>
      </c>
      <c r="H13">
        <v>0</v>
      </c>
      <c r="I13">
        <v>0</v>
      </c>
      <c r="J13">
        <v>23794.609533036219</v>
      </c>
      <c r="K13">
        <v>23811.078302588008</v>
      </c>
      <c r="L13">
        <v>45.38922685909651</v>
      </c>
      <c r="M13"/>
      <c r="N13">
        <v>-16.468769551789592</v>
      </c>
      <c r="O13">
        <v>-6.7004041905571947</v>
      </c>
      <c r="P13"/>
      <c r="Q13"/>
      <c r="R13"/>
      <c r="S13"/>
      <c r="T13"/>
      <c r="U13"/>
    </row>
    <row r="14" spans="1:21" x14ac:dyDescent="0.3">
      <c r="B14" s="6">
        <v>45666</v>
      </c>
      <c r="C14">
        <v>23674.75</v>
      </c>
      <c r="D14">
        <v>23689.5</v>
      </c>
      <c r="E14">
        <v>23503.05078125</v>
      </c>
      <c r="F14">
        <v>23526.5</v>
      </c>
      <c r="G14">
        <v>269200</v>
      </c>
      <c r="H14">
        <v>0</v>
      </c>
      <c r="I14">
        <v>0</v>
      </c>
      <c r="J14">
        <v>23734.781828782863</v>
      </c>
      <c r="K14">
        <v>23760.467526687546</v>
      </c>
      <c r="L14">
        <v>38.124107768042975</v>
      </c>
      <c r="M14"/>
      <c r="N14">
        <v>-25.685697904682456</v>
      </c>
      <c r="O14">
        <v>-11.505075548053949</v>
      </c>
      <c r="P14"/>
      <c r="Q14"/>
      <c r="R14"/>
      <c r="S14"/>
      <c r="T14"/>
      <c r="U14"/>
    </row>
    <row r="15" spans="1:21" x14ac:dyDescent="0.3">
      <c r="B15" s="6">
        <v>45667</v>
      </c>
      <c r="C15">
        <v>23551.900390625</v>
      </c>
      <c r="D15">
        <v>23596.599609375</v>
      </c>
      <c r="E15">
        <v>23344.349609375</v>
      </c>
      <c r="F15">
        <v>23431.5</v>
      </c>
      <c r="G15">
        <v>261000</v>
      </c>
      <c r="H15">
        <v>0</v>
      </c>
      <c r="I15">
        <v>0</v>
      </c>
      <c r="J15">
        <v>23671.491585630894</v>
      </c>
      <c r="K15">
        <v>23707.462706873641</v>
      </c>
      <c r="L15">
        <v>34.63294543862331</v>
      </c>
      <c r="M15"/>
      <c r="N15">
        <v>-35.971121242742811</v>
      </c>
      <c r="O15">
        <v>-17.384726412578946</v>
      </c>
      <c r="P15"/>
      <c r="Q15"/>
      <c r="R15"/>
      <c r="S15"/>
      <c r="T15"/>
      <c r="U15"/>
    </row>
    <row r="16" spans="1:21" x14ac:dyDescent="0.3">
      <c r="B16" s="6">
        <v>45670</v>
      </c>
      <c r="C16">
        <v>23195.400390625</v>
      </c>
      <c r="D16">
        <v>23340.94921875</v>
      </c>
      <c r="E16">
        <v>23047.25</v>
      </c>
      <c r="F16">
        <v>23085.94921875</v>
      </c>
      <c r="G16">
        <v>316500</v>
      </c>
      <c r="H16">
        <v>0</v>
      </c>
      <c r="I16">
        <v>0</v>
      </c>
      <c r="J16">
        <v>23555.650464267561</v>
      </c>
      <c r="K16">
        <v>23615.340763887245</v>
      </c>
      <c r="L16">
        <v>25.489581344757951</v>
      </c>
      <c r="M16"/>
      <c r="N16">
        <v>-59.690299619684083</v>
      </c>
      <c r="O16">
        <v>-27.157523702451179</v>
      </c>
      <c r="P16"/>
      <c r="Q16"/>
      <c r="R16"/>
      <c r="S16"/>
      <c r="T16"/>
      <c r="U16"/>
    </row>
    <row r="17" spans="2:21" x14ac:dyDescent="0.3">
      <c r="B17" s="6">
        <v>45671</v>
      </c>
      <c r="C17">
        <v>23165.900390625</v>
      </c>
      <c r="D17">
        <v>23264.94921875</v>
      </c>
      <c r="E17">
        <v>23134.150390625</v>
      </c>
      <c r="F17">
        <v>23176.05078125</v>
      </c>
      <c r="G17">
        <v>311200</v>
      </c>
      <c r="H17">
        <v>0</v>
      </c>
      <c r="I17">
        <v>0</v>
      </c>
      <c r="J17">
        <v>23483.716471865024</v>
      </c>
      <c r="K17">
        <v>23554.723021755599</v>
      </c>
      <c r="L17">
        <v>30.632148319130664</v>
      </c>
      <c r="M17"/>
      <c r="N17">
        <v>-71.006549890575116</v>
      </c>
      <c r="O17">
        <v>-36.982251001067894</v>
      </c>
      <c r="P17"/>
      <c r="Q17"/>
      <c r="R17"/>
      <c r="S17"/>
      <c r="T17"/>
      <c r="U17"/>
    </row>
    <row r="18" spans="2:21" x14ac:dyDescent="0.3">
      <c r="B18" s="6">
        <v>45672</v>
      </c>
      <c r="C18">
        <v>23250.44921875</v>
      </c>
      <c r="D18">
        <v>23293.650390625</v>
      </c>
      <c r="E18">
        <v>23146.44921875</v>
      </c>
      <c r="F18">
        <v>23213.19921875</v>
      </c>
      <c r="G18">
        <v>228000</v>
      </c>
      <c r="H18">
        <v>0</v>
      </c>
      <c r="I18">
        <v>0</v>
      </c>
      <c r="J18">
        <v>23434.218337176651</v>
      </c>
      <c r="K18">
        <v>23510.427276310878</v>
      </c>
      <c r="L18">
        <v>32.694701338501091</v>
      </c>
      <c r="M18"/>
      <c r="N18">
        <v>-76.208939134226966</v>
      </c>
      <c r="O18">
        <v>-45.564826225814649</v>
      </c>
      <c r="P18"/>
      <c r="Q18"/>
      <c r="R18"/>
      <c r="S18"/>
      <c r="T18"/>
      <c r="U18"/>
    </row>
    <row r="19" spans="2:21" x14ac:dyDescent="0.3">
      <c r="B19" s="6">
        <v>45673</v>
      </c>
      <c r="C19">
        <v>23377.25</v>
      </c>
      <c r="D19">
        <v>23391.650390625</v>
      </c>
      <c r="E19">
        <v>23272.05078125</v>
      </c>
      <c r="F19">
        <v>23311.80078125</v>
      </c>
      <c r="G19">
        <v>299400</v>
      </c>
      <c r="H19">
        <v>0</v>
      </c>
      <c r="I19">
        <v>0</v>
      </c>
      <c r="J19">
        <v>23412.452897612533</v>
      </c>
      <c r="K19">
        <v>23486.022881751847</v>
      </c>
      <c r="L19">
        <v>37.966972992911757</v>
      </c>
      <c r="M19"/>
      <c r="N19">
        <v>-73.569984139314329</v>
      </c>
      <c r="O19">
        <v>-51.579159654660714</v>
      </c>
      <c r="P19"/>
      <c r="Q19"/>
      <c r="R19"/>
      <c r="S19"/>
      <c r="T19"/>
      <c r="U19"/>
    </row>
    <row r="20" spans="2:21" x14ac:dyDescent="0.3">
      <c r="B20" s="6">
        <v>45674</v>
      </c>
      <c r="C20">
        <v>23277.099609375</v>
      </c>
      <c r="D20">
        <v>23292.099609375</v>
      </c>
      <c r="E20">
        <v>23100.349609375</v>
      </c>
      <c r="F20">
        <v>23203.19921875</v>
      </c>
      <c r="G20">
        <v>272900</v>
      </c>
      <c r="H20">
        <v>0</v>
      </c>
      <c r="I20">
        <v>0</v>
      </c>
      <c r="J20">
        <v>23376.118509522916</v>
      </c>
      <c r="K20">
        <v>23452.89014064509</v>
      </c>
      <c r="L20">
        <v>34.739184271015134</v>
      </c>
      <c r="M20"/>
      <c r="N20">
        <v>-76.771631122173858</v>
      </c>
      <c r="O20">
        <v>-56.91076188024887</v>
      </c>
      <c r="P20"/>
      <c r="Q20"/>
      <c r="R20"/>
      <c r="S20"/>
      <c r="T20"/>
      <c r="U20"/>
    </row>
    <row r="21" spans="2:21" x14ac:dyDescent="0.3">
      <c r="B21" s="6">
        <v>45677</v>
      </c>
      <c r="C21">
        <v>23290.400390625</v>
      </c>
      <c r="D21">
        <v>23391.099609375</v>
      </c>
      <c r="E21">
        <v>23170.650390625</v>
      </c>
      <c r="F21">
        <v>23344.75</v>
      </c>
      <c r="G21">
        <v>301500</v>
      </c>
      <c r="H21">
        <v>0</v>
      </c>
      <c r="I21">
        <v>0</v>
      </c>
      <c r="J21">
        <v>23370.777453891467</v>
      </c>
      <c r="K21">
        <v>23440.74471590008</v>
      </c>
      <c r="L21">
        <v>41.696684925489002</v>
      </c>
      <c r="M21"/>
      <c r="N21">
        <v>-69.967262008613034</v>
      </c>
      <c r="O21">
        <v>-59.642191448763</v>
      </c>
      <c r="P21"/>
      <c r="Q21"/>
      <c r="R21"/>
      <c r="S21">
        <v>25.223637887122894</v>
      </c>
      <c r="T21"/>
      <c r="U21">
        <v>-74.776362112877109</v>
      </c>
    </row>
    <row r="22" spans="2:21" x14ac:dyDescent="0.3">
      <c r="B22" s="6">
        <v>45678</v>
      </c>
      <c r="C22">
        <v>23421.650390625</v>
      </c>
      <c r="D22">
        <v>23426.30078125</v>
      </c>
      <c r="E22">
        <v>22976.849609375</v>
      </c>
      <c r="F22">
        <v>23024.650390625</v>
      </c>
      <c r="G22">
        <v>312900</v>
      </c>
      <c r="H22">
        <v>0</v>
      </c>
      <c r="I22">
        <v>0</v>
      </c>
      <c r="J22">
        <v>23312.795245305799</v>
      </c>
      <c r="K22">
        <v>23395.733502314572</v>
      </c>
      <c r="L22">
        <v>33.102273542451684</v>
      </c>
      <c r="M22">
        <v>-3.0251148266772181</v>
      </c>
      <c r="N22">
        <v>-82.93825700877278</v>
      </c>
      <c r="O22">
        <v>-64.471314212963222</v>
      </c>
      <c r="P22"/>
      <c r="Q22"/>
      <c r="R22"/>
      <c r="S22">
        <v>3.8245226378798702</v>
      </c>
      <c r="T22"/>
      <c r="U22">
        <v>-96.17547736212012</v>
      </c>
    </row>
    <row r="23" spans="2:21" x14ac:dyDescent="0.3">
      <c r="B23" s="6">
        <v>45679</v>
      </c>
      <c r="C23">
        <v>23099.150390625</v>
      </c>
      <c r="D23">
        <v>23169.55078125</v>
      </c>
      <c r="E23">
        <v>22981.30078125</v>
      </c>
      <c r="F23">
        <v>23155.349609375</v>
      </c>
      <c r="G23">
        <v>276000</v>
      </c>
      <c r="H23">
        <v>0</v>
      </c>
      <c r="I23">
        <v>0</v>
      </c>
      <c r="J23">
        <v>23286.776112579475</v>
      </c>
      <c r="K23">
        <v>23370.58737240655</v>
      </c>
      <c r="L23">
        <v>38.661569559286448</v>
      </c>
      <c r="M23">
        <v>-4.2718413990161483</v>
      </c>
      <c r="N23">
        <v>-83.811259827074537</v>
      </c>
      <c r="O23">
        <v>-68.45133084465688</v>
      </c>
      <c r="P23"/>
      <c r="Q23"/>
      <c r="R23"/>
      <c r="S23">
        <v>14.635950899613251</v>
      </c>
      <c r="T23"/>
      <c r="U23">
        <v>-85.364049100386751</v>
      </c>
    </row>
    <row r="24" spans="2:21" x14ac:dyDescent="0.3">
      <c r="B24" s="6">
        <v>45680</v>
      </c>
      <c r="C24">
        <v>23128.30078125</v>
      </c>
      <c r="D24">
        <v>23270.80078125</v>
      </c>
      <c r="E24">
        <v>23090.650390625</v>
      </c>
      <c r="F24">
        <v>23205.349609375</v>
      </c>
      <c r="G24">
        <v>275600</v>
      </c>
      <c r="H24">
        <v>0</v>
      </c>
      <c r="I24">
        <v>0</v>
      </c>
      <c r="J24">
        <v>23273.4715687842</v>
      </c>
      <c r="K24">
        <v>23353.814296459081</v>
      </c>
      <c r="L24">
        <v>40.692069166169539</v>
      </c>
      <c r="M24">
        <v>-3.3301758636311565</v>
      </c>
      <c r="N24">
        <v>-80.342727674880734</v>
      </c>
      <c r="O24">
        <v>-70.884398012657527</v>
      </c>
      <c r="P24"/>
      <c r="Q24"/>
      <c r="R24"/>
      <c r="S24">
        <v>20.528261628651691</v>
      </c>
      <c r="T24"/>
      <c r="U24">
        <v>-79.471738371348309</v>
      </c>
    </row>
    <row r="25" spans="2:21" x14ac:dyDescent="0.3">
      <c r="B25" s="6">
        <v>45681</v>
      </c>
      <c r="C25">
        <v>23183.900390625</v>
      </c>
      <c r="D25">
        <v>23347.30078125</v>
      </c>
      <c r="E25">
        <v>23050</v>
      </c>
      <c r="F25">
        <v>23092.19921875</v>
      </c>
      <c r="G25">
        <v>264300</v>
      </c>
      <c r="H25">
        <v>0</v>
      </c>
      <c r="I25">
        <v>0</v>
      </c>
      <c r="J25">
        <v>23244.132983446631</v>
      </c>
      <c r="K25">
        <v>23327.967188022169</v>
      </c>
      <c r="L25">
        <v>37.654294845907572</v>
      </c>
      <c r="M25">
        <v>-2.2182013722460012</v>
      </c>
      <c r="N25">
        <v>-83.834204575534386</v>
      </c>
      <c r="O25">
        <v>-73.521871829630172</v>
      </c>
      <c r="P25"/>
      <c r="Q25"/>
      <c r="R25"/>
      <c r="S25">
        <v>14.095394933113759</v>
      </c>
      <c r="T25"/>
      <c r="U25">
        <v>-85.904605066886248</v>
      </c>
    </row>
    <row r="26" spans="2:21" x14ac:dyDescent="0.3">
      <c r="B26" s="6">
        <v>45684</v>
      </c>
      <c r="C26">
        <v>22940.150390625</v>
      </c>
      <c r="D26">
        <v>23007.44921875</v>
      </c>
      <c r="E26">
        <v>22786.900390625</v>
      </c>
      <c r="F26">
        <v>22829.150390625</v>
      </c>
      <c r="G26">
        <v>257400</v>
      </c>
      <c r="H26">
        <v>0</v>
      </c>
      <c r="I26">
        <v>0</v>
      </c>
      <c r="J26">
        <v>23177.502016860515</v>
      </c>
      <c r="K26">
        <v>23279.874030927986</v>
      </c>
      <c r="L26">
        <v>31.724892869006695</v>
      </c>
      <c r="M26">
        <v>-3.7065703226401734</v>
      </c>
      <c r="N26">
        <v>-102.37201406746679</v>
      </c>
      <c r="O26">
        <v>-79.376271061839603</v>
      </c>
      <c r="P26"/>
      <c r="Q26"/>
      <c r="R26"/>
      <c r="S26">
        <v>4.378468750379513</v>
      </c>
      <c r="T26"/>
      <c r="U26">
        <v>-95.621531249620475</v>
      </c>
    </row>
    <row r="27" spans="2:21" x14ac:dyDescent="0.3">
      <c r="B27" s="6">
        <v>45685</v>
      </c>
      <c r="C27">
        <v>22960.44921875</v>
      </c>
      <c r="D27">
        <v>23137.94921875</v>
      </c>
      <c r="E27">
        <v>22857.650390625</v>
      </c>
      <c r="F27">
        <v>22957.25</v>
      </c>
      <c r="G27">
        <v>361900</v>
      </c>
      <c r="H27">
        <v>0</v>
      </c>
      <c r="I27">
        <v>0</v>
      </c>
      <c r="J27">
        <v>23142.37359251313</v>
      </c>
      <c r="K27">
        <v>23249.448132622943</v>
      </c>
      <c r="L27">
        <v>36.933163459000738</v>
      </c>
      <c r="M27">
        <v>-3.088778704337185</v>
      </c>
      <c r="N27">
        <v>-107.07454010981382</v>
      </c>
      <c r="O27">
        <v>-84.980537666292676</v>
      </c>
      <c r="P27">
        <v>24089.602354505889</v>
      </c>
      <c r="Q27">
        <v>23375.304980468751</v>
      </c>
      <c r="R27">
        <v>22661.007606431613</v>
      </c>
      <c r="S27">
        <v>18.873219931145066</v>
      </c>
      <c r="T27"/>
      <c r="U27">
        <v>-81.126780068854927</v>
      </c>
    </row>
    <row r="28" spans="2:21" x14ac:dyDescent="0.3">
      <c r="B28" s="6">
        <v>45686</v>
      </c>
      <c r="C28">
        <v>23026.75</v>
      </c>
      <c r="D28">
        <v>23183.349609375</v>
      </c>
      <c r="E28">
        <v>22976.5</v>
      </c>
      <c r="F28">
        <v>23163.099609375</v>
      </c>
      <c r="G28">
        <v>226300</v>
      </c>
      <c r="H28">
        <v>0</v>
      </c>
      <c r="I28">
        <v>0</v>
      </c>
      <c r="J28">
        <v>23145.660667258595</v>
      </c>
      <c r="K28">
        <v>23241.466310967557</v>
      </c>
      <c r="L28">
        <v>44.287907227505059</v>
      </c>
      <c r="M28">
        <v>-1.5446428097039508</v>
      </c>
      <c r="N28">
        <v>-95.805643708961725</v>
      </c>
      <c r="O28">
        <v>-87.165713565107225</v>
      </c>
      <c r="P28">
        <v>24044.68067198147</v>
      </c>
      <c r="Q28">
        <v>23346.31494140625</v>
      </c>
      <c r="R28">
        <v>22647.949210831022</v>
      </c>
      <c r="S28">
        <v>46.461600806626691</v>
      </c>
      <c r="T28"/>
      <c r="U28">
        <v>-53.538399193373309</v>
      </c>
    </row>
    <row r="29" spans="2:21" x14ac:dyDescent="0.3">
      <c r="B29" s="6">
        <v>45687</v>
      </c>
      <c r="C29">
        <v>23169.5</v>
      </c>
      <c r="D29">
        <v>23322.05078125</v>
      </c>
      <c r="E29">
        <v>23139.19921875</v>
      </c>
      <c r="F29">
        <v>23249.5</v>
      </c>
      <c r="G29">
        <v>361900</v>
      </c>
      <c r="H29">
        <v>0</v>
      </c>
      <c r="I29">
        <v>0</v>
      </c>
      <c r="J29">
        <v>23162.051364777657</v>
      </c>
      <c r="K29">
        <v>23242.195532404978</v>
      </c>
      <c r="L29">
        <v>47.077599973482691</v>
      </c>
      <c r="M29">
        <v>-0.77673217677058659</v>
      </c>
      <c r="N29">
        <v>-80.144167627317074</v>
      </c>
      <c r="O29">
        <v>-85.750965378458062</v>
      </c>
      <c r="P29">
        <v>23874.708801167828</v>
      </c>
      <c r="Q29">
        <v>23299.357421875</v>
      </c>
      <c r="R29">
        <v>22724.006042582172</v>
      </c>
      <c r="S29">
        <v>72.348971967755432</v>
      </c>
      <c r="T29"/>
      <c r="U29">
        <v>-27.651028032244561</v>
      </c>
    </row>
    <row r="30" spans="2:21" x14ac:dyDescent="0.3">
      <c r="B30" s="6">
        <v>45688</v>
      </c>
      <c r="C30">
        <v>23296.75</v>
      </c>
      <c r="D30">
        <v>23546.80078125</v>
      </c>
      <c r="E30">
        <v>23277.400390625</v>
      </c>
      <c r="F30">
        <v>23508.400390625</v>
      </c>
      <c r="G30">
        <v>304900</v>
      </c>
      <c r="H30">
        <v>0</v>
      </c>
      <c r="I30">
        <v>0</v>
      </c>
      <c r="J30">
        <v>23216.503581211364</v>
      </c>
      <c r="K30">
        <v>23265.96224524577</v>
      </c>
      <c r="L30">
        <v>54.439604338067497</v>
      </c>
      <c r="M30">
        <v>1.8299060085079484</v>
      </c>
      <c r="N30">
        <v>-49.458664034405949</v>
      </c>
      <c r="O30">
        <v>-78.449404300513763</v>
      </c>
      <c r="P30">
        <v>23757.118731838367</v>
      </c>
      <c r="Q30">
        <v>23274.539941406249</v>
      </c>
      <c r="R30">
        <v>22791.96115097413</v>
      </c>
      <c r="S30">
        <v>94.946654706491657</v>
      </c>
      <c r="T30"/>
      <c r="U30">
        <v>-5.0533452935083494</v>
      </c>
    </row>
    <row r="31" spans="2:21" x14ac:dyDescent="0.3">
      <c r="B31" s="6">
        <v>45691</v>
      </c>
      <c r="C31">
        <v>23319.349609375</v>
      </c>
      <c r="D31">
        <v>23381.599609375</v>
      </c>
      <c r="E31">
        <v>23222</v>
      </c>
      <c r="F31">
        <v>23361.05078125</v>
      </c>
      <c r="G31">
        <v>329700</v>
      </c>
      <c r="H31">
        <v>0</v>
      </c>
      <c r="I31">
        <v>0</v>
      </c>
      <c r="J31">
        <v>23239.152604071885</v>
      </c>
      <c r="K31">
        <v>23274.324574247203</v>
      </c>
      <c r="L31">
        <v>50.162619476324494</v>
      </c>
      <c r="M31">
        <v>0.79823780913385634</v>
      </c>
      <c r="N31">
        <v>-35.171970175317256</v>
      </c>
      <c r="O31">
        <v>-69.752849154938573</v>
      </c>
      <c r="P31">
        <v>23719.195460971267</v>
      </c>
      <c r="Q31">
        <v>23261.789941406249</v>
      </c>
      <c r="R31">
        <v>22804.384421841231</v>
      </c>
      <c r="S31">
        <v>75.55600677514785</v>
      </c>
      <c r="T31"/>
      <c r="U31">
        <v>-24.443993224852147</v>
      </c>
    </row>
    <row r="32" spans="2:21" x14ac:dyDescent="0.3">
      <c r="B32" s="6">
        <v>45692</v>
      </c>
      <c r="C32">
        <v>23509.900390625</v>
      </c>
      <c r="D32">
        <v>23762.75</v>
      </c>
      <c r="E32">
        <v>23423.150390625</v>
      </c>
      <c r="F32">
        <v>23739.25</v>
      </c>
      <c r="G32">
        <v>376700</v>
      </c>
      <c r="H32">
        <v>0</v>
      </c>
      <c r="I32">
        <v>0</v>
      </c>
      <c r="J32">
        <v>23317.290425652711</v>
      </c>
      <c r="K32">
        <v>23314.652024464551</v>
      </c>
      <c r="L32">
        <v>59.054359290580599</v>
      </c>
      <c r="M32">
        <v>2.2661709671844497</v>
      </c>
      <c r="N32">
        <v>2.638401188163698</v>
      </c>
      <c r="O32">
        <v>-55.219694379918188</v>
      </c>
      <c r="P32">
        <v>23727.367069928136</v>
      </c>
      <c r="Q32">
        <v>23263.357421875</v>
      </c>
      <c r="R32">
        <v>22799.347773821864</v>
      </c>
      <c r="S32">
        <v>97.59184204469264</v>
      </c>
      <c r="T32"/>
      <c r="U32">
        <v>-2.4081579553073742</v>
      </c>
    </row>
    <row r="33" spans="2:21" x14ac:dyDescent="0.3">
      <c r="B33" s="6">
        <v>45693</v>
      </c>
      <c r="C33">
        <v>23801.75</v>
      </c>
      <c r="D33">
        <v>23807.30078125</v>
      </c>
      <c r="E33">
        <v>23680.44921875</v>
      </c>
      <c r="F33">
        <v>23696.30078125</v>
      </c>
      <c r="G33">
        <v>267000</v>
      </c>
      <c r="H33">
        <v>0</v>
      </c>
      <c r="I33">
        <v>0</v>
      </c>
      <c r="J33">
        <v>23376.367248956463</v>
      </c>
      <c r="K33">
        <v>23347.342052146498</v>
      </c>
      <c r="L33">
        <v>57.79332031707397</v>
      </c>
      <c r="M33">
        <v>1.6493792290351872</v>
      </c>
      <c r="N33">
        <v>29.025196809969199</v>
      </c>
      <c r="O33">
        <v>-38.319638858258074</v>
      </c>
      <c r="P33">
        <v>23729.163650295312</v>
      </c>
      <c r="Q33">
        <v>23263.724999999999</v>
      </c>
      <c r="R33">
        <v>22798.286349704689</v>
      </c>
      <c r="S33">
        <v>89.121917139603212</v>
      </c>
      <c r="T33"/>
      <c r="U33">
        <v>-10.878082860396789</v>
      </c>
    </row>
    <row r="34" spans="2:21" x14ac:dyDescent="0.3">
      <c r="B34" s="6">
        <v>45694</v>
      </c>
      <c r="C34">
        <v>23761.94921875</v>
      </c>
      <c r="D34">
        <v>23773.55078125</v>
      </c>
      <c r="E34">
        <v>23556.25</v>
      </c>
      <c r="F34">
        <v>23603.349609375</v>
      </c>
      <c r="G34">
        <v>307000</v>
      </c>
      <c r="H34">
        <v>0</v>
      </c>
      <c r="I34">
        <v>0</v>
      </c>
      <c r="J34">
        <v>23411.675772784951</v>
      </c>
      <c r="K34">
        <v>23369.019277816213</v>
      </c>
      <c r="L34">
        <v>55.053357665917794</v>
      </c>
      <c r="M34">
        <v>1.7245483558217576</v>
      </c>
      <c r="N34">
        <v>42.656494968738109</v>
      </c>
      <c r="O34">
        <v>-22.085159530403953</v>
      </c>
      <c r="P34">
        <v>23743.295461830836</v>
      </c>
      <c r="Q34">
        <v>23267.567480468751</v>
      </c>
      <c r="R34">
        <v>22791.839499106667</v>
      </c>
      <c r="S34">
        <v>80.012632908727227</v>
      </c>
      <c r="T34"/>
      <c r="U34">
        <v>-19.98736709127277</v>
      </c>
    </row>
    <row r="35" spans="2:21" x14ac:dyDescent="0.3">
      <c r="B35" s="6">
        <v>45695</v>
      </c>
      <c r="C35">
        <v>23649.5</v>
      </c>
      <c r="D35">
        <v>23694.5</v>
      </c>
      <c r="E35">
        <v>23443.19921875</v>
      </c>
      <c r="F35">
        <v>23559.94921875</v>
      </c>
      <c r="G35">
        <v>368100</v>
      </c>
      <c r="H35">
        <v>0</v>
      </c>
      <c r="I35">
        <v>0</v>
      </c>
      <c r="J35">
        <v>23434.701257683035</v>
      </c>
      <c r="K35">
        <v>23385.016538398817</v>
      </c>
      <c r="L35">
        <v>53.771491939987961</v>
      </c>
      <c r="M35">
        <v>0.92183132717206218</v>
      </c>
      <c r="N35">
        <v>49.684719284217863</v>
      </c>
      <c r="O35">
        <v>-7.7033653317369479</v>
      </c>
      <c r="P35">
        <v>23762.337214956136</v>
      </c>
      <c r="Q35">
        <v>23273.989941406249</v>
      </c>
      <c r="R35">
        <v>22785.642667856358</v>
      </c>
      <c r="S35">
        <v>75.759362229516981</v>
      </c>
      <c r="T35"/>
      <c r="U35">
        <v>-24.240637770483016</v>
      </c>
    </row>
    <row r="36" spans="2:21" x14ac:dyDescent="0.3">
      <c r="B36" s="6">
        <v>45698</v>
      </c>
      <c r="C36">
        <v>23543.80078125</v>
      </c>
      <c r="D36">
        <v>23568.599609375</v>
      </c>
      <c r="E36">
        <v>23316.30078125</v>
      </c>
      <c r="F36">
        <v>23381.599609375</v>
      </c>
      <c r="G36">
        <v>234200</v>
      </c>
      <c r="H36">
        <v>0</v>
      </c>
      <c r="I36">
        <v>0</v>
      </c>
      <c r="J36">
        <v>23426.466961068825</v>
      </c>
      <c r="K36">
        <v>23384.733001201192</v>
      </c>
      <c r="L36">
        <v>48.748282869890929</v>
      </c>
      <c r="M36">
        <v>1.550291590509187</v>
      </c>
      <c r="N36">
        <v>41.73395986763353</v>
      </c>
      <c r="O36">
        <v>2.1994235316804112</v>
      </c>
      <c r="P36">
        <v>23771.013851160838</v>
      </c>
      <c r="Q36">
        <v>23288.7724609375</v>
      </c>
      <c r="R36">
        <v>22806.531070714162</v>
      </c>
      <c r="S36">
        <v>58.28096737455617</v>
      </c>
      <c r="T36"/>
      <c r="U36">
        <v>-41.719032625443823</v>
      </c>
    </row>
    <row r="37" spans="2:21" x14ac:dyDescent="0.3">
      <c r="B37" s="6">
        <v>45699</v>
      </c>
      <c r="C37">
        <v>23383.55078125</v>
      </c>
      <c r="D37">
        <v>23390.05078125</v>
      </c>
      <c r="E37">
        <v>22986.650390625</v>
      </c>
      <c r="F37">
        <v>23071.80078125</v>
      </c>
      <c r="G37">
        <v>268000</v>
      </c>
      <c r="H37">
        <v>0</v>
      </c>
      <c r="I37">
        <v>0</v>
      </c>
      <c r="J37">
        <v>23371.53709565174</v>
      </c>
      <c r="K37">
        <v>23358.995069791519</v>
      </c>
      <c r="L37">
        <v>41.496668646296392</v>
      </c>
      <c r="M37">
        <v>-0.36081868567932673</v>
      </c>
      <c r="N37">
        <v>12.542025860220749</v>
      </c>
      <c r="O37">
        <v>4.2705078756225809</v>
      </c>
      <c r="P37">
        <v>23773.129424252787</v>
      </c>
      <c r="Q37">
        <v>23283.559960937499</v>
      </c>
      <c r="R37">
        <v>22793.99049762221</v>
      </c>
      <c r="S37">
        <v>27.920450956560021</v>
      </c>
      <c r="T37"/>
      <c r="U37">
        <v>-72.079549043439982</v>
      </c>
    </row>
    <row r="38" spans="2:21" x14ac:dyDescent="0.3">
      <c r="B38" s="6">
        <v>45700</v>
      </c>
      <c r="C38">
        <v>23050.80078125</v>
      </c>
      <c r="D38">
        <v>23144.69921875</v>
      </c>
      <c r="E38">
        <v>22798.349609375</v>
      </c>
      <c r="F38">
        <v>23045.25</v>
      </c>
      <c r="G38">
        <v>279700</v>
      </c>
      <c r="H38">
        <v>0</v>
      </c>
      <c r="I38">
        <v>0</v>
      </c>
      <c r="J38">
        <v>23321.054588822972</v>
      </c>
      <c r="K38">
        <v>23333.399490149674</v>
      </c>
      <c r="L38">
        <v>40.934652624818483</v>
      </c>
      <c r="M38">
        <v>-0.68992543560007169</v>
      </c>
      <c r="N38">
        <v>-12.344901326701802</v>
      </c>
      <c r="O38">
        <v>0.94413175180618958</v>
      </c>
      <c r="P38">
        <v>23775.45765259827</v>
      </c>
      <c r="Q38">
        <v>23275.162499999999</v>
      </c>
      <c r="R38">
        <v>22774.867347401723</v>
      </c>
      <c r="S38">
        <v>25.318454574165699</v>
      </c>
      <c r="T38"/>
      <c r="U38">
        <v>-74.681545425834301</v>
      </c>
    </row>
    <row r="39" spans="2:21" x14ac:dyDescent="0.3">
      <c r="B39" s="6">
        <v>45701</v>
      </c>
      <c r="C39">
        <v>23055.75</v>
      </c>
      <c r="D39">
        <v>23235.5</v>
      </c>
      <c r="E39">
        <v>22992.19921875</v>
      </c>
      <c r="F39">
        <v>23031.400390625</v>
      </c>
      <c r="G39">
        <v>265700</v>
      </c>
      <c r="H39">
        <v>0</v>
      </c>
      <c r="I39">
        <v>0</v>
      </c>
      <c r="J39">
        <v>23276.278893121482</v>
      </c>
      <c r="K39">
        <v>23308.945724550405</v>
      </c>
      <c r="L39">
        <v>40.625566297363854</v>
      </c>
      <c r="M39">
        <v>-0.26328730126160366</v>
      </c>
      <c r="N39">
        <v>-32.666831428923615</v>
      </c>
      <c r="O39">
        <v>-5.7833909769805159</v>
      </c>
      <c r="P39">
        <v>23772.703306095202</v>
      </c>
      <c r="Q39">
        <v>23261.142480468749</v>
      </c>
      <c r="R39">
        <v>22749.581654842295</v>
      </c>
      <c r="S39">
        <v>23.961182516819949</v>
      </c>
      <c r="T39"/>
      <c r="U39">
        <v>-76.03881748318004</v>
      </c>
    </row>
    <row r="40" spans="2:21" x14ac:dyDescent="0.3">
      <c r="B40" s="6">
        <v>45702</v>
      </c>
      <c r="C40">
        <v>23096.44921875</v>
      </c>
      <c r="D40">
        <v>23133.69921875</v>
      </c>
      <c r="E40">
        <v>22774.849609375</v>
      </c>
      <c r="F40">
        <v>22929.25</v>
      </c>
      <c r="G40">
        <v>254500</v>
      </c>
      <c r="H40">
        <v>0</v>
      </c>
      <c r="I40">
        <v>0</v>
      </c>
      <c r="J40">
        <v>23222.673542799617</v>
      </c>
      <c r="K40">
        <v>23278.41128613093</v>
      </c>
      <c r="L40">
        <v>38.326881819078139</v>
      </c>
      <c r="M40">
        <v>0.43847277564962212</v>
      </c>
      <c r="N40">
        <v>-55.737743331312231</v>
      </c>
      <c r="O40">
        <v>-15.7805979305445</v>
      </c>
      <c r="P40">
        <v>23779.786730186232</v>
      </c>
      <c r="Q40">
        <v>23247.445019531249</v>
      </c>
      <c r="R40">
        <v>22715.103308876267</v>
      </c>
      <c r="S40">
        <v>14.95474021736046</v>
      </c>
      <c r="T40"/>
      <c r="U40">
        <v>-85.045259782639533</v>
      </c>
    </row>
    <row r="41" spans="2:21" x14ac:dyDescent="0.3">
      <c r="B41" s="6">
        <v>45705</v>
      </c>
      <c r="C41">
        <v>22809.900390625</v>
      </c>
      <c r="D41">
        <v>22974.19921875</v>
      </c>
      <c r="E41">
        <v>22725.44921875</v>
      </c>
      <c r="F41">
        <v>22959.5</v>
      </c>
      <c r="G41">
        <v>207400</v>
      </c>
      <c r="H41">
        <v>0</v>
      </c>
      <c r="I41">
        <v>0</v>
      </c>
      <c r="J41">
        <v>23182.04660065793</v>
      </c>
      <c r="K41">
        <v>23252.926698385949</v>
      </c>
      <c r="L41">
        <v>39.420029959427431</v>
      </c>
      <c r="M41">
        <v>9.8008254472987839E-3</v>
      </c>
      <c r="N41">
        <v>-70.880097728018882</v>
      </c>
      <c r="O41">
        <v>-26.806088477923449</v>
      </c>
      <c r="P41">
        <v>23773.423124501282</v>
      </c>
      <c r="Q41">
        <v>23228.182519531249</v>
      </c>
      <c r="R41">
        <v>22682.941914561216</v>
      </c>
      <c r="S41">
        <v>21.634278616665583</v>
      </c>
      <c r="T41"/>
      <c r="U41">
        <v>-78.365721383334417</v>
      </c>
    </row>
    <row r="42" spans="2:21" x14ac:dyDescent="0.3">
      <c r="B42" s="6">
        <v>45706</v>
      </c>
      <c r="C42">
        <v>22963.650390625</v>
      </c>
      <c r="D42">
        <v>22992.5</v>
      </c>
      <c r="E42">
        <v>22801.5</v>
      </c>
      <c r="F42">
        <v>22945.30078125</v>
      </c>
      <c r="G42">
        <v>210600</v>
      </c>
      <c r="H42">
        <v>0</v>
      </c>
      <c r="I42">
        <v>0</v>
      </c>
      <c r="J42">
        <v>23145.51864270879</v>
      </c>
      <c r="K42">
        <v>23228.486598428783</v>
      </c>
      <c r="L42">
        <v>39.069964002421223</v>
      </c>
      <c r="M42">
        <v>-0.94028360538089839</v>
      </c>
      <c r="N42">
        <v>-82.96795571999246</v>
      </c>
      <c r="O42">
        <v>-38.043020167361519</v>
      </c>
      <c r="P42">
        <v>23776.796862399944</v>
      </c>
      <c r="Q42">
        <v>23224.215039062499</v>
      </c>
      <c r="R42">
        <v>22671.633215725054</v>
      </c>
      <c r="S42">
        <v>20.321786289419904</v>
      </c>
      <c r="T42"/>
      <c r="U42">
        <v>-79.678213710580096</v>
      </c>
    </row>
    <row r="43" spans="2:21" x14ac:dyDescent="0.3">
      <c r="B43" s="6">
        <v>45707</v>
      </c>
      <c r="C43">
        <v>22847.25</v>
      </c>
      <c r="D43">
        <v>23049.94921875</v>
      </c>
      <c r="E43">
        <v>22814.849609375</v>
      </c>
      <c r="F43">
        <v>22932.900390625</v>
      </c>
      <c r="G43">
        <v>207000</v>
      </c>
      <c r="H43">
        <v>0</v>
      </c>
      <c r="I43">
        <v>0</v>
      </c>
      <c r="J43">
        <v>23112.727988228115</v>
      </c>
      <c r="K43">
        <v>23205.128534941159</v>
      </c>
      <c r="L43">
        <v>38.746355896400331</v>
      </c>
      <c r="M43">
        <v>-1.3617480349039763</v>
      </c>
      <c r="N43">
        <v>-92.400546713044605</v>
      </c>
      <c r="O43">
        <v>-48.91805462695195</v>
      </c>
      <c r="P43">
        <v>23780.272914022356</v>
      </c>
      <c r="Q43">
        <v>23213.092578125001</v>
      </c>
      <c r="R43">
        <v>22645.912242227645</v>
      </c>
      <c r="S43">
        <v>19.175567061678112</v>
      </c>
      <c r="T43"/>
      <c r="U43">
        <v>-80.824432938321891</v>
      </c>
    </row>
    <row r="44" spans="2:21" x14ac:dyDescent="0.3">
      <c r="B44"/>
      <c r="C44"/>
      <c r="D44"/>
      <c r="E44"/>
      <c r="F44"/>
      <c r="G44"/>
      <c r="J44"/>
      <c r="K44"/>
      <c r="L44"/>
      <c r="M44"/>
      <c r="N44"/>
      <c r="O44"/>
      <c r="P44"/>
      <c r="Q44"/>
      <c r="R44"/>
      <c r="S44"/>
      <c r="T44"/>
      <c r="U44"/>
    </row>
    <row r="45" spans="2:21" x14ac:dyDescent="0.3">
      <c r="B45"/>
      <c r="C45"/>
      <c r="D45"/>
      <c r="E45"/>
      <c r="F45"/>
      <c r="G45"/>
      <c r="J45"/>
      <c r="K45"/>
      <c r="L45"/>
      <c r="M45"/>
      <c r="N45"/>
      <c r="O45"/>
      <c r="P45"/>
      <c r="Q45"/>
      <c r="R45"/>
      <c r="S45"/>
      <c r="T45"/>
      <c r="U45"/>
    </row>
    <row r="46" spans="2:21" x14ac:dyDescent="0.3">
      <c r="B46"/>
      <c r="C46"/>
      <c r="D46"/>
      <c r="E46"/>
      <c r="F46"/>
      <c r="G46"/>
      <c r="J46"/>
      <c r="K46"/>
      <c r="L46"/>
      <c r="M46"/>
      <c r="N46"/>
      <c r="O46"/>
      <c r="P46"/>
      <c r="Q46"/>
      <c r="R46"/>
      <c r="S46"/>
      <c r="T46"/>
      <c r="U46"/>
    </row>
    <row r="47" spans="2:21" x14ac:dyDescent="0.3">
      <c r="B47"/>
      <c r="C47"/>
      <c r="D47"/>
      <c r="E47"/>
      <c r="F47"/>
      <c r="G47"/>
      <c r="J47"/>
      <c r="K47"/>
      <c r="L47"/>
      <c r="M47"/>
      <c r="N47"/>
      <c r="O47"/>
      <c r="P47"/>
      <c r="Q47"/>
      <c r="R47"/>
      <c r="S47"/>
      <c r="T47"/>
      <c r="U47"/>
    </row>
    <row r="48" spans="2:21" x14ac:dyDescent="0.3">
      <c r="B48"/>
      <c r="C48"/>
      <c r="D48"/>
      <c r="E48"/>
      <c r="F48"/>
      <c r="G48"/>
      <c r="J48"/>
      <c r="K48"/>
      <c r="L48"/>
      <c r="M48"/>
      <c r="N48"/>
      <c r="O48"/>
      <c r="P48"/>
      <c r="Q48"/>
      <c r="R48"/>
      <c r="S48"/>
      <c r="T48"/>
      <c r="U48"/>
    </row>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7CD-2819-4A69-931A-A007A13475B6}">
  <sheetPr codeName="Sheet1"/>
  <dimension ref="A1:U3000"/>
  <sheetViews>
    <sheetView showGridLines="0" zoomScale="120" zoomScaleNormal="120" workbookViewId="0">
      <selection activeCell="A2" sqref="A2"/>
    </sheetView>
  </sheetViews>
  <sheetFormatPr defaultRowHeight="14.4" x14ac:dyDescent="0.3"/>
  <cols>
    <col min="1" max="1" width="14.88671875" customWidth="1"/>
    <col min="2" max="2" width="38.6640625" style="3" bestFit="1" customWidth="1"/>
    <col min="3" max="3" width="11.33203125" style="2" bestFit="1" customWidth="1"/>
    <col min="4" max="4" width="14" style="2" bestFit="1" customWidth="1"/>
    <col min="5" max="5" width="9.77734375" style="2" bestFit="1" customWidth="1"/>
    <col min="6" max="6" width="15.109375" style="2" bestFit="1" customWidth="1"/>
    <col min="7" max="7" width="11.5546875" style="2" customWidth="1"/>
    <col min="8" max="8" width="13.21875" customWidth="1"/>
    <col min="9" max="9" width="15" customWidth="1"/>
    <col min="10" max="10" width="9.88671875" style="2" bestFit="1" customWidth="1"/>
    <col min="11" max="11" width="9.77734375" style="2" bestFit="1" customWidth="1"/>
    <col min="12" max="12" width="9.33203125" style="2" customWidth="1"/>
    <col min="13" max="13" width="13.44140625" style="7" customWidth="1"/>
    <col min="14" max="14" width="16.77734375" style="7" customWidth="1"/>
    <col min="15" max="15" width="20.77734375" style="2" customWidth="1"/>
    <col min="16" max="17" width="21.5546875" style="2" customWidth="1"/>
    <col min="18" max="18" width="21.21875" style="7" customWidth="1"/>
    <col min="19" max="19" width="12.21875" style="7" customWidth="1"/>
    <col min="20" max="20" width="13.44140625" style="7" bestFit="1" customWidth="1"/>
    <col min="21" max="21" width="13" style="7" customWidth="1"/>
  </cols>
  <sheetData>
    <row r="1" spans="1:21" ht="23.4" x14ac:dyDescent="0.45">
      <c r="A1" s="19" t="s">
        <v>449</v>
      </c>
      <c r="B1" s="20"/>
      <c r="C1" s="22"/>
      <c r="D1" s="22"/>
      <c r="E1" s="22"/>
    </row>
    <row r="2" spans="1:21" x14ac:dyDescent="0.3">
      <c r="B2"/>
    </row>
    <row r="3" spans="1:21" x14ac:dyDescent="0.3">
      <c r="A3" s="4" t="s">
        <v>430</v>
      </c>
      <c r="B3" s="14" t="s">
        <v>429</v>
      </c>
      <c r="C3"/>
      <c r="D3"/>
      <c r="E3"/>
      <c r="F3"/>
      <c r="G3"/>
    </row>
    <row r="4" spans="1:21" x14ac:dyDescent="0.3">
      <c r="A4" s="4" t="s">
        <v>428</v>
      </c>
      <c r="B4" s="14" t="s">
        <v>432</v>
      </c>
      <c r="C4" s="2" t="s">
        <v>444</v>
      </c>
    </row>
    <row r="5" spans="1:21" x14ac:dyDescent="0.3">
      <c r="B5"/>
    </row>
    <row r="6" spans="1:21" x14ac:dyDescent="0.3">
      <c r="B6"/>
      <c r="C6"/>
      <c r="D6"/>
      <c r="E6"/>
      <c r="F6"/>
      <c r="G6"/>
      <c r="J6"/>
      <c r="K6"/>
      <c r="L6"/>
      <c r="M6"/>
      <c r="N6"/>
      <c r="O6"/>
      <c r="P6"/>
      <c r="Q6"/>
      <c r="R6"/>
      <c r="S6"/>
      <c r="T6"/>
      <c r="U6"/>
    </row>
    <row r="7" spans="1:21" s="9" customFormat="1" ht="17.399999999999999" x14ac:dyDescent="0.35">
      <c r="B7" s="16" t="s">
        <v>431</v>
      </c>
      <c r="C7"/>
      <c r="D7"/>
      <c r="E7"/>
      <c r="F7"/>
      <c r="G7"/>
      <c r="H7"/>
      <c r="I7"/>
      <c r="J7"/>
      <c r="K7"/>
      <c r="L7"/>
      <c r="M7"/>
      <c r="N7"/>
      <c r="O7"/>
      <c r="P7"/>
      <c r="Q7"/>
      <c r="R7"/>
      <c r="S7"/>
      <c r="T7"/>
      <c r="U7"/>
    </row>
    <row r="8" spans="1:21" x14ac:dyDescent="0.3">
      <c r="B8"/>
      <c r="C8"/>
      <c r="D8"/>
      <c r="E8"/>
      <c r="F8"/>
      <c r="G8"/>
      <c r="J8"/>
      <c r="K8"/>
      <c r="L8"/>
      <c r="M8"/>
      <c r="N8"/>
      <c r="O8"/>
      <c r="P8"/>
      <c r="Q8"/>
      <c r="R8"/>
      <c r="S8"/>
      <c r="T8"/>
      <c r="U8"/>
    </row>
    <row r="9" spans="1:21" ht="17.399999999999999" x14ac:dyDescent="0.35">
      <c r="B9" s="23" t="str">
        <f>HYPERLINK(B8, "Open Link")</f>
        <v>Open Link</v>
      </c>
      <c r="C9"/>
      <c r="D9"/>
      <c r="E9"/>
      <c r="F9"/>
      <c r="G9"/>
      <c r="J9"/>
      <c r="K9"/>
      <c r="L9"/>
      <c r="M9"/>
      <c r="N9"/>
      <c r="O9"/>
      <c r="P9"/>
      <c r="Q9"/>
      <c r="R9"/>
      <c r="S9"/>
      <c r="T9"/>
      <c r="U9"/>
    </row>
    <row r="10" spans="1:21" x14ac:dyDescent="0.3">
      <c r="B10"/>
      <c r="C10"/>
      <c r="D10"/>
      <c r="E10"/>
      <c r="F10"/>
      <c r="G10"/>
      <c r="J10"/>
      <c r="K10"/>
      <c r="L10"/>
      <c r="M10"/>
      <c r="N10"/>
      <c r="O10"/>
      <c r="P10"/>
      <c r="Q10"/>
      <c r="R10"/>
      <c r="S10"/>
      <c r="T10"/>
      <c r="U10"/>
    </row>
    <row r="11" spans="1:21" x14ac:dyDescent="0.3">
      <c r="B11" s="15"/>
      <c r="C11"/>
      <c r="D11"/>
      <c r="E11"/>
      <c r="F11"/>
      <c r="G11"/>
      <c r="J11"/>
      <c r="K11"/>
      <c r="L11"/>
      <c r="M11"/>
      <c r="N11"/>
      <c r="O11"/>
      <c r="P11"/>
      <c r="Q11"/>
      <c r="R11"/>
      <c r="S11"/>
      <c r="T11"/>
      <c r="U11"/>
    </row>
    <row r="12" spans="1:21" x14ac:dyDescent="0.3">
      <c r="B12"/>
      <c r="C12"/>
      <c r="D12"/>
      <c r="E12"/>
      <c r="F12"/>
      <c r="G12"/>
      <c r="J12"/>
      <c r="K12"/>
      <c r="L12"/>
      <c r="M12"/>
      <c r="N12"/>
      <c r="O12"/>
      <c r="P12"/>
      <c r="Q12"/>
      <c r="R12"/>
      <c r="S12"/>
      <c r="T12"/>
      <c r="U12"/>
    </row>
    <row r="13" spans="1:21" x14ac:dyDescent="0.3">
      <c r="B13"/>
      <c r="C13"/>
      <c r="D13"/>
      <c r="E13"/>
      <c r="F13"/>
      <c r="G13"/>
      <c r="J13"/>
      <c r="K13"/>
      <c r="L13"/>
      <c r="M13"/>
      <c r="N13"/>
      <c r="O13"/>
      <c r="P13"/>
      <c r="Q13"/>
      <c r="R13"/>
      <c r="S13"/>
      <c r="T13"/>
      <c r="U13"/>
    </row>
    <row r="14" spans="1:21" x14ac:dyDescent="0.3">
      <c r="B14"/>
      <c r="C14"/>
      <c r="D14"/>
      <c r="E14"/>
      <c r="F14"/>
      <c r="G14"/>
      <c r="J14"/>
      <c r="K14"/>
      <c r="L14"/>
      <c r="M14"/>
      <c r="N14"/>
      <c r="O14"/>
      <c r="P14"/>
      <c r="Q14"/>
      <c r="R14"/>
      <c r="S14"/>
      <c r="T14"/>
      <c r="U14"/>
    </row>
    <row r="15" spans="1:21" x14ac:dyDescent="0.3">
      <c r="B15"/>
      <c r="C15"/>
      <c r="D15"/>
      <c r="E15"/>
      <c r="F15"/>
      <c r="G15"/>
      <c r="J15"/>
      <c r="K15"/>
      <c r="L15"/>
      <c r="M15"/>
      <c r="N15"/>
      <c r="O15"/>
      <c r="P15"/>
      <c r="Q15"/>
      <c r="R15"/>
      <c r="S15"/>
      <c r="T15"/>
      <c r="U15"/>
    </row>
    <row r="16" spans="1:21" x14ac:dyDescent="0.3">
      <c r="B16"/>
      <c r="C16"/>
      <c r="D16"/>
      <c r="E16"/>
      <c r="F16"/>
      <c r="G16"/>
      <c r="J16"/>
      <c r="K16"/>
      <c r="L16"/>
      <c r="M16"/>
      <c r="N16"/>
      <c r="O16"/>
      <c r="P16"/>
      <c r="Q16"/>
      <c r="R16"/>
      <c r="S16"/>
      <c r="T16"/>
      <c r="U16"/>
    </row>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8F47E-B46B-4F82-9D4A-F031ABD55760}">
  <dimension ref="A1:GW3000"/>
  <sheetViews>
    <sheetView showGridLines="0" zoomScale="110" zoomScaleNormal="110" workbookViewId="0">
      <selection activeCell="A2" sqref="A2"/>
    </sheetView>
  </sheetViews>
  <sheetFormatPr defaultRowHeight="14.4" x14ac:dyDescent="0.3"/>
  <cols>
    <col min="2" max="2" width="49.33203125" style="3" bestFit="1" customWidth="1"/>
    <col min="3" max="6" width="19.21875" style="1" bestFit="1" customWidth="1"/>
    <col min="7" max="7" width="16.554687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450</v>
      </c>
      <c r="B1" s="20"/>
      <c r="C1" s="21"/>
      <c r="D1" s="21"/>
      <c r="E1" s="21"/>
    </row>
    <row r="2" spans="1:205" x14ac:dyDescent="0.3">
      <c r="B2"/>
    </row>
    <row r="3" spans="1:205" ht="17.399999999999999" x14ac:dyDescent="0.35">
      <c r="A3" s="17" t="s">
        <v>0</v>
      </c>
      <c r="B3" s="18" t="s">
        <v>64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31</v>
      </c>
      <c r="C8">
        <v>350018000000</v>
      </c>
      <c r="D8">
        <v>307394000000</v>
      </c>
      <c r="E8">
        <v>282836000000</v>
      </c>
      <c r="F8">
        <v>257637000000</v>
      </c>
    </row>
    <row r="9" spans="1:205" x14ac:dyDescent="0.3">
      <c r="B9" t="s">
        <v>30</v>
      </c>
      <c r="C9">
        <v>350018000000</v>
      </c>
      <c r="D9">
        <v>307394000000</v>
      </c>
      <c r="E9">
        <v>282836000000</v>
      </c>
      <c r="F9">
        <v>257637000000</v>
      </c>
    </row>
    <row r="10" spans="1:205" x14ac:dyDescent="0.3">
      <c r="B10" t="s">
        <v>47</v>
      </c>
      <c r="C10">
        <v>146306000000</v>
      </c>
      <c r="D10">
        <v>133332000000</v>
      </c>
      <c r="E10">
        <v>126203000000</v>
      </c>
      <c r="F10">
        <v>110939000000</v>
      </c>
    </row>
    <row r="11" spans="1:205" x14ac:dyDescent="0.3">
      <c r="B11" t="s">
        <v>46</v>
      </c>
      <c r="C11">
        <v>203712000000</v>
      </c>
      <c r="D11">
        <v>174062000000</v>
      </c>
      <c r="E11">
        <v>156633000000</v>
      </c>
      <c r="F11">
        <v>146698000000</v>
      </c>
    </row>
    <row r="12" spans="1:205" x14ac:dyDescent="0.3">
      <c r="B12" t="s">
        <v>433</v>
      </c>
      <c r="C12">
        <v>14188000000</v>
      </c>
      <c r="D12">
        <v>16425000000</v>
      </c>
      <c r="E12">
        <v>15724000000</v>
      </c>
      <c r="F12">
        <v>13510000000</v>
      </c>
    </row>
    <row r="13" spans="1:205" x14ac:dyDescent="0.3">
      <c r="B13" t="s">
        <v>434</v>
      </c>
      <c r="C13">
        <v>14188000000</v>
      </c>
      <c r="D13">
        <v>16425000000</v>
      </c>
      <c r="E13">
        <v>15724000000</v>
      </c>
      <c r="F13">
        <v>13510000000</v>
      </c>
    </row>
    <row r="14" spans="1:205" x14ac:dyDescent="0.3">
      <c r="B14" t="s">
        <v>435</v>
      </c>
      <c r="C14">
        <v>27808000000</v>
      </c>
      <c r="D14">
        <v>27917000000</v>
      </c>
      <c r="E14">
        <v>26567000000</v>
      </c>
      <c r="F14">
        <v>22912000000</v>
      </c>
    </row>
    <row r="15" spans="1:205" x14ac:dyDescent="0.3">
      <c r="B15" t="s">
        <v>29</v>
      </c>
      <c r="C15">
        <v>41996000000</v>
      </c>
      <c r="D15">
        <v>44342000000</v>
      </c>
      <c r="E15">
        <v>42291000000</v>
      </c>
      <c r="F15">
        <v>36422000000</v>
      </c>
    </row>
    <row r="16" spans="1:205" x14ac:dyDescent="0.3">
      <c r="B16" t="s">
        <v>68</v>
      </c>
      <c r="C16">
        <v>49326000000</v>
      </c>
      <c r="D16">
        <v>45427000000</v>
      </c>
      <c r="E16">
        <v>39500000000</v>
      </c>
      <c r="F16">
        <v>31562000000</v>
      </c>
    </row>
    <row r="17" spans="2:7" x14ac:dyDescent="0.3">
      <c r="B17" t="s">
        <v>28</v>
      </c>
      <c r="C17">
        <v>91322000000</v>
      </c>
      <c r="D17">
        <v>89769000000</v>
      </c>
      <c r="E17">
        <v>81791000000</v>
      </c>
      <c r="F17">
        <v>67984000000</v>
      </c>
    </row>
    <row r="18" spans="2:7" x14ac:dyDescent="0.3">
      <c r="B18" t="s">
        <v>45</v>
      </c>
      <c r="C18">
        <v>112390000000</v>
      </c>
      <c r="D18">
        <v>84293000000</v>
      </c>
      <c r="E18">
        <v>74842000000</v>
      </c>
      <c r="F18">
        <v>78714000000</v>
      </c>
    </row>
    <row r="19" spans="2:7" x14ac:dyDescent="0.3">
      <c r="B19" t="s">
        <v>44</v>
      </c>
      <c r="C19">
        <v>4482000000</v>
      </c>
      <c r="D19">
        <v>3865000000</v>
      </c>
      <c r="E19">
        <v>2174000000</v>
      </c>
      <c r="F19">
        <v>1499000000</v>
      </c>
    </row>
    <row r="20" spans="2:7" x14ac:dyDescent="0.3">
      <c r="B20" t="s">
        <v>43</v>
      </c>
      <c r="C20">
        <v>268000000</v>
      </c>
      <c r="D20">
        <v>308000000</v>
      </c>
      <c r="E20">
        <v>357000000</v>
      </c>
      <c r="F20">
        <v>346000000</v>
      </c>
    </row>
    <row r="21" spans="2:7" x14ac:dyDescent="0.3">
      <c r="B21" t="s">
        <v>42</v>
      </c>
      <c r="C21">
        <v>4214000000</v>
      </c>
      <c r="D21">
        <v>3557000000</v>
      </c>
      <c r="E21">
        <v>1817000000</v>
      </c>
      <c r="F21">
        <v>1153000000</v>
      </c>
    </row>
    <row r="22" spans="2:7" x14ac:dyDescent="0.3">
      <c r="B22" t="s">
        <v>436</v>
      </c>
      <c r="C22">
        <v>2262000000</v>
      </c>
      <c r="D22">
        <v>-2061000000</v>
      </c>
      <c r="E22">
        <v>-6173000000</v>
      </c>
      <c r="F22">
        <v>12030000000</v>
      </c>
    </row>
    <row r="23" spans="2:7" x14ac:dyDescent="0.3">
      <c r="B23" t="s">
        <v>437</v>
      </c>
      <c r="C23">
        <v>-188000000</v>
      </c>
      <c r="D23">
        <v>-628000000</v>
      </c>
      <c r="E23">
        <v>-337000000</v>
      </c>
      <c r="F23">
        <v>334000000</v>
      </c>
    </row>
    <row r="24" spans="2:7" x14ac:dyDescent="0.3">
      <c r="B24" t="s">
        <v>27</v>
      </c>
      <c r="C24"/>
      <c r="D24"/>
      <c r="E24"/>
      <c r="F24">
        <v>0</v>
      </c>
      <c r="G24">
        <v>0</v>
      </c>
    </row>
    <row r="25" spans="2:7" x14ac:dyDescent="0.3">
      <c r="B25" t="s">
        <v>41</v>
      </c>
      <c r="C25">
        <v>1137000000</v>
      </c>
      <c r="D25">
        <v>556000000</v>
      </c>
      <c r="E25">
        <v>1179000000</v>
      </c>
      <c r="F25">
        <v>-1497000000</v>
      </c>
    </row>
    <row r="26" spans="2:7" x14ac:dyDescent="0.3">
      <c r="B26" t="s">
        <v>40</v>
      </c>
      <c r="C26">
        <v>3211000000</v>
      </c>
      <c r="D26">
        <v>-2133000000</v>
      </c>
      <c r="E26">
        <v>-5331000000</v>
      </c>
      <c r="F26">
        <v>10867000000</v>
      </c>
    </row>
    <row r="27" spans="2:7" x14ac:dyDescent="0.3">
      <c r="B27" t="s">
        <v>26</v>
      </c>
      <c r="C27">
        <v>119815000000</v>
      </c>
      <c r="D27">
        <v>85717000000</v>
      </c>
      <c r="E27">
        <v>71328000000</v>
      </c>
      <c r="F27">
        <v>90734000000</v>
      </c>
    </row>
    <row r="28" spans="2:7" x14ac:dyDescent="0.3">
      <c r="B28" t="s">
        <v>25</v>
      </c>
      <c r="C28">
        <v>19697000000</v>
      </c>
      <c r="D28">
        <v>11922000000</v>
      </c>
      <c r="E28">
        <v>11356000000</v>
      </c>
      <c r="F28">
        <v>14701000000</v>
      </c>
    </row>
    <row r="29" spans="2:7" x14ac:dyDescent="0.3">
      <c r="B29" t="s">
        <v>24</v>
      </c>
      <c r="C29">
        <v>100118000000</v>
      </c>
      <c r="D29">
        <v>73795000000</v>
      </c>
      <c r="E29">
        <v>59972000000</v>
      </c>
      <c r="F29">
        <v>76033000000</v>
      </c>
    </row>
    <row r="30" spans="2:7" x14ac:dyDescent="0.3">
      <c r="B30" t="s">
        <v>23</v>
      </c>
      <c r="C30">
        <v>100118000000</v>
      </c>
      <c r="D30">
        <v>73795000000</v>
      </c>
      <c r="E30">
        <v>59972000000</v>
      </c>
      <c r="F30">
        <v>76033000000</v>
      </c>
    </row>
    <row r="31" spans="2:7" x14ac:dyDescent="0.3">
      <c r="B31" t="s">
        <v>21</v>
      </c>
      <c r="C31">
        <v>100118000000</v>
      </c>
      <c r="D31">
        <v>73795000000</v>
      </c>
      <c r="E31">
        <v>59972000000</v>
      </c>
      <c r="F31">
        <v>76033000000</v>
      </c>
    </row>
    <row r="32" spans="2:7" x14ac:dyDescent="0.3">
      <c r="B32" t="s">
        <v>19</v>
      </c>
      <c r="C32">
        <v>100118000000</v>
      </c>
      <c r="D32">
        <v>73795000000</v>
      </c>
      <c r="E32">
        <v>59972000000</v>
      </c>
      <c r="F32">
        <v>76033000000</v>
      </c>
    </row>
    <row r="33" spans="2:6" x14ac:dyDescent="0.3">
      <c r="B33" t="s">
        <v>18</v>
      </c>
      <c r="C33">
        <v>100118000000</v>
      </c>
      <c r="D33">
        <v>73795000000</v>
      </c>
      <c r="E33">
        <v>59972000000</v>
      </c>
      <c r="F33">
        <v>76033000000</v>
      </c>
    </row>
    <row r="34" spans="2:6" x14ac:dyDescent="0.3">
      <c r="B34" t="s">
        <v>17</v>
      </c>
      <c r="C34">
        <v>8.1300000000000008</v>
      </c>
      <c r="D34">
        <v>5.84</v>
      </c>
      <c r="E34">
        <v>4.59</v>
      </c>
      <c r="F34">
        <v>5.694</v>
      </c>
    </row>
    <row r="35" spans="2:6" x14ac:dyDescent="0.3">
      <c r="B35" t="s">
        <v>16</v>
      </c>
      <c r="C35">
        <v>8.0399999999999991</v>
      </c>
      <c r="D35">
        <v>5.8</v>
      </c>
      <c r="E35">
        <v>4.5599999999999996</v>
      </c>
      <c r="F35">
        <v>5.61</v>
      </c>
    </row>
    <row r="36" spans="2:6" x14ac:dyDescent="0.3">
      <c r="B36" t="s">
        <v>15</v>
      </c>
      <c r="C36">
        <v>12319000000</v>
      </c>
      <c r="D36">
        <v>12630000000</v>
      </c>
      <c r="E36">
        <v>13063000000</v>
      </c>
      <c r="F36">
        <v>13353000000</v>
      </c>
    </row>
    <row r="37" spans="2:6" x14ac:dyDescent="0.3">
      <c r="B37" t="s">
        <v>14</v>
      </c>
      <c r="C37">
        <v>12447000000</v>
      </c>
      <c r="D37">
        <v>12722000000</v>
      </c>
      <c r="E37">
        <v>13159000000</v>
      </c>
      <c r="F37">
        <v>13553480000</v>
      </c>
    </row>
    <row r="38" spans="2:6" x14ac:dyDescent="0.3">
      <c r="B38" t="s">
        <v>39</v>
      </c>
      <c r="C38">
        <v>112390000000</v>
      </c>
      <c r="D38">
        <v>84293000000</v>
      </c>
      <c r="E38">
        <v>74842000000</v>
      </c>
      <c r="F38">
        <v>78714000000</v>
      </c>
    </row>
    <row r="39" spans="2:6" x14ac:dyDescent="0.3">
      <c r="B39" t="s">
        <v>37</v>
      </c>
      <c r="C39">
        <v>237628000000</v>
      </c>
      <c r="D39">
        <v>223101000000</v>
      </c>
      <c r="E39">
        <v>207994000000</v>
      </c>
      <c r="F39">
        <v>178923000000</v>
      </c>
    </row>
    <row r="40" spans="2:6" x14ac:dyDescent="0.3">
      <c r="B40" t="s">
        <v>13</v>
      </c>
      <c r="C40">
        <v>100118000000</v>
      </c>
      <c r="D40">
        <v>73795000000</v>
      </c>
      <c r="E40">
        <v>59972000000</v>
      </c>
      <c r="F40">
        <v>76033000000</v>
      </c>
    </row>
    <row r="41" spans="2:6" x14ac:dyDescent="0.3">
      <c r="B41" t="s">
        <v>12</v>
      </c>
      <c r="C41">
        <v>98226968000</v>
      </c>
      <c r="D41">
        <v>75569521000</v>
      </c>
      <c r="E41">
        <v>65163493000</v>
      </c>
      <c r="F41">
        <v>65951860000</v>
      </c>
    </row>
    <row r="42" spans="2:6" x14ac:dyDescent="0.3">
      <c r="B42" t="s">
        <v>11</v>
      </c>
      <c r="C42">
        <v>4482000000</v>
      </c>
      <c r="D42">
        <v>3865000000</v>
      </c>
      <c r="E42">
        <v>2174000000</v>
      </c>
      <c r="F42">
        <v>1499000000</v>
      </c>
    </row>
    <row r="43" spans="2:6" x14ac:dyDescent="0.3">
      <c r="B43" t="s">
        <v>10</v>
      </c>
      <c r="C43">
        <v>268000000</v>
      </c>
      <c r="D43">
        <v>308000000</v>
      </c>
      <c r="E43">
        <v>357000000</v>
      </c>
      <c r="F43">
        <v>346000000</v>
      </c>
    </row>
    <row r="44" spans="2:6" x14ac:dyDescent="0.3">
      <c r="B44" t="s">
        <v>9</v>
      </c>
      <c r="C44">
        <v>4214000000</v>
      </c>
      <c r="D44">
        <v>3557000000</v>
      </c>
      <c r="E44">
        <v>1817000000</v>
      </c>
      <c r="F44">
        <v>1153000000</v>
      </c>
    </row>
    <row r="45" spans="2:6" x14ac:dyDescent="0.3">
      <c r="B45" t="s">
        <v>36</v>
      </c>
      <c r="C45">
        <v>120083000000</v>
      </c>
      <c r="D45">
        <v>86025000000</v>
      </c>
      <c r="E45">
        <v>71685000000</v>
      </c>
      <c r="F45">
        <v>91080000000</v>
      </c>
    </row>
    <row r="46" spans="2:6" x14ac:dyDescent="0.3">
      <c r="B46" t="s">
        <v>35</v>
      </c>
      <c r="C46">
        <v>135394000000</v>
      </c>
      <c r="D46">
        <v>97971000000</v>
      </c>
      <c r="E46">
        <v>85160000000</v>
      </c>
      <c r="F46">
        <v>103521000000</v>
      </c>
    </row>
    <row r="47" spans="2:6" x14ac:dyDescent="0.3">
      <c r="B47" t="s">
        <v>34</v>
      </c>
      <c r="C47">
        <v>146306000000</v>
      </c>
      <c r="D47">
        <v>133332000000</v>
      </c>
      <c r="E47">
        <v>126203000000</v>
      </c>
      <c r="F47">
        <v>110939000000</v>
      </c>
    </row>
    <row r="48" spans="2:6" x14ac:dyDescent="0.3">
      <c r="B48" t="s">
        <v>8</v>
      </c>
      <c r="C48">
        <v>15311000000</v>
      </c>
      <c r="D48">
        <v>11946000000</v>
      </c>
      <c r="E48">
        <v>13475000000</v>
      </c>
      <c r="F48">
        <v>12441000000</v>
      </c>
    </row>
    <row r="49" spans="2:6" x14ac:dyDescent="0.3">
      <c r="B49" t="s">
        <v>7</v>
      </c>
      <c r="C49">
        <v>100118000000</v>
      </c>
      <c r="D49">
        <v>73795000000</v>
      </c>
      <c r="E49">
        <v>59972000000</v>
      </c>
      <c r="F49">
        <v>76033000000</v>
      </c>
    </row>
    <row r="50" spans="2:6" x14ac:dyDescent="0.3">
      <c r="B50" t="s">
        <v>6</v>
      </c>
      <c r="C50">
        <v>2262000000</v>
      </c>
      <c r="D50">
        <v>-2061000000</v>
      </c>
      <c r="E50">
        <v>-6173000000</v>
      </c>
      <c r="F50">
        <v>12030000000</v>
      </c>
    </row>
    <row r="51" spans="2:6" x14ac:dyDescent="0.3">
      <c r="B51" t="s">
        <v>5</v>
      </c>
      <c r="C51">
        <v>2262000000</v>
      </c>
      <c r="D51">
        <v>-2061000000</v>
      </c>
      <c r="E51">
        <v>-6173000000</v>
      </c>
      <c r="F51">
        <v>12030000000</v>
      </c>
    </row>
    <row r="52" spans="2:6" x14ac:dyDescent="0.3">
      <c r="B52" t="s">
        <v>33</v>
      </c>
      <c r="C52">
        <v>133132000000</v>
      </c>
      <c r="D52">
        <v>100032000000</v>
      </c>
      <c r="E52">
        <v>91333000000</v>
      </c>
      <c r="F52">
        <v>91491000000</v>
      </c>
    </row>
    <row r="53" spans="2:6" x14ac:dyDescent="0.3">
      <c r="B53" t="s">
        <v>4</v>
      </c>
      <c r="C53">
        <v>0.16400000000000001</v>
      </c>
      <c r="D53">
        <v>0.13900000000000001</v>
      </c>
      <c r="E53">
        <v>0.159</v>
      </c>
      <c r="F53">
        <v>0.16200000000000001</v>
      </c>
    </row>
    <row r="54" spans="2:6" x14ac:dyDescent="0.3">
      <c r="B54" t="s">
        <v>3</v>
      </c>
      <c r="C54">
        <v>370968000</v>
      </c>
      <c r="D54">
        <v>-286479000</v>
      </c>
      <c r="E54">
        <v>-981507000</v>
      </c>
      <c r="F54">
        <v>1948860000</v>
      </c>
    </row>
    <row r="55" spans="2:6" x14ac:dyDescent="0.3">
      <c r="B55"/>
      <c r="C55"/>
      <c r="D55"/>
      <c r="E55"/>
      <c r="F55"/>
    </row>
    <row r="56" spans="2:6" x14ac:dyDescent="0.3">
      <c r="B56"/>
      <c r="C56"/>
      <c r="D56"/>
      <c r="E56"/>
      <c r="F56"/>
    </row>
    <row r="57" spans="2:6" x14ac:dyDescent="0.3">
      <c r="B57"/>
      <c r="C57"/>
      <c r="D57"/>
      <c r="E57"/>
      <c r="F57"/>
    </row>
    <row r="58" spans="2:6" x14ac:dyDescent="0.3">
      <c r="B58"/>
      <c r="C58"/>
      <c r="D58"/>
      <c r="E58"/>
      <c r="F58"/>
    </row>
    <row r="59" spans="2:6" x14ac:dyDescent="0.3">
      <c r="B59"/>
      <c r="C59"/>
      <c r="D59"/>
      <c r="E59"/>
      <c r="F59"/>
    </row>
    <row r="60" spans="2:6" x14ac:dyDescent="0.3">
      <c r="B60"/>
      <c r="C60"/>
      <c r="D60"/>
      <c r="E60"/>
      <c r="F60"/>
    </row>
    <row r="61" spans="2:6" x14ac:dyDescent="0.3">
      <c r="B61"/>
      <c r="C61"/>
      <c r="D61"/>
      <c r="E61"/>
      <c r="F61"/>
    </row>
    <row r="62" spans="2:6" x14ac:dyDescent="0.3">
      <c r="B62"/>
      <c r="C62"/>
      <c r="D62"/>
      <c r="E62"/>
      <c r="F62"/>
    </row>
    <row r="63" spans="2:6" x14ac:dyDescent="0.3">
      <c r="B63"/>
      <c r="C63"/>
      <c r="D63"/>
      <c r="E63"/>
      <c r="F63"/>
    </row>
    <row r="64" spans="2:6"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0B5A4-BFB6-4369-B262-C23D0CE70780}">
  <dimension ref="A1:GW3000"/>
  <sheetViews>
    <sheetView showGridLines="0" zoomScale="110" zoomScaleNormal="110" workbookViewId="0">
      <selection activeCell="A2" sqref="A2"/>
    </sheetView>
  </sheetViews>
  <sheetFormatPr defaultRowHeight="14.4" x14ac:dyDescent="0.3"/>
  <cols>
    <col min="2" max="2" width="49.33203125" style="3" bestFit="1" customWidth="1"/>
    <col min="3" max="6" width="19.21875" style="1" bestFit="1" customWidth="1"/>
    <col min="7" max="7" width="17.664062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451</v>
      </c>
      <c r="B1" s="20"/>
      <c r="C1" s="21"/>
      <c r="D1" s="21"/>
      <c r="E1" s="21"/>
    </row>
    <row r="2" spans="1:205" x14ac:dyDescent="0.3">
      <c r="B2"/>
    </row>
    <row r="3" spans="1:205" ht="17.399999999999999" x14ac:dyDescent="0.35">
      <c r="A3" s="17" t="s">
        <v>0</v>
      </c>
      <c r="B3" s="18" t="s">
        <v>64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264</v>
      </c>
      <c r="C8">
        <v>23466000000</v>
      </c>
      <c r="D8">
        <v>24048000000</v>
      </c>
      <c r="E8">
        <v>21879000000</v>
      </c>
      <c r="F8">
        <v>20945000000</v>
      </c>
    </row>
    <row r="9" spans="1:205" x14ac:dyDescent="0.3">
      <c r="B9" t="s">
        <v>265</v>
      </c>
      <c r="C9">
        <v>72191000000</v>
      </c>
      <c r="D9">
        <v>86868000000</v>
      </c>
      <c r="E9">
        <v>91883000000</v>
      </c>
      <c r="F9">
        <v>118704000000</v>
      </c>
    </row>
    <row r="10" spans="1:205" x14ac:dyDescent="0.3">
      <c r="B10" t="s">
        <v>266</v>
      </c>
      <c r="C10">
        <v>95657000000</v>
      </c>
      <c r="D10">
        <v>110916000000</v>
      </c>
      <c r="E10">
        <v>113762000000</v>
      </c>
      <c r="F10">
        <v>139649000000</v>
      </c>
    </row>
    <row r="11" spans="1:205" x14ac:dyDescent="0.3">
      <c r="B11" t="s">
        <v>267</v>
      </c>
      <c r="C11">
        <v>53219000000</v>
      </c>
      <c r="D11">
        <v>48735000000</v>
      </c>
      <c r="E11">
        <v>41012000000</v>
      </c>
      <c r="F11">
        <v>39854000000</v>
      </c>
    </row>
    <row r="12" spans="1:205" x14ac:dyDescent="0.3">
      <c r="B12" t="s">
        <v>268</v>
      </c>
      <c r="C12">
        <v>-879000000</v>
      </c>
      <c r="D12">
        <v>-771000000</v>
      </c>
      <c r="E12">
        <v>-754000000</v>
      </c>
      <c r="F12">
        <v>-550000000</v>
      </c>
    </row>
    <row r="13" spans="1:205" x14ac:dyDescent="0.3">
      <c r="B13" t="s">
        <v>269</v>
      </c>
      <c r="C13">
        <v>52340000000</v>
      </c>
      <c r="D13">
        <v>47964000000</v>
      </c>
      <c r="E13">
        <v>40258000000</v>
      </c>
      <c r="F13">
        <v>39304000000</v>
      </c>
    </row>
    <row r="14" spans="1:205" x14ac:dyDescent="0.3">
      <c r="B14" t="s">
        <v>270</v>
      </c>
      <c r="C14"/>
      <c r="D14"/>
      <c r="E14"/>
      <c r="F14">
        <v>966000000</v>
      </c>
      <c r="G14">
        <v>454000000</v>
      </c>
    </row>
    <row r="15" spans="1:205" x14ac:dyDescent="0.3">
      <c r="B15" t="s">
        <v>271</v>
      </c>
      <c r="C15">
        <v>52340000000</v>
      </c>
      <c r="D15">
        <v>47964000000</v>
      </c>
      <c r="E15">
        <v>40258000000</v>
      </c>
      <c r="F15">
        <v>39304000000</v>
      </c>
    </row>
    <row r="16" spans="1:205" x14ac:dyDescent="0.3">
      <c r="B16" t="s">
        <v>272</v>
      </c>
      <c r="C16"/>
      <c r="D16"/>
      <c r="E16">
        <v>2670000000</v>
      </c>
      <c r="F16">
        <v>1170000000</v>
      </c>
      <c r="G16">
        <v>728000000</v>
      </c>
    </row>
    <row r="17" spans="2:7" x14ac:dyDescent="0.3">
      <c r="B17" t="s">
        <v>273</v>
      </c>
      <c r="C17">
        <v>15714000000</v>
      </c>
      <c r="D17">
        <v>12650000000</v>
      </c>
      <c r="E17">
        <v>10775000000</v>
      </c>
      <c r="F17">
        <v>8020000000</v>
      </c>
    </row>
    <row r="18" spans="2:7" x14ac:dyDescent="0.3">
      <c r="B18" t="s">
        <v>274</v>
      </c>
      <c r="C18">
        <v>163711000000</v>
      </c>
      <c r="D18">
        <v>171530000000</v>
      </c>
      <c r="E18">
        <v>164795000000</v>
      </c>
      <c r="F18">
        <v>188143000000</v>
      </c>
    </row>
    <row r="19" spans="2:7" x14ac:dyDescent="0.3">
      <c r="B19" t="s">
        <v>275</v>
      </c>
      <c r="C19">
        <v>0</v>
      </c>
      <c r="D19">
        <v>0</v>
      </c>
      <c r="E19">
        <v>0</v>
      </c>
      <c r="F19">
        <v>0</v>
      </c>
    </row>
    <row r="20" spans="2:7" x14ac:dyDescent="0.3">
      <c r="B20" t="s">
        <v>276</v>
      </c>
      <c r="C20"/>
      <c r="D20">
        <v>74083000000</v>
      </c>
      <c r="E20">
        <v>66897000000</v>
      </c>
      <c r="F20">
        <v>58881000000</v>
      </c>
      <c r="G20">
        <v>49732000000</v>
      </c>
    </row>
    <row r="21" spans="2:7" x14ac:dyDescent="0.3">
      <c r="B21" t="s">
        <v>277</v>
      </c>
      <c r="C21">
        <v>43714000000</v>
      </c>
      <c r="D21">
        <v>40435000000</v>
      </c>
      <c r="E21"/>
      <c r="F21"/>
    </row>
    <row r="22" spans="2:7" x14ac:dyDescent="0.3">
      <c r="B22" t="s">
        <v>278</v>
      </c>
      <c r="C22"/>
      <c r="D22">
        <v>472000000</v>
      </c>
      <c r="E22">
        <v>314000000</v>
      </c>
      <c r="F22">
        <v>208000000</v>
      </c>
      <c r="G22">
        <v>197000000</v>
      </c>
    </row>
    <row r="23" spans="2:7" x14ac:dyDescent="0.3">
      <c r="B23" t="s">
        <v>279</v>
      </c>
      <c r="C23">
        <v>220300000000</v>
      </c>
      <c r="D23">
        <v>175459000000</v>
      </c>
      <c r="E23">
        <v>80648000000</v>
      </c>
      <c r="F23">
        <v>68565000000</v>
      </c>
    </row>
    <row r="24" spans="2:7" x14ac:dyDescent="0.3">
      <c r="B24" t="s">
        <v>280</v>
      </c>
      <c r="C24"/>
      <c r="D24">
        <v>35229000000</v>
      </c>
      <c r="E24">
        <v>27657000000</v>
      </c>
      <c r="F24">
        <v>23172000000</v>
      </c>
      <c r="G24">
        <v>23111000000</v>
      </c>
    </row>
    <row r="25" spans="2:7" x14ac:dyDescent="0.3">
      <c r="B25" t="s">
        <v>281</v>
      </c>
      <c r="C25"/>
      <c r="D25">
        <v>11425000000</v>
      </c>
      <c r="E25">
        <v>10575000000</v>
      </c>
      <c r="F25">
        <v>9146000000</v>
      </c>
      <c r="G25">
        <v>7516000000</v>
      </c>
    </row>
    <row r="26" spans="2:7" x14ac:dyDescent="0.3">
      <c r="B26" t="s">
        <v>282</v>
      </c>
      <c r="C26">
        <v>264014000000</v>
      </c>
      <c r="D26">
        <v>215894000000</v>
      </c>
      <c r="E26">
        <v>186091000000</v>
      </c>
      <c r="F26">
        <v>159972000000</v>
      </c>
    </row>
    <row r="27" spans="2:7" x14ac:dyDescent="0.3">
      <c r="B27" t="s">
        <v>283</v>
      </c>
      <c r="C27">
        <v>-79390000000</v>
      </c>
      <c r="D27">
        <v>-67458000000</v>
      </c>
      <c r="E27">
        <v>-59042000000</v>
      </c>
      <c r="F27">
        <v>-49414000000</v>
      </c>
    </row>
    <row r="28" spans="2:7" x14ac:dyDescent="0.3">
      <c r="B28" t="s">
        <v>284</v>
      </c>
      <c r="C28">
        <v>184624000000</v>
      </c>
      <c r="D28">
        <v>148436000000</v>
      </c>
      <c r="E28">
        <v>127049000000</v>
      </c>
      <c r="F28">
        <v>110558000000</v>
      </c>
    </row>
    <row r="29" spans="2:7" x14ac:dyDescent="0.3">
      <c r="B29" t="s">
        <v>285</v>
      </c>
      <c r="C29">
        <v>31885000000</v>
      </c>
      <c r="D29">
        <v>29198000000</v>
      </c>
      <c r="E29">
        <v>28960000000</v>
      </c>
      <c r="F29">
        <v>22956000000</v>
      </c>
    </row>
    <row r="30" spans="2:7" x14ac:dyDescent="0.3">
      <c r="B30" t="s">
        <v>286</v>
      </c>
      <c r="C30"/>
      <c r="D30"/>
      <c r="E30">
        <v>2084000000</v>
      </c>
      <c r="F30">
        <v>1417000000</v>
      </c>
      <c r="G30">
        <v>1445000000</v>
      </c>
    </row>
    <row r="31" spans="2:7" x14ac:dyDescent="0.3">
      <c r="B31" t="s">
        <v>287</v>
      </c>
      <c r="C31">
        <v>31885000000</v>
      </c>
      <c r="D31">
        <v>29198000000</v>
      </c>
      <c r="E31">
        <v>28960000000</v>
      </c>
      <c r="F31">
        <v>24373000000</v>
      </c>
    </row>
    <row r="32" spans="2:7" x14ac:dyDescent="0.3">
      <c r="B32" t="s">
        <v>288</v>
      </c>
      <c r="C32">
        <v>37982000000</v>
      </c>
      <c r="D32">
        <v>31008000000</v>
      </c>
      <c r="E32">
        <v>30492000000</v>
      </c>
      <c r="F32">
        <v>29549000000</v>
      </c>
    </row>
    <row r="33" spans="2:7" x14ac:dyDescent="0.3">
      <c r="B33" t="s">
        <v>289</v>
      </c>
      <c r="C33">
        <v>37982000000</v>
      </c>
      <c r="D33">
        <v>31008000000</v>
      </c>
      <c r="E33">
        <v>30492000000</v>
      </c>
      <c r="F33">
        <v>29549000000</v>
      </c>
    </row>
    <row r="34" spans="2:7" x14ac:dyDescent="0.3">
      <c r="B34" t="s">
        <v>290</v>
      </c>
      <c r="C34">
        <v>37982000000</v>
      </c>
      <c r="D34">
        <v>31008000000</v>
      </c>
      <c r="E34">
        <v>30492000000</v>
      </c>
      <c r="F34">
        <v>29549000000</v>
      </c>
    </row>
    <row r="35" spans="2:7" x14ac:dyDescent="0.3">
      <c r="B35" t="s">
        <v>291</v>
      </c>
      <c r="C35">
        <v>17180000000</v>
      </c>
      <c r="D35">
        <v>12169000000</v>
      </c>
      <c r="E35">
        <v>5261000000</v>
      </c>
      <c r="F35">
        <v>1284000000</v>
      </c>
    </row>
    <row r="36" spans="2:7" x14ac:dyDescent="0.3">
      <c r="B36" t="s">
        <v>292</v>
      </c>
      <c r="C36">
        <v>17180000000</v>
      </c>
      <c r="D36">
        <v>12169000000</v>
      </c>
      <c r="E36">
        <v>5261000000</v>
      </c>
      <c r="F36">
        <v>1284000000</v>
      </c>
    </row>
    <row r="37" spans="2:7" x14ac:dyDescent="0.3">
      <c r="B37" t="s">
        <v>293</v>
      </c>
      <c r="C37">
        <v>14874000000</v>
      </c>
      <c r="D37">
        <v>10051000000</v>
      </c>
      <c r="E37">
        <v>8707000000</v>
      </c>
      <c r="F37">
        <v>5361000000</v>
      </c>
    </row>
    <row r="38" spans="2:7" x14ac:dyDescent="0.3">
      <c r="B38" t="s">
        <v>294</v>
      </c>
      <c r="C38">
        <v>286545000000</v>
      </c>
      <c r="D38">
        <v>230862000000</v>
      </c>
      <c r="E38">
        <v>200469000000</v>
      </c>
      <c r="F38">
        <v>171125000000</v>
      </c>
    </row>
    <row r="39" spans="2:7" x14ac:dyDescent="0.3">
      <c r="B39" t="s">
        <v>295</v>
      </c>
      <c r="C39">
        <v>450256000000</v>
      </c>
      <c r="D39">
        <v>402392000000</v>
      </c>
      <c r="E39">
        <v>365264000000</v>
      </c>
      <c r="F39">
        <v>359268000000</v>
      </c>
    </row>
    <row r="40" spans="2:7" x14ac:dyDescent="0.3">
      <c r="B40" t="s">
        <v>296</v>
      </c>
      <c r="C40">
        <v>7987000000</v>
      </c>
      <c r="D40">
        <v>7493000000</v>
      </c>
      <c r="E40">
        <v>5128000000</v>
      </c>
      <c r="F40">
        <v>6037000000</v>
      </c>
    </row>
    <row r="41" spans="2:7" x14ac:dyDescent="0.3">
      <c r="B41" t="s">
        <v>297</v>
      </c>
      <c r="C41">
        <v>2905000000</v>
      </c>
      <c r="D41">
        <v>2748000000</v>
      </c>
      <c r="E41">
        <v>1632000000</v>
      </c>
      <c r="F41">
        <v>808000000</v>
      </c>
    </row>
    <row r="42" spans="2:7" x14ac:dyDescent="0.3">
      <c r="B42" t="s">
        <v>298</v>
      </c>
      <c r="C42">
        <v>2905000000</v>
      </c>
      <c r="D42">
        <v>2748000000</v>
      </c>
      <c r="E42">
        <v>1632000000</v>
      </c>
      <c r="F42">
        <v>808000000</v>
      </c>
    </row>
    <row r="43" spans="2:7" x14ac:dyDescent="0.3">
      <c r="B43" t="s">
        <v>299</v>
      </c>
      <c r="C43"/>
      <c r="D43"/>
      <c r="E43"/>
      <c r="F43">
        <v>397000000</v>
      </c>
      <c r="G43">
        <v>754000000</v>
      </c>
    </row>
    <row r="44" spans="2:7" x14ac:dyDescent="0.3">
      <c r="B44" t="s">
        <v>300</v>
      </c>
      <c r="C44">
        <v>10892000000</v>
      </c>
      <c r="D44">
        <v>10241000000</v>
      </c>
      <c r="E44">
        <v>6760000000</v>
      </c>
      <c r="F44">
        <v>6037000000</v>
      </c>
    </row>
    <row r="45" spans="2:7" x14ac:dyDescent="0.3">
      <c r="B45" t="s">
        <v>301</v>
      </c>
      <c r="C45">
        <v>48916000000</v>
      </c>
      <c r="D45">
        <v>39980000000</v>
      </c>
      <c r="E45">
        <v>33021000000</v>
      </c>
      <c r="F45">
        <v>29052000000</v>
      </c>
    </row>
    <row r="46" spans="2:7" x14ac:dyDescent="0.3">
      <c r="B46" t="s">
        <v>302</v>
      </c>
      <c r="C46">
        <v>59808000000</v>
      </c>
      <c r="D46">
        <v>50221000000</v>
      </c>
      <c r="E46">
        <v>39781000000</v>
      </c>
      <c r="F46">
        <v>35089000000</v>
      </c>
    </row>
    <row r="47" spans="2:7" x14ac:dyDescent="0.3">
      <c r="B47" t="s">
        <v>303</v>
      </c>
      <c r="C47">
        <v>15069000000</v>
      </c>
      <c r="D47">
        <v>15140000000</v>
      </c>
      <c r="E47">
        <v>14028000000</v>
      </c>
      <c r="F47">
        <v>13889000000</v>
      </c>
    </row>
    <row r="48" spans="2:7" x14ac:dyDescent="0.3">
      <c r="B48" t="s">
        <v>304</v>
      </c>
      <c r="C48">
        <v>2887000000</v>
      </c>
      <c r="D48">
        <v>2791000000</v>
      </c>
      <c r="E48">
        <v>2477000000</v>
      </c>
      <c r="F48">
        <v>2189000000</v>
      </c>
    </row>
    <row r="49" spans="2:7" x14ac:dyDescent="0.3">
      <c r="B49" t="s">
        <v>305</v>
      </c>
      <c r="C49">
        <v>2887000000</v>
      </c>
      <c r="D49">
        <v>2791000000</v>
      </c>
      <c r="E49">
        <v>2477000000</v>
      </c>
      <c r="F49">
        <v>2189000000</v>
      </c>
    </row>
    <row r="50" spans="2:7" x14ac:dyDescent="0.3">
      <c r="B50" t="s">
        <v>306</v>
      </c>
      <c r="C50">
        <v>5036000000</v>
      </c>
      <c r="D50">
        <v>4137000000</v>
      </c>
      <c r="E50">
        <v>3908000000</v>
      </c>
      <c r="F50">
        <v>3288000000</v>
      </c>
    </row>
    <row r="51" spans="2:7" x14ac:dyDescent="0.3">
      <c r="B51" t="s">
        <v>307</v>
      </c>
      <c r="C51">
        <v>5036000000</v>
      </c>
      <c r="D51">
        <v>4137000000</v>
      </c>
      <c r="E51">
        <v>3908000000</v>
      </c>
      <c r="F51">
        <v>3288000000</v>
      </c>
    </row>
    <row r="52" spans="2:7" x14ac:dyDescent="0.3">
      <c r="B52" t="s">
        <v>308</v>
      </c>
      <c r="C52">
        <v>6322000000</v>
      </c>
      <c r="D52">
        <v>9525000000</v>
      </c>
      <c r="E52">
        <v>9106000000</v>
      </c>
      <c r="F52">
        <v>9799000000</v>
      </c>
    </row>
    <row r="53" spans="2:7" x14ac:dyDescent="0.3">
      <c r="B53" t="s">
        <v>309</v>
      </c>
      <c r="C53">
        <v>89122000000</v>
      </c>
      <c r="D53">
        <v>81814000000</v>
      </c>
      <c r="E53">
        <v>69300000000</v>
      </c>
      <c r="F53">
        <v>64254000000</v>
      </c>
    </row>
    <row r="54" spans="2:7" x14ac:dyDescent="0.3">
      <c r="B54" t="s">
        <v>310</v>
      </c>
      <c r="C54">
        <v>10883000000</v>
      </c>
      <c r="D54">
        <v>11870000000</v>
      </c>
      <c r="E54">
        <v>12857000000</v>
      </c>
      <c r="F54">
        <v>12844000000</v>
      </c>
    </row>
    <row r="55" spans="2:7" x14ac:dyDescent="0.3">
      <c r="B55" t="s">
        <v>311</v>
      </c>
      <c r="C55">
        <v>11691000000</v>
      </c>
      <c r="D55">
        <v>12460000000</v>
      </c>
      <c r="E55">
        <v>14345000000</v>
      </c>
      <c r="F55">
        <v>13362000000</v>
      </c>
    </row>
    <row r="56" spans="2:7" x14ac:dyDescent="0.3">
      <c r="B56" t="s">
        <v>312</v>
      </c>
      <c r="C56">
        <v>22574000000</v>
      </c>
      <c r="D56">
        <v>24330000000</v>
      </c>
      <c r="E56">
        <v>27202000000</v>
      </c>
      <c r="F56">
        <v>26206000000</v>
      </c>
    </row>
    <row r="57" spans="2:7" x14ac:dyDescent="0.3">
      <c r="B57" t="s">
        <v>313</v>
      </c>
      <c r="C57"/>
      <c r="D57">
        <v>485000000</v>
      </c>
      <c r="E57">
        <v>514000000</v>
      </c>
      <c r="F57">
        <v>5257000000</v>
      </c>
      <c r="G57">
        <v>3561000000</v>
      </c>
    </row>
    <row r="58" spans="2:7" x14ac:dyDescent="0.3">
      <c r="B58" t="s">
        <v>314</v>
      </c>
      <c r="C58"/>
      <c r="D58">
        <v>911000000</v>
      </c>
      <c r="E58">
        <v>599000000</v>
      </c>
      <c r="F58">
        <v>535000000</v>
      </c>
      <c r="G58">
        <v>481000000</v>
      </c>
    </row>
    <row r="59" spans="2:7" x14ac:dyDescent="0.3">
      <c r="B59" t="s">
        <v>315</v>
      </c>
      <c r="C59"/>
      <c r="D59">
        <v>1396000000</v>
      </c>
      <c r="E59">
        <v>1113000000</v>
      </c>
      <c r="F59">
        <v>5792000000</v>
      </c>
      <c r="G59">
        <v>4042000000</v>
      </c>
    </row>
    <row r="60" spans="2:7" x14ac:dyDescent="0.3">
      <c r="B60" t="s">
        <v>316</v>
      </c>
      <c r="C60">
        <v>8782000000</v>
      </c>
      <c r="D60">
        <v>8474000000</v>
      </c>
      <c r="E60">
        <v>9258000000</v>
      </c>
      <c r="F60">
        <v>9176000000</v>
      </c>
    </row>
    <row r="61" spans="2:7" x14ac:dyDescent="0.3">
      <c r="B61" t="s">
        <v>317</v>
      </c>
      <c r="C61">
        <v>4694000000</v>
      </c>
      <c r="D61">
        <v>4395000000</v>
      </c>
      <c r="E61">
        <v>2247000000</v>
      </c>
      <c r="F61">
        <v>2205000000</v>
      </c>
    </row>
    <row r="62" spans="2:7" x14ac:dyDescent="0.3">
      <c r="B62" t="s">
        <v>318</v>
      </c>
      <c r="C62">
        <v>36050000000</v>
      </c>
      <c r="D62">
        <v>37199000000</v>
      </c>
      <c r="E62">
        <v>39820000000</v>
      </c>
      <c r="F62">
        <v>43379000000</v>
      </c>
    </row>
    <row r="63" spans="2:7" x14ac:dyDescent="0.3">
      <c r="B63" t="s">
        <v>319</v>
      </c>
      <c r="C63">
        <v>125172000000</v>
      </c>
      <c r="D63">
        <v>119013000000</v>
      </c>
      <c r="E63">
        <v>109120000000</v>
      </c>
      <c r="F63">
        <v>107633000000</v>
      </c>
    </row>
    <row r="64" spans="2:7" x14ac:dyDescent="0.3">
      <c r="B64" t="s">
        <v>320</v>
      </c>
      <c r="C64">
        <v>0</v>
      </c>
      <c r="D64">
        <v>0</v>
      </c>
      <c r="E64">
        <v>0</v>
      </c>
      <c r="F64">
        <v>0</v>
      </c>
    </row>
    <row r="65" spans="2:6" x14ac:dyDescent="0.3">
      <c r="B65" t="s">
        <v>321</v>
      </c>
      <c r="C65">
        <v>84800000000</v>
      </c>
      <c r="D65">
        <v>76534000000</v>
      </c>
      <c r="E65">
        <v>68184000000</v>
      </c>
      <c r="F65">
        <v>61774000000</v>
      </c>
    </row>
    <row r="66" spans="2:6" x14ac:dyDescent="0.3">
      <c r="B66" t="s">
        <v>322</v>
      </c>
      <c r="C66">
        <v>84800000000</v>
      </c>
      <c r="D66">
        <v>76534000000</v>
      </c>
      <c r="E66">
        <v>68184000000</v>
      </c>
      <c r="F66">
        <v>61774000000</v>
      </c>
    </row>
    <row r="67" spans="2:6" x14ac:dyDescent="0.3">
      <c r="B67" t="s">
        <v>323</v>
      </c>
      <c r="C67">
        <v>245084000000</v>
      </c>
      <c r="D67">
        <v>211247000000</v>
      </c>
      <c r="E67">
        <v>195563000000</v>
      </c>
      <c r="F67">
        <v>191484000000</v>
      </c>
    </row>
    <row r="68" spans="2:6" x14ac:dyDescent="0.3">
      <c r="B68" t="s">
        <v>324</v>
      </c>
      <c r="C68">
        <v>-4800000000</v>
      </c>
      <c r="D68">
        <v>-4402000000</v>
      </c>
      <c r="E68">
        <v>-7603000000</v>
      </c>
      <c r="F68">
        <v>-1623000000</v>
      </c>
    </row>
    <row r="69" spans="2:6" x14ac:dyDescent="0.3">
      <c r="B69" t="s">
        <v>325</v>
      </c>
      <c r="C69">
        <v>-4800000000</v>
      </c>
      <c r="D69">
        <v>-4402000000</v>
      </c>
      <c r="E69">
        <v>-7603000000</v>
      </c>
      <c r="F69">
        <v>-1623000000</v>
      </c>
    </row>
    <row r="70" spans="2:6" x14ac:dyDescent="0.3">
      <c r="B70" t="s">
        <v>60</v>
      </c>
      <c r="C70">
        <v>325084000000</v>
      </c>
      <c r="D70">
        <v>283379000000</v>
      </c>
      <c r="E70">
        <v>256144000000</v>
      </c>
      <c r="F70">
        <v>251635000000</v>
      </c>
    </row>
    <row r="71" spans="2:6" x14ac:dyDescent="0.3">
      <c r="B71" t="s">
        <v>59</v>
      </c>
      <c r="C71">
        <v>325084000000</v>
      </c>
      <c r="D71">
        <v>283379000000</v>
      </c>
      <c r="E71">
        <v>256144000000</v>
      </c>
      <c r="F71">
        <v>251635000000</v>
      </c>
    </row>
    <row r="72" spans="2:6" x14ac:dyDescent="0.3">
      <c r="B72" t="s">
        <v>58</v>
      </c>
      <c r="C72">
        <v>335967000000</v>
      </c>
      <c r="D72">
        <v>295249000000</v>
      </c>
      <c r="E72">
        <v>269001000000</v>
      </c>
      <c r="F72">
        <v>264479000000</v>
      </c>
    </row>
    <row r="73" spans="2:6" x14ac:dyDescent="0.3">
      <c r="B73" t="s">
        <v>57</v>
      </c>
      <c r="C73">
        <v>325084000000</v>
      </c>
      <c r="D73">
        <v>283379000000</v>
      </c>
      <c r="E73">
        <v>256144000000</v>
      </c>
      <c r="F73">
        <v>251635000000</v>
      </c>
    </row>
    <row r="74" spans="2:6" x14ac:dyDescent="0.3">
      <c r="B74" t="s">
        <v>56</v>
      </c>
      <c r="C74">
        <v>14578000000</v>
      </c>
      <c r="D74">
        <v>15251000000</v>
      </c>
      <c r="E74">
        <v>16822000000</v>
      </c>
      <c r="F74">
        <v>15551000000</v>
      </c>
    </row>
    <row r="75" spans="2:6" x14ac:dyDescent="0.3">
      <c r="B75" t="s">
        <v>55</v>
      </c>
      <c r="C75">
        <v>293199000000</v>
      </c>
      <c r="D75">
        <v>254181000000</v>
      </c>
      <c r="E75">
        <v>227184000000</v>
      </c>
      <c r="F75">
        <v>227262000000</v>
      </c>
    </row>
    <row r="76" spans="2:6" x14ac:dyDescent="0.3">
      <c r="B76" t="s">
        <v>54</v>
      </c>
      <c r="C76">
        <v>74589000000</v>
      </c>
      <c r="D76">
        <v>89716000000</v>
      </c>
      <c r="E76">
        <v>95495000000</v>
      </c>
      <c r="F76">
        <v>123889000000</v>
      </c>
    </row>
    <row r="77" spans="2:6" x14ac:dyDescent="0.3">
      <c r="B77" t="s">
        <v>53</v>
      </c>
      <c r="C77">
        <v>335967000000</v>
      </c>
      <c r="D77">
        <v>295249000000</v>
      </c>
      <c r="E77">
        <v>269001000000</v>
      </c>
      <c r="F77">
        <v>264479000000</v>
      </c>
    </row>
    <row r="78" spans="2:6" x14ac:dyDescent="0.3">
      <c r="B78" t="s">
        <v>52</v>
      </c>
      <c r="C78">
        <v>293199000000</v>
      </c>
      <c r="D78">
        <v>254181000000</v>
      </c>
      <c r="E78">
        <v>227184000000</v>
      </c>
      <c r="F78">
        <v>227262000000</v>
      </c>
    </row>
    <row r="79" spans="2:6" x14ac:dyDescent="0.3">
      <c r="B79" t="s">
        <v>51</v>
      </c>
      <c r="C79">
        <v>25461000000</v>
      </c>
      <c r="D79">
        <v>27121000000</v>
      </c>
      <c r="E79">
        <v>29679000000</v>
      </c>
      <c r="F79">
        <v>28395000000</v>
      </c>
    </row>
    <row r="80" spans="2:6" x14ac:dyDescent="0.3">
      <c r="B80" t="s">
        <v>50</v>
      </c>
      <c r="C80">
        <v>12211000000</v>
      </c>
      <c r="D80">
        <v>12460000000</v>
      </c>
      <c r="E80">
        <v>12849000000</v>
      </c>
      <c r="F80">
        <v>13242420000</v>
      </c>
    </row>
    <row r="81" spans="2:6" x14ac:dyDescent="0.3">
      <c r="B81" t="s">
        <v>49</v>
      </c>
      <c r="C81">
        <v>12211000000</v>
      </c>
      <c r="D81">
        <v>12460000000</v>
      </c>
      <c r="E81">
        <v>12849000000</v>
      </c>
      <c r="F81">
        <v>13242420000</v>
      </c>
    </row>
    <row r="82" spans="2:6" x14ac:dyDescent="0.3">
      <c r="B82" t="s">
        <v>48</v>
      </c>
      <c r="C82"/>
      <c r="D82">
        <v>0</v>
      </c>
      <c r="E82"/>
      <c r="F82"/>
    </row>
    <row r="83" spans="2:6" x14ac:dyDescent="0.3">
      <c r="B83"/>
      <c r="C83"/>
      <c r="D83"/>
      <c r="E83"/>
      <c r="F83"/>
    </row>
    <row r="84" spans="2:6" x14ac:dyDescent="0.3">
      <c r="B84"/>
      <c r="C84"/>
      <c r="D84"/>
      <c r="E84"/>
      <c r="F84"/>
    </row>
    <row r="85" spans="2:6" x14ac:dyDescent="0.3">
      <c r="B85"/>
      <c r="C85"/>
      <c r="D85"/>
      <c r="E85"/>
      <c r="F85"/>
    </row>
    <row r="86" spans="2:6" x14ac:dyDescent="0.3">
      <c r="B86"/>
      <c r="C86"/>
      <c r="D86"/>
      <c r="E86"/>
      <c r="F86"/>
    </row>
    <row r="87" spans="2:6" x14ac:dyDescent="0.3">
      <c r="B87"/>
      <c r="C87"/>
      <c r="D87"/>
      <c r="E87"/>
      <c r="F87"/>
    </row>
    <row r="88" spans="2:6" x14ac:dyDescent="0.3">
      <c r="B88"/>
      <c r="C88"/>
      <c r="D88"/>
      <c r="E88"/>
      <c r="F88"/>
    </row>
    <row r="89" spans="2:6" x14ac:dyDescent="0.3">
      <c r="B89"/>
      <c r="C89"/>
      <c r="D89"/>
      <c r="E89"/>
      <c r="F89"/>
    </row>
    <row r="90" spans="2:6" x14ac:dyDescent="0.3">
      <c r="B90"/>
      <c r="C90"/>
      <c r="D90"/>
      <c r="E90"/>
      <c r="F90"/>
    </row>
    <row r="91" spans="2:6" x14ac:dyDescent="0.3">
      <c r="B91"/>
      <c r="C91"/>
      <c r="D91"/>
      <c r="E91"/>
      <c r="F91"/>
    </row>
    <row r="92" spans="2:6" x14ac:dyDescent="0.3">
      <c r="B92"/>
      <c r="C92"/>
      <c r="D92"/>
      <c r="E92"/>
      <c r="F92"/>
    </row>
    <row r="93" spans="2:6" x14ac:dyDescent="0.3">
      <c r="B93"/>
      <c r="C93"/>
      <c r="D93"/>
      <c r="E93"/>
      <c r="F93"/>
    </row>
    <row r="94" spans="2:6" x14ac:dyDescent="0.3">
      <c r="B94"/>
      <c r="C94"/>
      <c r="D94"/>
      <c r="E94"/>
      <c r="F94"/>
    </row>
    <row r="95" spans="2:6" x14ac:dyDescent="0.3">
      <c r="B95"/>
      <c r="C95"/>
      <c r="D95"/>
      <c r="E95"/>
      <c r="F95"/>
    </row>
    <row r="96" spans="2:6" x14ac:dyDescent="0.3">
      <c r="B96"/>
      <c r="C96"/>
      <c r="D96"/>
      <c r="E96"/>
      <c r="F96"/>
    </row>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272B2-73B2-437A-B2C9-2ED4F7842CB8}">
  <dimension ref="A1:GW3000"/>
  <sheetViews>
    <sheetView showGridLines="0" zoomScale="110" zoomScaleNormal="110" workbookViewId="0">
      <selection activeCell="A2" sqref="A2"/>
    </sheetView>
  </sheetViews>
  <sheetFormatPr defaultRowHeight="14.4" x14ac:dyDescent="0.3"/>
  <cols>
    <col min="2" max="2" width="49.33203125" style="3" bestFit="1" customWidth="1"/>
    <col min="3" max="6" width="19.21875" style="1" bestFit="1" customWidth="1"/>
    <col min="7" max="7" width="17.33203125" bestFit="1" customWidth="1"/>
    <col min="8" max="8" width="9.1093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452</v>
      </c>
      <c r="B1" s="20"/>
      <c r="C1" s="21"/>
      <c r="D1" s="21"/>
      <c r="E1" s="21"/>
    </row>
    <row r="2" spans="1:205" x14ac:dyDescent="0.3">
      <c r="B2"/>
    </row>
    <row r="3" spans="1:205" ht="17.399999999999999" x14ac:dyDescent="0.35">
      <c r="A3" s="17" t="s">
        <v>0</v>
      </c>
      <c r="B3" s="18" t="s">
        <v>384</v>
      </c>
    </row>
    <row r="4" spans="1:205" x14ac:dyDescent="0.3">
      <c r="B4"/>
    </row>
    <row r="5" spans="1:205" x14ac:dyDescent="0.3">
      <c r="B5"/>
    </row>
    <row r="6" spans="1:205" x14ac:dyDescent="0.3">
      <c r="B6"/>
      <c r="C6"/>
      <c r="D6"/>
      <c r="E6"/>
      <c r="F6"/>
    </row>
    <row r="7" spans="1:205" s="9" customFormat="1" ht="17.399999999999999" x14ac:dyDescent="0.35">
      <c r="B7" t="s">
        <v>32</v>
      </c>
      <c r="C7" s="6" t="s">
        <v>258</v>
      </c>
      <c r="D7" s="6" t="s">
        <v>259</v>
      </c>
      <c r="E7" s="6" t="s">
        <v>260</v>
      </c>
      <c r="F7" s="6" t="s">
        <v>261</v>
      </c>
      <c r="G7" s="6" t="s">
        <v>262</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326</v>
      </c>
      <c r="C8">
        <v>100118000000</v>
      </c>
      <c r="D8">
        <v>73795000000</v>
      </c>
      <c r="E8">
        <v>59972000000</v>
      </c>
      <c r="F8">
        <v>76033000000</v>
      </c>
    </row>
    <row r="9" spans="1:205" x14ac:dyDescent="0.3">
      <c r="B9" t="s">
        <v>327</v>
      </c>
      <c r="C9">
        <v>-2671000000</v>
      </c>
      <c r="D9">
        <v>823000000</v>
      </c>
      <c r="E9">
        <v>5519000000</v>
      </c>
      <c r="F9">
        <v>-12270000000</v>
      </c>
    </row>
    <row r="10" spans="1:205" x14ac:dyDescent="0.3">
      <c r="B10" t="s">
        <v>328</v>
      </c>
      <c r="C10">
        <v>-2671000000</v>
      </c>
      <c r="D10">
        <v>823000000</v>
      </c>
      <c r="E10">
        <v>5519000000</v>
      </c>
      <c r="F10">
        <v>-12270000000</v>
      </c>
    </row>
    <row r="11" spans="1:205" x14ac:dyDescent="0.3">
      <c r="B11" t="s">
        <v>329</v>
      </c>
      <c r="C11">
        <v>15311000000</v>
      </c>
      <c r="D11">
        <v>11946000000</v>
      </c>
      <c r="E11">
        <v>13475000000</v>
      </c>
      <c r="F11">
        <v>11555000000</v>
      </c>
    </row>
    <row r="12" spans="1:205" x14ac:dyDescent="0.3">
      <c r="B12" t="s">
        <v>438</v>
      </c>
      <c r="C12"/>
      <c r="D12"/>
      <c r="E12">
        <v>641000000</v>
      </c>
      <c r="F12">
        <v>886000000</v>
      </c>
      <c r="G12">
        <v>792000000</v>
      </c>
    </row>
    <row r="13" spans="1:205" x14ac:dyDescent="0.3">
      <c r="B13" t="s">
        <v>439</v>
      </c>
      <c r="C13"/>
      <c r="D13"/>
      <c r="E13">
        <v>641000000</v>
      </c>
      <c r="F13">
        <v>886000000</v>
      </c>
      <c r="G13">
        <v>792000000</v>
      </c>
    </row>
    <row r="14" spans="1:205" x14ac:dyDescent="0.3">
      <c r="B14" t="s">
        <v>330</v>
      </c>
      <c r="C14">
        <v>15311000000</v>
      </c>
      <c r="D14">
        <v>11946000000</v>
      </c>
      <c r="E14">
        <v>13475000000</v>
      </c>
      <c r="F14">
        <v>12441000000</v>
      </c>
    </row>
    <row r="15" spans="1:205" x14ac:dyDescent="0.3">
      <c r="B15" t="s">
        <v>331</v>
      </c>
      <c r="C15">
        <v>15311000000</v>
      </c>
      <c r="D15">
        <v>11946000000</v>
      </c>
      <c r="E15">
        <v>13475000000</v>
      </c>
      <c r="F15">
        <v>12441000000</v>
      </c>
    </row>
    <row r="16" spans="1:205" x14ac:dyDescent="0.3">
      <c r="B16" t="s">
        <v>332</v>
      </c>
      <c r="C16">
        <v>-5257000000</v>
      </c>
      <c r="D16">
        <v>-7763000000</v>
      </c>
      <c r="E16">
        <v>-8081000000</v>
      </c>
      <c r="F16">
        <v>1808000000</v>
      </c>
    </row>
    <row r="17" spans="2:6" x14ac:dyDescent="0.3">
      <c r="B17" t="s">
        <v>333</v>
      </c>
      <c r="C17">
        <v>-5257000000</v>
      </c>
      <c r="D17">
        <v>-7763000000</v>
      </c>
      <c r="E17">
        <v>-8081000000</v>
      </c>
      <c r="F17">
        <v>1808000000</v>
      </c>
    </row>
    <row r="18" spans="2:6" x14ac:dyDescent="0.3">
      <c r="B18" t="s">
        <v>334</v>
      </c>
      <c r="C18">
        <v>22785000000</v>
      </c>
      <c r="D18">
        <v>22460000000</v>
      </c>
      <c r="E18">
        <v>19362000000</v>
      </c>
      <c r="F18">
        <v>15376000000</v>
      </c>
    </row>
    <row r="19" spans="2:6" x14ac:dyDescent="0.3">
      <c r="B19" t="s">
        <v>440</v>
      </c>
      <c r="C19">
        <v>3419000000</v>
      </c>
      <c r="D19">
        <v>4330000000</v>
      </c>
      <c r="E19">
        <v>3483000000</v>
      </c>
      <c r="F19">
        <v>-213000000</v>
      </c>
    </row>
    <row r="20" spans="2:6" x14ac:dyDescent="0.3">
      <c r="B20" t="s">
        <v>335</v>
      </c>
      <c r="C20">
        <v>-5891000000</v>
      </c>
      <c r="D20">
        <v>-7833000000</v>
      </c>
      <c r="E20">
        <v>-2317000000</v>
      </c>
      <c r="F20">
        <v>-9095000000</v>
      </c>
    </row>
    <row r="21" spans="2:6" x14ac:dyDescent="0.3">
      <c r="B21" t="s">
        <v>336</v>
      </c>
      <c r="C21">
        <v>-5891000000</v>
      </c>
      <c r="D21">
        <v>-7833000000</v>
      </c>
      <c r="E21">
        <v>-2317000000</v>
      </c>
      <c r="F21">
        <v>-9095000000</v>
      </c>
    </row>
    <row r="22" spans="2:6" x14ac:dyDescent="0.3">
      <c r="B22" t="s">
        <v>337</v>
      </c>
      <c r="C22">
        <v>359000000</v>
      </c>
      <c r="D22">
        <v>664000000</v>
      </c>
      <c r="E22">
        <v>707000000</v>
      </c>
      <c r="F22">
        <v>283000000</v>
      </c>
    </row>
    <row r="23" spans="2:6" x14ac:dyDescent="0.3">
      <c r="B23" t="s">
        <v>338</v>
      </c>
      <c r="C23">
        <v>359000000</v>
      </c>
      <c r="D23">
        <v>664000000</v>
      </c>
      <c r="E23">
        <v>707000000</v>
      </c>
      <c r="F23">
        <v>283000000</v>
      </c>
    </row>
    <row r="24" spans="2:6" x14ac:dyDescent="0.3">
      <c r="B24" t="s">
        <v>441</v>
      </c>
      <c r="C24">
        <v>-102000000</v>
      </c>
      <c r="D24">
        <v>4419000000</v>
      </c>
      <c r="E24">
        <v>3470000000</v>
      </c>
      <c r="F24">
        <v>8986000000</v>
      </c>
    </row>
    <row r="25" spans="2:6" x14ac:dyDescent="0.3">
      <c r="B25" t="s">
        <v>339</v>
      </c>
      <c r="C25">
        <v>257000000</v>
      </c>
      <c r="D25">
        <v>5083000000</v>
      </c>
      <c r="E25">
        <v>4177000000</v>
      </c>
      <c r="F25">
        <v>9269000000</v>
      </c>
    </row>
    <row r="26" spans="2:6" x14ac:dyDescent="0.3">
      <c r="B26" t="s">
        <v>340</v>
      </c>
      <c r="C26">
        <v>-1397000000</v>
      </c>
      <c r="D26">
        <v>-2143000000</v>
      </c>
      <c r="E26">
        <v>-5046000000</v>
      </c>
      <c r="F26">
        <v>-1846000000</v>
      </c>
    </row>
    <row r="27" spans="2:6" x14ac:dyDescent="0.3">
      <c r="B27" t="s">
        <v>341</v>
      </c>
      <c r="C27">
        <v>-1375000000</v>
      </c>
      <c r="D27">
        <v>1048000000</v>
      </c>
      <c r="E27">
        <v>951000000</v>
      </c>
      <c r="F27">
        <v>149000000</v>
      </c>
    </row>
    <row r="28" spans="2:6" x14ac:dyDescent="0.3">
      <c r="B28" t="s">
        <v>342</v>
      </c>
      <c r="C28">
        <v>-8406000000</v>
      </c>
      <c r="D28">
        <v>-3845000000</v>
      </c>
      <c r="E28">
        <v>-2235000000</v>
      </c>
      <c r="F28">
        <v>-1523000000</v>
      </c>
    </row>
    <row r="29" spans="2:6" x14ac:dyDescent="0.3">
      <c r="B29" t="s">
        <v>343</v>
      </c>
      <c r="C29">
        <v>125299000000</v>
      </c>
      <c r="D29">
        <v>101746000000</v>
      </c>
      <c r="E29">
        <v>91495000000</v>
      </c>
      <c r="F29">
        <v>91652000000</v>
      </c>
    </row>
    <row r="30" spans="2:6" x14ac:dyDescent="0.3">
      <c r="B30" t="s">
        <v>344</v>
      </c>
      <c r="C30">
        <v>125299000000</v>
      </c>
      <c r="D30">
        <v>101746000000</v>
      </c>
      <c r="E30">
        <v>91495000000</v>
      </c>
      <c r="F30">
        <v>91652000000</v>
      </c>
    </row>
    <row r="31" spans="2:6" x14ac:dyDescent="0.3">
      <c r="B31" t="s">
        <v>345</v>
      </c>
      <c r="C31">
        <v>-52535000000</v>
      </c>
      <c r="D31">
        <v>-32251000000</v>
      </c>
      <c r="E31">
        <v>-31485000000</v>
      </c>
      <c r="F31">
        <v>-24640000000</v>
      </c>
    </row>
    <row r="32" spans="2:6" x14ac:dyDescent="0.3">
      <c r="B32" t="s">
        <v>346</v>
      </c>
      <c r="C32">
        <v>-52535000000</v>
      </c>
      <c r="D32">
        <v>-32251000000</v>
      </c>
      <c r="E32">
        <v>-31485000000</v>
      </c>
      <c r="F32">
        <v>-24640000000</v>
      </c>
    </row>
    <row r="33" spans="2:6" x14ac:dyDescent="0.3">
      <c r="B33" t="s">
        <v>347</v>
      </c>
      <c r="C33">
        <v>-2931000000</v>
      </c>
      <c r="D33">
        <v>-495000000</v>
      </c>
      <c r="E33">
        <v>-6969000000</v>
      </c>
      <c r="F33">
        <v>-2618000000</v>
      </c>
    </row>
    <row r="34" spans="2:6" x14ac:dyDescent="0.3">
      <c r="B34" t="s">
        <v>348</v>
      </c>
      <c r="C34">
        <v>-2931000000</v>
      </c>
      <c r="D34">
        <v>-495000000</v>
      </c>
      <c r="E34">
        <v>-6969000000</v>
      </c>
      <c r="F34">
        <v>-2618000000</v>
      </c>
    </row>
    <row r="35" spans="2:6" x14ac:dyDescent="0.3">
      <c r="B35" t="s">
        <v>349</v>
      </c>
      <c r="C35">
        <v>-91713000000</v>
      </c>
      <c r="D35">
        <v>-80885000000</v>
      </c>
      <c r="E35">
        <v>-81405000000</v>
      </c>
      <c r="F35">
        <v>-138034000000</v>
      </c>
    </row>
    <row r="36" spans="2:6" x14ac:dyDescent="0.3">
      <c r="B36" t="s">
        <v>350</v>
      </c>
      <c r="C36">
        <v>104310000000</v>
      </c>
      <c r="D36">
        <v>87619000000</v>
      </c>
      <c r="E36">
        <v>97972000000</v>
      </c>
      <c r="F36">
        <v>129228000000</v>
      </c>
    </row>
    <row r="37" spans="2:6" x14ac:dyDescent="0.3">
      <c r="B37" t="s">
        <v>351</v>
      </c>
      <c r="C37">
        <v>12597000000</v>
      </c>
      <c r="D37">
        <v>6734000000</v>
      </c>
      <c r="E37">
        <v>16567000000</v>
      </c>
      <c r="F37">
        <v>-8806000000</v>
      </c>
    </row>
    <row r="38" spans="2:6" x14ac:dyDescent="0.3">
      <c r="B38" t="s">
        <v>352</v>
      </c>
      <c r="C38">
        <v>-2667000000</v>
      </c>
      <c r="D38">
        <v>-1051000000</v>
      </c>
      <c r="E38">
        <v>1589000000</v>
      </c>
      <c r="F38">
        <v>541000000</v>
      </c>
    </row>
    <row r="39" spans="2:6" x14ac:dyDescent="0.3">
      <c r="B39" t="s">
        <v>353</v>
      </c>
      <c r="C39">
        <v>-45536000000</v>
      </c>
      <c r="D39">
        <v>-27063000000</v>
      </c>
      <c r="E39">
        <v>-20298000000</v>
      </c>
      <c r="F39">
        <v>-35523000000</v>
      </c>
    </row>
    <row r="40" spans="2:6" x14ac:dyDescent="0.3">
      <c r="B40" t="s">
        <v>354</v>
      </c>
      <c r="C40">
        <v>-45536000000</v>
      </c>
      <c r="D40">
        <v>-27063000000</v>
      </c>
      <c r="E40">
        <v>-20298000000</v>
      </c>
      <c r="F40">
        <v>-35523000000</v>
      </c>
    </row>
    <row r="41" spans="2:6" x14ac:dyDescent="0.3">
      <c r="B41" t="s">
        <v>355</v>
      </c>
      <c r="C41">
        <v>13589000000</v>
      </c>
      <c r="D41">
        <v>10790000000</v>
      </c>
      <c r="E41">
        <v>52872000000</v>
      </c>
      <c r="F41">
        <v>20199000000</v>
      </c>
    </row>
    <row r="42" spans="2:6" x14ac:dyDescent="0.3">
      <c r="B42" t="s">
        <v>356</v>
      </c>
      <c r="C42">
        <v>-12701000000</v>
      </c>
      <c r="D42">
        <v>-11550000000</v>
      </c>
      <c r="E42">
        <v>-54068000000</v>
      </c>
      <c r="F42">
        <v>-21435000000</v>
      </c>
    </row>
    <row r="43" spans="2:6" x14ac:dyDescent="0.3">
      <c r="B43" t="s">
        <v>357</v>
      </c>
      <c r="C43">
        <v>888000000</v>
      </c>
      <c r="D43">
        <v>-760000000</v>
      </c>
      <c r="E43">
        <v>-1196000000</v>
      </c>
      <c r="F43">
        <v>-1236000000</v>
      </c>
    </row>
    <row r="44" spans="2:6" x14ac:dyDescent="0.3">
      <c r="B44" t="s">
        <v>358</v>
      </c>
      <c r="C44">
        <v>888000000</v>
      </c>
      <c r="D44">
        <v>-760000000</v>
      </c>
      <c r="E44">
        <v>-1196000000</v>
      </c>
      <c r="F44">
        <v>-1236000000</v>
      </c>
    </row>
    <row r="45" spans="2:6" x14ac:dyDescent="0.3">
      <c r="B45" t="s">
        <v>359</v>
      </c>
      <c r="C45">
        <v>-62222000000</v>
      </c>
      <c r="D45">
        <v>-61504000000</v>
      </c>
      <c r="E45">
        <v>-59296000000</v>
      </c>
      <c r="F45">
        <v>-50274000000</v>
      </c>
    </row>
    <row r="46" spans="2:6" x14ac:dyDescent="0.3">
      <c r="B46" t="s">
        <v>360</v>
      </c>
      <c r="C46">
        <v>-62222000000</v>
      </c>
      <c r="D46">
        <v>-61504000000</v>
      </c>
      <c r="E46">
        <v>-59296000000</v>
      </c>
      <c r="F46">
        <v>-50274000000</v>
      </c>
    </row>
    <row r="47" spans="2:6" x14ac:dyDescent="0.3">
      <c r="B47" t="s">
        <v>361</v>
      </c>
      <c r="C47">
        <v>-7363000000</v>
      </c>
      <c r="D47">
        <v>0</v>
      </c>
      <c r="E47">
        <v>0</v>
      </c>
      <c r="F47"/>
    </row>
    <row r="48" spans="2:6" x14ac:dyDescent="0.3">
      <c r="B48" t="s">
        <v>362</v>
      </c>
      <c r="C48">
        <v>-7363000000</v>
      </c>
      <c r="D48">
        <v>0</v>
      </c>
      <c r="E48">
        <v>0</v>
      </c>
      <c r="F48"/>
    </row>
    <row r="49" spans="2:7" x14ac:dyDescent="0.3">
      <c r="B49" t="s">
        <v>442</v>
      </c>
      <c r="C49">
        <v>-12190000000</v>
      </c>
      <c r="D49">
        <v>-9837000000</v>
      </c>
      <c r="E49">
        <v>-9300000000</v>
      </c>
      <c r="F49">
        <v>-10162000000</v>
      </c>
    </row>
    <row r="50" spans="2:7" x14ac:dyDescent="0.3">
      <c r="B50" t="s">
        <v>363</v>
      </c>
      <c r="C50">
        <v>1154000000</v>
      </c>
      <c r="D50">
        <v>8000000</v>
      </c>
      <c r="E50">
        <v>35000000</v>
      </c>
      <c r="F50">
        <v>310000000</v>
      </c>
    </row>
    <row r="51" spans="2:7" x14ac:dyDescent="0.3">
      <c r="B51" t="s">
        <v>364</v>
      </c>
      <c r="C51">
        <v>-79733000000</v>
      </c>
      <c r="D51">
        <v>-72093000000</v>
      </c>
      <c r="E51">
        <v>-69757000000</v>
      </c>
      <c r="F51">
        <v>-61362000000</v>
      </c>
    </row>
    <row r="52" spans="2:7" x14ac:dyDescent="0.3">
      <c r="B52" t="s">
        <v>365</v>
      </c>
      <c r="C52">
        <v>-79733000000</v>
      </c>
      <c r="D52">
        <v>-72093000000</v>
      </c>
      <c r="E52">
        <v>-69757000000</v>
      </c>
      <c r="F52">
        <v>-61362000000</v>
      </c>
    </row>
    <row r="53" spans="2:7" x14ac:dyDescent="0.3">
      <c r="B53" t="s">
        <v>366</v>
      </c>
      <c r="C53">
        <v>30000000</v>
      </c>
      <c r="D53">
        <v>2590000000</v>
      </c>
      <c r="E53">
        <v>1440000000</v>
      </c>
      <c r="F53">
        <v>-5233000000</v>
      </c>
    </row>
    <row r="54" spans="2:7" x14ac:dyDescent="0.3">
      <c r="B54" t="s">
        <v>367</v>
      </c>
      <c r="C54">
        <v>-612000000</v>
      </c>
      <c r="D54">
        <v>-421000000</v>
      </c>
      <c r="E54">
        <v>-506000000</v>
      </c>
      <c r="F54">
        <v>-287000000</v>
      </c>
    </row>
    <row r="55" spans="2:7" x14ac:dyDescent="0.3">
      <c r="B55" t="s">
        <v>368</v>
      </c>
      <c r="C55">
        <v>24048000000</v>
      </c>
      <c r="D55">
        <v>21879000000</v>
      </c>
      <c r="E55">
        <v>20945000000</v>
      </c>
      <c r="F55">
        <v>26465000000</v>
      </c>
    </row>
    <row r="56" spans="2:7" x14ac:dyDescent="0.3">
      <c r="B56" t="s">
        <v>369</v>
      </c>
      <c r="C56">
        <v>23466000000</v>
      </c>
      <c r="D56">
        <v>24048000000</v>
      </c>
      <c r="E56">
        <v>21879000000</v>
      </c>
      <c r="F56">
        <v>20945000000</v>
      </c>
    </row>
    <row r="57" spans="2:7" x14ac:dyDescent="0.3">
      <c r="B57" t="s">
        <v>443</v>
      </c>
      <c r="C57"/>
      <c r="D57">
        <v>19164000000</v>
      </c>
      <c r="E57">
        <v>18892000000</v>
      </c>
      <c r="F57">
        <v>13412000000</v>
      </c>
      <c r="G57">
        <v>4990000000</v>
      </c>
    </row>
    <row r="58" spans="2:7" x14ac:dyDescent="0.3">
      <c r="B58" t="s">
        <v>370</v>
      </c>
      <c r="C58">
        <v>-52535000000</v>
      </c>
      <c r="D58">
        <v>-32251000000</v>
      </c>
      <c r="E58">
        <v>-31485000000</v>
      </c>
      <c r="F58">
        <v>-24640000000</v>
      </c>
    </row>
    <row r="59" spans="2:7" x14ac:dyDescent="0.3">
      <c r="B59" t="s">
        <v>371</v>
      </c>
      <c r="C59">
        <v>13589000000</v>
      </c>
      <c r="D59">
        <v>10790000000</v>
      </c>
      <c r="E59">
        <v>52872000000</v>
      </c>
      <c r="F59">
        <v>20199000000</v>
      </c>
    </row>
    <row r="60" spans="2:7" x14ac:dyDescent="0.3">
      <c r="B60" t="s">
        <v>63</v>
      </c>
      <c r="C60">
        <v>-12701000000</v>
      </c>
      <c r="D60">
        <v>-11550000000</v>
      </c>
      <c r="E60">
        <v>-54068000000</v>
      </c>
      <c r="F60">
        <v>-21435000000</v>
      </c>
    </row>
    <row r="61" spans="2:7" x14ac:dyDescent="0.3">
      <c r="B61" t="s">
        <v>62</v>
      </c>
      <c r="C61">
        <v>-62222000000</v>
      </c>
      <c r="D61">
        <v>-61504000000</v>
      </c>
      <c r="E61">
        <v>-59296000000</v>
      </c>
      <c r="F61">
        <v>-50274000000</v>
      </c>
    </row>
    <row r="62" spans="2:7" x14ac:dyDescent="0.3">
      <c r="B62" t="s">
        <v>61</v>
      </c>
      <c r="C62">
        <v>72764000000</v>
      </c>
      <c r="D62">
        <v>69495000000</v>
      </c>
      <c r="E62">
        <v>60010000000</v>
      </c>
      <c r="F62">
        <v>67012000000</v>
      </c>
    </row>
    <row r="63" spans="2:7" x14ac:dyDescent="0.3">
      <c r="B63"/>
      <c r="C63"/>
      <c r="D63"/>
      <c r="E63"/>
      <c r="F63"/>
    </row>
    <row r="64" spans="2:7"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F1823-A875-4915-8C41-373402E6CD85}">
  <dimension ref="A1:GW3000"/>
  <sheetViews>
    <sheetView showGridLines="0" zoomScale="110" zoomScaleNormal="110" workbookViewId="0">
      <selection activeCell="A2" sqref="A2"/>
    </sheetView>
  </sheetViews>
  <sheetFormatPr defaultRowHeight="14.4" x14ac:dyDescent="0.3"/>
  <cols>
    <col min="2" max="2" width="49.33203125" style="3" bestFit="1" customWidth="1"/>
    <col min="3" max="6" width="19.21875" style="1" bestFit="1" customWidth="1"/>
    <col min="7" max="7" width="17.6640625" bestFit="1" customWidth="1"/>
    <col min="8" max="8" width="16.5546875" bestFit="1" customWidth="1"/>
    <col min="9" max="10" width="11" bestFit="1" customWidth="1"/>
    <col min="11" max="12" width="12" bestFit="1" customWidth="1"/>
    <col min="19" max="20" width="10" bestFit="1" customWidth="1"/>
    <col min="21" max="22" width="11" bestFit="1" customWidth="1"/>
    <col min="24" max="25" width="10" bestFit="1" customWidth="1"/>
    <col min="28" max="30" width="12" bestFit="1" customWidth="1"/>
    <col min="33" max="35" width="11" bestFit="1" customWidth="1"/>
    <col min="38" max="40" width="12" bestFit="1" customWidth="1"/>
    <col min="41" max="42" width="11" bestFit="1" customWidth="1"/>
    <col min="43" max="45" width="12" bestFit="1" customWidth="1"/>
    <col min="46" max="47" width="10" bestFit="1" customWidth="1"/>
    <col min="48" max="55" width="12" bestFit="1" customWidth="1"/>
    <col min="57" max="57" width="11" bestFit="1" customWidth="1"/>
    <col min="58" max="60" width="12" bestFit="1" customWidth="1"/>
    <col min="63" max="66" width="11" bestFit="1" customWidth="1"/>
    <col min="68" max="70" width="11" bestFit="1" customWidth="1"/>
    <col min="71" max="72" width="10" bestFit="1" customWidth="1"/>
    <col min="81" max="82" width="10" bestFit="1" customWidth="1"/>
    <col min="83" max="85" width="12" bestFit="1" customWidth="1"/>
    <col min="87" max="87" width="11" bestFit="1" customWidth="1"/>
    <col min="88" max="90" width="12" bestFit="1" customWidth="1"/>
    <col min="96" max="96" width="11" bestFit="1" customWidth="1"/>
    <col min="98" max="100" width="10" bestFit="1" customWidth="1"/>
    <col min="101" max="103" width="12" bestFit="1" customWidth="1"/>
    <col min="104" max="104" width="11" bestFit="1" customWidth="1"/>
    <col min="105" max="105" width="12" bestFit="1" customWidth="1"/>
    <col min="111" max="112" width="11" bestFit="1" customWidth="1"/>
    <col min="113" max="113" width="12" bestFit="1" customWidth="1"/>
    <col min="114" max="114" width="11" bestFit="1" customWidth="1"/>
    <col min="115" max="115" width="12" bestFit="1" customWidth="1"/>
    <col min="117" max="120" width="11" bestFit="1" customWidth="1"/>
    <col min="123" max="125" width="12" bestFit="1" customWidth="1"/>
    <col min="126" max="126" width="11" bestFit="1" customWidth="1"/>
    <col min="128" max="130" width="12" bestFit="1" customWidth="1"/>
    <col min="133" max="135" width="12" bestFit="1" customWidth="1"/>
    <col min="139" max="140" width="10" bestFit="1" customWidth="1"/>
    <col min="141" max="142" width="11" bestFit="1" customWidth="1"/>
    <col min="143" max="143" width="9.6640625" bestFit="1" customWidth="1"/>
    <col min="144" max="145" width="10.6640625" bestFit="1" customWidth="1"/>
    <col min="147" max="147" width="11" bestFit="1" customWidth="1"/>
    <col min="148" max="148" width="12" bestFit="1" customWidth="1"/>
    <col min="149" max="149" width="11.6640625" bestFit="1" customWidth="1"/>
    <col min="150" max="150" width="12" bestFit="1" customWidth="1"/>
    <col min="153" max="155" width="12" bestFit="1" customWidth="1"/>
    <col min="156" max="156" width="11" bestFit="1" customWidth="1"/>
    <col min="158" max="160" width="12" bestFit="1" customWidth="1"/>
    <col min="162" max="162" width="9.6640625" bestFit="1" customWidth="1"/>
    <col min="163" max="172" width="11" bestFit="1" customWidth="1"/>
    <col min="173" max="175" width="12" bestFit="1" customWidth="1"/>
    <col min="177" max="177" width="11" bestFit="1" customWidth="1"/>
    <col min="178" max="179" width="12" bestFit="1" customWidth="1"/>
    <col min="180" max="180" width="11" bestFit="1" customWidth="1"/>
    <col min="183" max="185" width="12" bestFit="1" customWidth="1"/>
    <col min="186" max="186" width="11" bestFit="1" customWidth="1"/>
    <col min="188" max="190" width="12" bestFit="1" customWidth="1"/>
    <col min="193" max="195" width="11" bestFit="1" customWidth="1"/>
    <col min="198" max="200" width="12" bestFit="1" customWidth="1"/>
    <col min="201" max="202" width="9.6640625" bestFit="1" customWidth="1"/>
    <col min="203" max="205" width="12" bestFit="1" customWidth="1"/>
  </cols>
  <sheetData>
    <row r="1" spans="1:205" ht="23.4" x14ac:dyDescent="0.45">
      <c r="A1" s="19" t="s">
        <v>453</v>
      </c>
      <c r="B1" s="20"/>
      <c r="C1" s="21"/>
      <c r="D1" s="21"/>
      <c r="E1" s="21"/>
    </row>
    <row r="2" spans="1:205" x14ac:dyDescent="0.3">
      <c r="B2"/>
    </row>
    <row r="3" spans="1:205" ht="17.399999999999999" x14ac:dyDescent="0.35">
      <c r="A3" s="10" t="s">
        <v>0</v>
      </c>
      <c r="B3" s="11" t="s">
        <v>65</v>
      </c>
    </row>
    <row r="4" spans="1:205" x14ac:dyDescent="0.3">
      <c r="B4"/>
    </row>
    <row r="5" spans="1:205" x14ac:dyDescent="0.3">
      <c r="B5"/>
      <c r="C5"/>
      <c r="D5"/>
      <c r="E5"/>
      <c r="F5"/>
    </row>
    <row r="6" spans="1:205" x14ac:dyDescent="0.3">
      <c r="B6"/>
      <c r="C6"/>
      <c r="D6"/>
      <c r="E6"/>
      <c r="F6"/>
    </row>
    <row r="7" spans="1:205" s="9" customFormat="1" ht="17.399999999999999" x14ac:dyDescent="0.35">
      <c r="B7" t="s">
        <v>32</v>
      </c>
      <c r="C7" s="6" t="s">
        <v>258</v>
      </c>
      <c r="D7" s="6" t="s">
        <v>373</v>
      </c>
      <c r="E7" s="6" t="s">
        <v>372</v>
      </c>
      <c r="F7" s="6" t="s">
        <v>374</v>
      </c>
      <c r="G7" s="6" t="s">
        <v>259</v>
      </c>
      <c r="H7" s="6" t="s">
        <v>375</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row>
    <row r="8" spans="1:205" x14ac:dyDescent="0.3">
      <c r="B8" t="s">
        <v>31</v>
      </c>
      <c r="C8">
        <v>25707000000</v>
      </c>
      <c r="D8">
        <v>25182000000</v>
      </c>
      <c r="E8">
        <v>25500000000</v>
      </c>
      <c r="F8">
        <v>21301000000</v>
      </c>
      <c r="G8">
        <v>25167000000</v>
      </c>
    </row>
    <row r="9" spans="1:205" x14ac:dyDescent="0.3">
      <c r="B9" t="s">
        <v>30</v>
      </c>
      <c r="C9">
        <v>25707000000</v>
      </c>
      <c r="D9">
        <v>25182000000</v>
      </c>
      <c r="E9">
        <v>25500000000</v>
      </c>
      <c r="F9">
        <v>21301000000</v>
      </c>
      <c r="G9">
        <v>25167000000</v>
      </c>
    </row>
    <row r="10" spans="1:205" x14ac:dyDescent="0.3">
      <c r="B10" t="s">
        <v>47</v>
      </c>
      <c r="C10">
        <v>21528000000</v>
      </c>
      <c r="D10">
        <v>20185000000</v>
      </c>
      <c r="E10">
        <v>20922000000</v>
      </c>
      <c r="F10">
        <v>17605000000</v>
      </c>
      <c r="G10">
        <v>20729000000</v>
      </c>
    </row>
    <row r="11" spans="1:205" x14ac:dyDescent="0.3">
      <c r="B11" t="s">
        <v>46</v>
      </c>
      <c r="C11">
        <v>4179000000</v>
      </c>
      <c r="D11">
        <v>4997000000</v>
      </c>
      <c r="E11">
        <v>4578000000</v>
      </c>
      <c r="F11">
        <v>3696000000</v>
      </c>
      <c r="G11">
        <v>4438000000</v>
      </c>
    </row>
    <row r="12" spans="1:205" x14ac:dyDescent="0.3">
      <c r="B12" t="s">
        <v>29</v>
      </c>
      <c r="C12">
        <v>1313000000</v>
      </c>
      <c r="D12">
        <v>1186000000</v>
      </c>
      <c r="E12">
        <v>1277000000</v>
      </c>
      <c r="F12">
        <v>1374000000</v>
      </c>
      <c r="G12">
        <v>1280000000</v>
      </c>
    </row>
    <row r="13" spans="1:205" x14ac:dyDescent="0.3">
      <c r="B13" t="s">
        <v>68</v>
      </c>
      <c r="C13">
        <v>1276000000</v>
      </c>
      <c r="D13">
        <v>1039000000</v>
      </c>
      <c r="E13">
        <v>1074000000</v>
      </c>
      <c r="F13">
        <v>1151000000</v>
      </c>
      <c r="G13">
        <v>1094000000</v>
      </c>
    </row>
    <row r="14" spans="1:205" x14ac:dyDescent="0.3">
      <c r="B14" t="s">
        <v>28</v>
      </c>
      <c r="C14">
        <v>2589000000</v>
      </c>
      <c r="D14">
        <v>2225000000</v>
      </c>
      <c r="E14">
        <v>2351000000</v>
      </c>
      <c r="F14">
        <v>2525000000</v>
      </c>
      <c r="G14">
        <v>2374000000</v>
      </c>
    </row>
    <row r="15" spans="1:205" x14ac:dyDescent="0.3">
      <c r="B15" t="s">
        <v>45</v>
      </c>
      <c r="C15">
        <v>1590000000</v>
      </c>
      <c r="D15">
        <v>2772000000</v>
      </c>
      <c r="E15">
        <v>2227000000</v>
      </c>
      <c r="F15">
        <v>1171000000</v>
      </c>
      <c r="G15">
        <v>2064000000</v>
      </c>
    </row>
    <row r="16" spans="1:205" x14ac:dyDescent="0.3">
      <c r="B16" t="s">
        <v>44</v>
      </c>
      <c r="C16">
        <v>442000000</v>
      </c>
      <c r="D16">
        <v>429000000</v>
      </c>
      <c r="E16">
        <v>348000000</v>
      </c>
      <c r="F16">
        <v>350000000</v>
      </c>
      <c r="G16">
        <v>333000000</v>
      </c>
    </row>
    <row r="17" spans="2:8" x14ac:dyDescent="0.3">
      <c r="B17" t="s">
        <v>43</v>
      </c>
      <c r="C17">
        <v>96000000</v>
      </c>
      <c r="D17">
        <v>92000000</v>
      </c>
      <c r="E17">
        <v>86000000</v>
      </c>
      <c r="F17">
        <v>76000000</v>
      </c>
      <c r="G17">
        <v>61000000</v>
      </c>
    </row>
    <row r="18" spans="2:8" x14ac:dyDescent="0.3">
      <c r="B18" t="s">
        <v>42</v>
      </c>
      <c r="C18">
        <v>346000000</v>
      </c>
      <c r="D18">
        <v>337000000</v>
      </c>
      <c r="E18">
        <v>262000000</v>
      </c>
      <c r="F18">
        <v>274000000</v>
      </c>
      <c r="G18">
        <v>272000000</v>
      </c>
    </row>
    <row r="19" spans="2:8" x14ac:dyDescent="0.3">
      <c r="B19" t="s">
        <v>67</v>
      </c>
      <c r="C19">
        <v>7000000</v>
      </c>
      <c r="D19">
        <v>55000000</v>
      </c>
      <c r="E19">
        <v>622000000</v>
      </c>
      <c r="F19"/>
      <c r="G19">
        <v>0</v>
      </c>
      <c r="H19">
        <v>0</v>
      </c>
    </row>
    <row r="20" spans="2:8" x14ac:dyDescent="0.3">
      <c r="B20" t="s">
        <v>27</v>
      </c>
      <c r="C20">
        <v>-7000000</v>
      </c>
      <c r="D20">
        <v>-55000000</v>
      </c>
      <c r="E20">
        <v>-622000000</v>
      </c>
      <c r="F20"/>
      <c r="G20">
        <v>0</v>
      </c>
      <c r="H20">
        <v>0</v>
      </c>
    </row>
    <row r="21" spans="2:8" x14ac:dyDescent="0.3">
      <c r="B21" t="s">
        <v>41</v>
      </c>
      <c r="C21">
        <v>837000000</v>
      </c>
      <c r="D21">
        <v>-270000000</v>
      </c>
      <c r="E21">
        <v>20000000</v>
      </c>
      <c r="F21">
        <v>108000000</v>
      </c>
      <c r="G21">
        <v>-145000000</v>
      </c>
    </row>
    <row r="22" spans="2:8" x14ac:dyDescent="0.3">
      <c r="B22" t="s">
        <v>40</v>
      </c>
      <c r="C22">
        <v>830000000</v>
      </c>
      <c r="D22">
        <v>-325000000</v>
      </c>
      <c r="E22">
        <v>-602000000</v>
      </c>
      <c r="F22">
        <v>108000000</v>
      </c>
      <c r="G22">
        <v>-145000000</v>
      </c>
    </row>
    <row r="23" spans="2:8" x14ac:dyDescent="0.3">
      <c r="B23" t="s">
        <v>26</v>
      </c>
      <c r="C23">
        <v>2766000000</v>
      </c>
      <c r="D23">
        <v>2784000000</v>
      </c>
      <c r="E23">
        <v>1887000000</v>
      </c>
      <c r="F23">
        <v>1553000000</v>
      </c>
      <c r="G23">
        <v>2191000000</v>
      </c>
    </row>
    <row r="24" spans="2:8" x14ac:dyDescent="0.3">
      <c r="B24" t="s">
        <v>25</v>
      </c>
      <c r="C24">
        <v>434000000</v>
      </c>
      <c r="D24">
        <v>601000000</v>
      </c>
      <c r="E24">
        <v>393000000</v>
      </c>
      <c r="F24">
        <v>409000000</v>
      </c>
      <c r="G24">
        <v>-5752000000</v>
      </c>
    </row>
    <row r="25" spans="2:8" x14ac:dyDescent="0.3">
      <c r="B25" t="s">
        <v>24</v>
      </c>
      <c r="C25">
        <v>2332000000</v>
      </c>
      <c r="D25">
        <v>2183000000</v>
      </c>
      <c r="E25">
        <v>1494000000</v>
      </c>
      <c r="F25">
        <v>1144000000</v>
      </c>
      <c r="G25">
        <v>7943000000</v>
      </c>
    </row>
    <row r="26" spans="2:8" x14ac:dyDescent="0.3">
      <c r="B26" t="s">
        <v>23</v>
      </c>
      <c r="C26">
        <v>2332000000</v>
      </c>
      <c r="D26">
        <v>2183000000</v>
      </c>
      <c r="E26">
        <v>1494000000</v>
      </c>
      <c r="F26">
        <v>1144000000</v>
      </c>
      <c r="G26">
        <v>7943000000</v>
      </c>
    </row>
    <row r="27" spans="2:8" x14ac:dyDescent="0.3">
      <c r="B27" t="s">
        <v>22</v>
      </c>
      <c r="C27">
        <v>24000000</v>
      </c>
      <c r="D27">
        <v>-16000000</v>
      </c>
      <c r="E27">
        <v>-16000000</v>
      </c>
      <c r="F27">
        <v>-15000000</v>
      </c>
      <c r="G27">
        <v>-13000000</v>
      </c>
    </row>
    <row r="28" spans="2:8" x14ac:dyDescent="0.3">
      <c r="B28" t="s">
        <v>21</v>
      </c>
      <c r="C28">
        <v>2356000000</v>
      </c>
      <c r="D28">
        <v>2167000000</v>
      </c>
      <c r="E28">
        <v>1478000000</v>
      </c>
      <c r="F28">
        <v>1129000000</v>
      </c>
      <c r="G28">
        <v>7930000000</v>
      </c>
    </row>
    <row r="29" spans="2:8" x14ac:dyDescent="0.3">
      <c r="B29" t="s">
        <v>20</v>
      </c>
      <c r="C29"/>
      <c r="D29">
        <v>0</v>
      </c>
      <c r="E29"/>
      <c r="F29">
        <v>-42000000</v>
      </c>
      <c r="H29">
        <v>2000000</v>
      </c>
    </row>
    <row r="30" spans="2:8" x14ac:dyDescent="0.3">
      <c r="B30" t="s">
        <v>19</v>
      </c>
      <c r="C30">
        <v>2314000000</v>
      </c>
      <c r="D30">
        <v>2167000000</v>
      </c>
      <c r="E30">
        <v>1478000000</v>
      </c>
      <c r="F30">
        <v>1171000000</v>
      </c>
      <c r="G30">
        <v>7927000000</v>
      </c>
    </row>
    <row r="31" spans="2:8" x14ac:dyDescent="0.3">
      <c r="B31" t="s">
        <v>66</v>
      </c>
      <c r="C31"/>
      <c r="D31"/>
      <c r="E31"/>
      <c r="F31"/>
      <c r="G31">
        <v>0</v>
      </c>
      <c r="H31">
        <v>0</v>
      </c>
    </row>
    <row r="32" spans="2:8" x14ac:dyDescent="0.3">
      <c r="B32" t="s">
        <v>18</v>
      </c>
      <c r="C32">
        <v>2314000000</v>
      </c>
      <c r="D32">
        <v>2167000000</v>
      </c>
      <c r="E32">
        <v>1478000000</v>
      </c>
      <c r="F32">
        <v>1171000000</v>
      </c>
      <c r="G32">
        <v>7927000000</v>
      </c>
    </row>
    <row r="33" spans="2:8" x14ac:dyDescent="0.3">
      <c r="B33" t="s">
        <v>17</v>
      </c>
      <c r="C33"/>
      <c r="D33">
        <v>0.68</v>
      </c>
      <c r="E33">
        <v>0.46</v>
      </c>
      <c r="F33">
        <v>0.37</v>
      </c>
      <c r="G33">
        <v>2.4900000000000002</v>
      </c>
      <c r="H33">
        <v>0.57999999999999996</v>
      </c>
    </row>
    <row r="34" spans="2:8" x14ac:dyDescent="0.3">
      <c r="B34" t="s">
        <v>16</v>
      </c>
      <c r="C34"/>
      <c r="D34">
        <v>0.62</v>
      </c>
      <c r="E34">
        <v>0.42</v>
      </c>
      <c r="F34">
        <v>0.34</v>
      </c>
      <c r="G34">
        <v>2.27</v>
      </c>
      <c r="H34">
        <v>0.53</v>
      </c>
    </row>
    <row r="35" spans="2:8" x14ac:dyDescent="0.3">
      <c r="B35" t="s">
        <v>15</v>
      </c>
      <c r="C35"/>
      <c r="D35">
        <v>3198000000</v>
      </c>
      <c r="E35">
        <v>3191000000</v>
      </c>
      <c r="F35">
        <v>3186000000</v>
      </c>
      <c r="G35">
        <v>3181000000</v>
      </c>
      <c r="H35">
        <v>3176000000</v>
      </c>
    </row>
    <row r="36" spans="2:8" x14ac:dyDescent="0.3">
      <c r="B36" t="s">
        <v>14</v>
      </c>
      <c r="C36"/>
      <c r="D36">
        <v>3497000000</v>
      </c>
      <c r="E36">
        <v>3481000000</v>
      </c>
      <c r="F36">
        <v>3484000000</v>
      </c>
      <c r="G36">
        <v>3492000000</v>
      </c>
      <c r="H36">
        <v>3493000000</v>
      </c>
    </row>
    <row r="37" spans="2:8" x14ac:dyDescent="0.3">
      <c r="B37" t="s">
        <v>39</v>
      </c>
      <c r="C37">
        <v>1583000000</v>
      </c>
      <c r="D37">
        <v>2717000000</v>
      </c>
      <c r="E37">
        <v>1605000000</v>
      </c>
      <c r="F37">
        <v>1171000000</v>
      </c>
      <c r="G37">
        <v>2064000000</v>
      </c>
    </row>
    <row r="38" spans="2:8" x14ac:dyDescent="0.3">
      <c r="B38" t="s">
        <v>38</v>
      </c>
      <c r="C38">
        <v>242000000</v>
      </c>
      <c r="D38">
        <v>247000000</v>
      </c>
      <c r="E38">
        <v>245000000</v>
      </c>
      <c r="F38">
        <v>269000000</v>
      </c>
      <c r="G38">
        <v>296000000</v>
      </c>
    </row>
    <row r="39" spans="2:8" x14ac:dyDescent="0.3">
      <c r="B39" t="s">
        <v>37</v>
      </c>
      <c r="C39">
        <v>24117000000</v>
      </c>
      <c r="D39">
        <v>22410000000</v>
      </c>
      <c r="E39">
        <v>23273000000</v>
      </c>
      <c r="F39">
        <v>20130000000</v>
      </c>
      <c r="G39">
        <v>23103000000</v>
      </c>
    </row>
    <row r="40" spans="2:8" x14ac:dyDescent="0.3">
      <c r="B40" t="s">
        <v>13</v>
      </c>
      <c r="C40">
        <v>2356000000</v>
      </c>
      <c r="D40">
        <v>2167000000</v>
      </c>
      <c r="E40">
        <v>1478000000</v>
      </c>
      <c r="F40">
        <v>1129000000</v>
      </c>
      <c r="G40">
        <v>7930000000</v>
      </c>
    </row>
    <row r="41" spans="2:8" x14ac:dyDescent="0.3">
      <c r="B41" t="s">
        <v>12</v>
      </c>
      <c r="C41">
        <v>2361901663.0513382</v>
      </c>
      <c r="D41">
        <v>2209900000</v>
      </c>
      <c r="E41">
        <v>1969380000</v>
      </c>
      <c r="F41">
        <v>1129000000</v>
      </c>
      <c r="G41">
        <v>7930000000</v>
      </c>
    </row>
    <row r="42" spans="2:8" x14ac:dyDescent="0.3">
      <c r="B42" t="s">
        <v>11</v>
      </c>
      <c r="C42">
        <v>442000000</v>
      </c>
      <c r="D42">
        <v>429000000</v>
      </c>
      <c r="E42">
        <v>348000000</v>
      </c>
      <c r="F42">
        <v>350000000</v>
      </c>
      <c r="G42">
        <v>333000000</v>
      </c>
    </row>
    <row r="43" spans="2:8" x14ac:dyDescent="0.3">
      <c r="B43" t="s">
        <v>10</v>
      </c>
      <c r="C43">
        <v>96000000</v>
      </c>
      <c r="D43">
        <v>92000000</v>
      </c>
      <c r="E43">
        <v>86000000</v>
      </c>
      <c r="F43">
        <v>76000000</v>
      </c>
      <c r="G43">
        <v>61000000</v>
      </c>
    </row>
    <row r="44" spans="2:8" x14ac:dyDescent="0.3">
      <c r="B44" t="s">
        <v>9</v>
      </c>
      <c r="C44">
        <v>346000000</v>
      </c>
      <c r="D44">
        <v>337000000</v>
      </c>
      <c r="E44">
        <v>262000000</v>
      </c>
      <c r="F44">
        <v>274000000</v>
      </c>
      <c r="G44">
        <v>272000000</v>
      </c>
    </row>
    <row r="45" spans="2:8" x14ac:dyDescent="0.3">
      <c r="B45" t="s">
        <v>36</v>
      </c>
      <c r="C45">
        <v>2862000000</v>
      </c>
      <c r="D45">
        <v>2876000000</v>
      </c>
      <c r="E45">
        <v>1973000000</v>
      </c>
      <c r="F45">
        <v>1629000000</v>
      </c>
      <c r="G45">
        <v>2252000000</v>
      </c>
    </row>
    <row r="46" spans="2:8" x14ac:dyDescent="0.3">
      <c r="B46" t="s">
        <v>35</v>
      </c>
      <c r="C46">
        <v>4358000000</v>
      </c>
      <c r="D46">
        <v>4224000000</v>
      </c>
      <c r="E46">
        <v>3251000000</v>
      </c>
      <c r="F46">
        <v>2875000000</v>
      </c>
      <c r="G46">
        <v>3484000000</v>
      </c>
    </row>
    <row r="47" spans="2:8" x14ac:dyDescent="0.3">
      <c r="B47" t="s">
        <v>34</v>
      </c>
      <c r="C47">
        <v>21528000000</v>
      </c>
      <c r="D47">
        <v>20185000000</v>
      </c>
      <c r="E47">
        <v>20922000000</v>
      </c>
      <c r="F47">
        <v>17605000000</v>
      </c>
      <c r="G47">
        <v>20729000000</v>
      </c>
    </row>
    <row r="48" spans="2:8" x14ac:dyDescent="0.3">
      <c r="B48" t="s">
        <v>8</v>
      </c>
      <c r="C48">
        <v>1496000000</v>
      </c>
      <c r="D48">
        <v>1348000000</v>
      </c>
      <c r="E48">
        <v>1278000000</v>
      </c>
      <c r="F48">
        <v>1246000000</v>
      </c>
      <c r="G48">
        <v>1232000000</v>
      </c>
    </row>
    <row r="49" spans="2:8" x14ac:dyDescent="0.3">
      <c r="B49" t="s">
        <v>7</v>
      </c>
      <c r="C49">
        <v>2356000000</v>
      </c>
      <c r="D49">
        <v>2167000000</v>
      </c>
      <c r="E49">
        <v>1478000000</v>
      </c>
      <c r="F49">
        <v>1129000000</v>
      </c>
      <c r="G49">
        <v>7930000000</v>
      </c>
    </row>
    <row r="50" spans="2:8" x14ac:dyDescent="0.3">
      <c r="B50" t="s">
        <v>6</v>
      </c>
      <c r="C50">
        <v>-7000000</v>
      </c>
      <c r="D50">
        <v>-55000000</v>
      </c>
      <c r="E50">
        <v>-622000000</v>
      </c>
      <c r="F50"/>
      <c r="G50">
        <v>0</v>
      </c>
      <c r="H50">
        <v>0</v>
      </c>
    </row>
    <row r="51" spans="2:8" x14ac:dyDescent="0.3">
      <c r="B51" t="s">
        <v>5</v>
      </c>
      <c r="C51">
        <v>-7000000</v>
      </c>
      <c r="D51">
        <v>-55000000</v>
      </c>
      <c r="E51">
        <v>-622000000</v>
      </c>
      <c r="F51"/>
      <c r="G51">
        <v>0</v>
      </c>
      <c r="H51">
        <v>0</v>
      </c>
    </row>
    <row r="52" spans="2:8" x14ac:dyDescent="0.3">
      <c r="B52" t="s">
        <v>33</v>
      </c>
      <c r="C52">
        <v>4365000000</v>
      </c>
      <c r="D52">
        <v>4279000000</v>
      </c>
      <c r="E52">
        <v>3873000000</v>
      </c>
      <c r="F52">
        <v>2875000000</v>
      </c>
      <c r="G52">
        <v>3484000000</v>
      </c>
    </row>
    <row r="53" spans="2:8" x14ac:dyDescent="0.3">
      <c r="B53" t="s">
        <v>4</v>
      </c>
      <c r="C53">
        <v>0.15690499999999999</v>
      </c>
      <c r="D53">
        <v>0.22</v>
      </c>
      <c r="E53">
        <v>0.21</v>
      </c>
      <c r="F53">
        <v>0.26</v>
      </c>
      <c r="G53">
        <v>0.21</v>
      </c>
    </row>
    <row r="54" spans="2:8" x14ac:dyDescent="0.3">
      <c r="B54" t="s">
        <v>3</v>
      </c>
      <c r="C54">
        <v>-1098336.948662</v>
      </c>
      <c r="D54">
        <v>-12100000</v>
      </c>
      <c r="E54">
        <v>-130620000</v>
      </c>
      <c r="F54">
        <v>0</v>
      </c>
      <c r="G54">
        <v>0</v>
      </c>
    </row>
    <row r="55" spans="2:8" x14ac:dyDescent="0.3">
      <c r="B55"/>
      <c r="C55"/>
      <c r="D55"/>
      <c r="E55"/>
      <c r="F55"/>
    </row>
    <row r="56" spans="2:8" x14ac:dyDescent="0.3">
      <c r="B56"/>
      <c r="C56"/>
      <c r="D56"/>
      <c r="E56"/>
      <c r="F56"/>
    </row>
    <row r="57" spans="2:8" x14ac:dyDescent="0.3">
      <c r="B57"/>
      <c r="C57"/>
      <c r="D57"/>
      <c r="E57"/>
      <c r="F57"/>
    </row>
    <row r="58" spans="2:8" x14ac:dyDescent="0.3">
      <c r="B58"/>
      <c r="C58"/>
      <c r="D58"/>
      <c r="E58"/>
      <c r="F58"/>
    </row>
    <row r="59" spans="2:8" x14ac:dyDescent="0.3">
      <c r="B59"/>
      <c r="C59"/>
      <c r="D59"/>
      <c r="E59"/>
      <c r="F59"/>
    </row>
    <row r="60" spans="2:8" x14ac:dyDescent="0.3">
      <c r="B60"/>
      <c r="C60"/>
      <c r="D60"/>
      <c r="E60"/>
      <c r="F60"/>
    </row>
    <row r="61" spans="2:8" x14ac:dyDescent="0.3">
      <c r="B61"/>
      <c r="C61"/>
      <c r="D61"/>
      <c r="E61"/>
      <c r="F61"/>
    </row>
    <row r="62" spans="2:8" x14ac:dyDescent="0.3">
      <c r="B62"/>
      <c r="C62"/>
      <c r="D62"/>
      <c r="E62"/>
      <c r="F62"/>
    </row>
    <row r="63" spans="2:8" x14ac:dyDescent="0.3">
      <c r="B63"/>
      <c r="C63"/>
      <c r="D63"/>
      <c r="E63"/>
      <c r="F63"/>
    </row>
    <row r="64" spans="2:8" x14ac:dyDescent="0.3">
      <c r="B64"/>
      <c r="C64"/>
      <c r="D64"/>
      <c r="E64"/>
      <c r="F64"/>
    </row>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row r="253" customFormat="1" x14ac:dyDescent="0.3"/>
    <row r="254" customFormat="1" x14ac:dyDescent="0.3"/>
    <row r="255" customFormat="1" x14ac:dyDescent="0.3"/>
    <row r="256" customFormat="1" x14ac:dyDescent="0.3"/>
    <row r="257" customFormat="1" x14ac:dyDescent="0.3"/>
    <row r="258" customFormat="1" x14ac:dyDescent="0.3"/>
    <row r="259" customFormat="1" x14ac:dyDescent="0.3"/>
    <row r="260" customFormat="1" x14ac:dyDescent="0.3"/>
    <row r="261" customFormat="1" x14ac:dyDescent="0.3"/>
    <row r="262" customFormat="1" x14ac:dyDescent="0.3"/>
    <row r="263" customFormat="1" x14ac:dyDescent="0.3"/>
    <row r="264" customFormat="1" x14ac:dyDescent="0.3"/>
    <row r="265" customFormat="1" x14ac:dyDescent="0.3"/>
    <row r="266" customFormat="1" x14ac:dyDescent="0.3"/>
    <row r="267" customFormat="1" x14ac:dyDescent="0.3"/>
    <row r="268" customFormat="1" x14ac:dyDescent="0.3"/>
    <row r="269" customFormat="1" x14ac:dyDescent="0.3"/>
    <row r="270" customFormat="1" x14ac:dyDescent="0.3"/>
    <row r="271" customFormat="1" x14ac:dyDescent="0.3"/>
    <row r="272" customFormat="1" x14ac:dyDescent="0.3"/>
    <row r="273" customFormat="1" x14ac:dyDescent="0.3"/>
    <row r="274" customFormat="1" x14ac:dyDescent="0.3"/>
    <row r="275" customFormat="1" x14ac:dyDescent="0.3"/>
    <row r="276" customFormat="1" x14ac:dyDescent="0.3"/>
    <row r="277" customFormat="1" x14ac:dyDescent="0.3"/>
    <row r="278" customFormat="1" x14ac:dyDescent="0.3"/>
    <row r="279" customFormat="1" x14ac:dyDescent="0.3"/>
    <row r="280" customFormat="1" x14ac:dyDescent="0.3"/>
    <row r="281" customFormat="1" x14ac:dyDescent="0.3"/>
    <row r="282" customFormat="1" x14ac:dyDescent="0.3"/>
    <row r="283" customFormat="1" x14ac:dyDescent="0.3"/>
    <row r="284" customFormat="1" x14ac:dyDescent="0.3"/>
    <row r="285" customFormat="1" x14ac:dyDescent="0.3"/>
    <row r="286" customFormat="1" x14ac:dyDescent="0.3"/>
    <row r="287" customFormat="1" x14ac:dyDescent="0.3"/>
    <row r="288" customFormat="1" x14ac:dyDescent="0.3"/>
    <row r="289" customFormat="1" x14ac:dyDescent="0.3"/>
    <row r="290" customFormat="1" x14ac:dyDescent="0.3"/>
    <row r="291" customFormat="1" x14ac:dyDescent="0.3"/>
    <row r="292" customFormat="1" x14ac:dyDescent="0.3"/>
    <row r="293" customFormat="1" x14ac:dyDescent="0.3"/>
    <row r="294" customFormat="1" x14ac:dyDescent="0.3"/>
    <row r="295" customFormat="1" x14ac:dyDescent="0.3"/>
    <row r="296" customFormat="1" x14ac:dyDescent="0.3"/>
    <row r="297" customFormat="1" x14ac:dyDescent="0.3"/>
    <row r="298" customFormat="1" x14ac:dyDescent="0.3"/>
    <row r="299" customFormat="1" x14ac:dyDescent="0.3"/>
    <row r="300" customFormat="1" x14ac:dyDescent="0.3"/>
    <row r="301" customFormat="1" x14ac:dyDescent="0.3"/>
    <row r="302" customFormat="1" x14ac:dyDescent="0.3"/>
    <row r="303" customFormat="1" x14ac:dyDescent="0.3"/>
    <row r="304" customFormat="1" x14ac:dyDescent="0.3"/>
    <row r="305" customFormat="1" x14ac:dyDescent="0.3"/>
    <row r="306" customFormat="1" x14ac:dyDescent="0.3"/>
    <row r="307" customFormat="1" x14ac:dyDescent="0.3"/>
    <row r="308" customFormat="1" x14ac:dyDescent="0.3"/>
    <row r="309" customFormat="1" x14ac:dyDescent="0.3"/>
    <row r="310" customFormat="1" x14ac:dyDescent="0.3"/>
    <row r="311" customFormat="1" x14ac:dyDescent="0.3"/>
    <row r="312" customFormat="1" x14ac:dyDescent="0.3"/>
    <row r="313" customFormat="1" x14ac:dyDescent="0.3"/>
    <row r="314" customFormat="1" x14ac:dyDescent="0.3"/>
    <row r="315" customFormat="1" x14ac:dyDescent="0.3"/>
    <row r="316" customFormat="1" x14ac:dyDescent="0.3"/>
    <row r="317" customFormat="1" x14ac:dyDescent="0.3"/>
    <row r="318" customFormat="1" x14ac:dyDescent="0.3"/>
    <row r="319" customFormat="1" x14ac:dyDescent="0.3"/>
    <row r="320" customFormat="1" x14ac:dyDescent="0.3"/>
    <row r="321" customFormat="1" x14ac:dyDescent="0.3"/>
    <row r="322" customFormat="1" x14ac:dyDescent="0.3"/>
    <row r="323" customFormat="1" x14ac:dyDescent="0.3"/>
    <row r="324" customFormat="1" x14ac:dyDescent="0.3"/>
    <row r="325" customFormat="1" x14ac:dyDescent="0.3"/>
    <row r="326" customFormat="1" x14ac:dyDescent="0.3"/>
    <row r="327" customFormat="1" x14ac:dyDescent="0.3"/>
    <row r="328" customFormat="1" x14ac:dyDescent="0.3"/>
    <row r="329" customFormat="1" x14ac:dyDescent="0.3"/>
    <row r="330" customFormat="1" x14ac:dyDescent="0.3"/>
    <row r="331" customFormat="1" x14ac:dyDescent="0.3"/>
    <row r="332" customFormat="1" x14ac:dyDescent="0.3"/>
    <row r="333" customFormat="1" x14ac:dyDescent="0.3"/>
    <row r="334" customFormat="1" x14ac:dyDescent="0.3"/>
    <row r="335" customFormat="1" x14ac:dyDescent="0.3"/>
    <row r="336" customFormat="1" x14ac:dyDescent="0.3"/>
    <row r="337" customFormat="1" x14ac:dyDescent="0.3"/>
    <row r="338" customFormat="1" x14ac:dyDescent="0.3"/>
    <row r="339" customFormat="1" x14ac:dyDescent="0.3"/>
    <row r="340" customFormat="1" x14ac:dyDescent="0.3"/>
    <row r="341" customFormat="1" x14ac:dyDescent="0.3"/>
    <row r="342" customFormat="1" x14ac:dyDescent="0.3"/>
    <row r="343" customFormat="1" x14ac:dyDescent="0.3"/>
    <row r="344" customFormat="1" x14ac:dyDescent="0.3"/>
    <row r="345" customFormat="1" x14ac:dyDescent="0.3"/>
    <row r="346" customFormat="1" x14ac:dyDescent="0.3"/>
    <row r="347" customFormat="1" x14ac:dyDescent="0.3"/>
    <row r="348" customFormat="1" x14ac:dyDescent="0.3"/>
    <row r="349" customFormat="1" x14ac:dyDescent="0.3"/>
    <row r="350" customFormat="1" x14ac:dyDescent="0.3"/>
    <row r="351" customFormat="1" x14ac:dyDescent="0.3"/>
    <row r="352" customFormat="1" x14ac:dyDescent="0.3"/>
    <row r="353" customFormat="1" x14ac:dyDescent="0.3"/>
    <row r="354" customFormat="1" x14ac:dyDescent="0.3"/>
    <row r="355" customFormat="1" x14ac:dyDescent="0.3"/>
    <row r="356" customFormat="1" x14ac:dyDescent="0.3"/>
    <row r="357" customFormat="1" x14ac:dyDescent="0.3"/>
    <row r="358" customFormat="1" x14ac:dyDescent="0.3"/>
    <row r="359" customFormat="1" x14ac:dyDescent="0.3"/>
    <row r="360" customFormat="1" x14ac:dyDescent="0.3"/>
    <row r="361" customFormat="1" x14ac:dyDescent="0.3"/>
    <row r="362" customFormat="1" x14ac:dyDescent="0.3"/>
    <row r="363" customFormat="1" x14ac:dyDescent="0.3"/>
    <row r="364" customFormat="1" x14ac:dyDescent="0.3"/>
    <row r="365" customFormat="1" x14ac:dyDescent="0.3"/>
    <row r="366" customFormat="1" x14ac:dyDescent="0.3"/>
    <row r="367" customFormat="1" x14ac:dyDescent="0.3"/>
    <row r="368"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row r="474" customFormat="1" x14ac:dyDescent="0.3"/>
    <row r="475" customFormat="1" x14ac:dyDescent="0.3"/>
    <row r="476" customFormat="1" x14ac:dyDescent="0.3"/>
    <row r="477" customFormat="1" x14ac:dyDescent="0.3"/>
    <row r="478" customFormat="1" x14ac:dyDescent="0.3"/>
    <row r="479" customFormat="1" x14ac:dyDescent="0.3"/>
    <row r="480" customFormat="1" x14ac:dyDescent="0.3"/>
    <row r="481" customFormat="1" x14ac:dyDescent="0.3"/>
    <row r="482" customFormat="1" x14ac:dyDescent="0.3"/>
    <row r="483" customFormat="1" x14ac:dyDescent="0.3"/>
    <row r="484" customFormat="1" x14ac:dyDescent="0.3"/>
    <row r="485" customFormat="1" x14ac:dyDescent="0.3"/>
    <row r="486" customFormat="1" x14ac:dyDescent="0.3"/>
    <row r="487" customFormat="1" x14ac:dyDescent="0.3"/>
    <row r="488" customFormat="1" x14ac:dyDescent="0.3"/>
    <row r="489" customFormat="1" x14ac:dyDescent="0.3"/>
    <row r="490" customFormat="1" x14ac:dyDescent="0.3"/>
    <row r="491" customFormat="1" x14ac:dyDescent="0.3"/>
    <row r="492" customFormat="1" x14ac:dyDescent="0.3"/>
    <row r="493" customFormat="1" x14ac:dyDescent="0.3"/>
    <row r="494" customFormat="1" x14ac:dyDescent="0.3"/>
    <row r="495" customFormat="1" x14ac:dyDescent="0.3"/>
    <row r="496" customFormat="1" x14ac:dyDescent="0.3"/>
    <row r="497" customFormat="1" x14ac:dyDescent="0.3"/>
    <row r="498" customFormat="1" x14ac:dyDescent="0.3"/>
    <row r="499" customFormat="1" x14ac:dyDescent="0.3"/>
    <row r="500" customFormat="1" x14ac:dyDescent="0.3"/>
    <row r="501" customFormat="1" x14ac:dyDescent="0.3"/>
    <row r="502" customFormat="1" x14ac:dyDescent="0.3"/>
    <row r="503" customFormat="1" x14ac:dyDescent="0.3"/>
    <row r="504" customFormat="1" x14ac:dyDescent="0.3"/>
    <row r="505" customFormat="1" x14ac:dyDescent="0.3"/>
    <row r="506" customFormat="1" x14ac:dyDescent="0.3"/>
    <row r="507" customFormat="1" x14ac:dyDescent="0.3"/>
    <row r="508" customFormat="1" x14ac:dyDescent="0.3"/>
    <row r="509" customFormat="1" x14ac:dyDescent="0.3"/>
    <row r="510" customFormat="1" x14ac:dyDescent="0.3"/>
    <row r="511" customFormat="1" x14ac:dyDescent="0.3"/>
    <row r="512" customFormat="1" x14ac:dyDescent="0.3"/>
    <row r="513" customFormat="1" x14ac:dyDescent="0.3"/>
    <row r="514" customFormat="1" x14ac:dyDescent="0.3"/>
    <row r="515" customFormat="1" x14ac:dyDescent="0.3"/>
    <row r="516" customFormat="1" x14ac:dyDescent="0.3"/>
    <row r="517" customFormat="1" x14ac:dyDescent="0.3"/>
    <row r="518" customFormat="1" x14ac:dyDescent="0.3"/>
    <row r="519" customFormat="1" x14ac:dyDescent="0.3"/>
    <row r="520" customFormat="1" x14ac:dyDescent="0.3"/>
    <row r="521" customFormat="1" x14ac:dyDescent="0.3"/>
    <row r="522" customFormat="1" x14ac:dyDescent="0.3"/>
    <row r="523" customFormat="1" x14ac:dyDescent="0.3"/>
    <row r="524" customFormat="1" x14ac:dyDescent="0.3"/>
    <row r="525" customFormat="1" x14ac:dyDescent="0.3"/>
    <row r="526" customFormat="1" x14ac:dyDescent="0.3"/>
    <row r="527" customFormat="1" x14ac:dyDescent="0.3"/>
    <row r="528" customFormat="1" x14ac:dyDescent="0.3"/>
    <row r="529" customFormat="1" x14ac:dyDescent="0.3"/>
    <row r="530" customFormat="1" x14ac:dyDescent="0.3"/>
    <row r="531" customFormat="1" x14ac:dyDescent="0.3"/>
    <row r="532" customFormat="1" x14ac:dyDescent="0.3"/>
    <row r="533" customFormat="1" x14ac:dyDescent="0.3"/>
    <row r="534" customFormat="1" x14ac:dyDescent="0.3"/>
    <row r="535" customFormat="1" x14ac:dyDescent="0.3"/>
    <row r="536" customFormat="1" x14ac:dyDescent="0.3"/>
    <row r="537" customFormat="1" x14ac:dyDescent="0.3"/>
    <row r="538" customFormat="1" x14ac:dyDescent="0.3"/>
    <row r="539" customFormat="1" x14ac:dyDescent="0.3"/>
    <row r="540" customFormat="1" x14ac:dyDescent="0.3"/>
    <row r="541" customFormat="1" x14ac:dyDescent="0.3"/>
    <row r="542" customFormat="1" x14ac:dyDescent="0.3"/>
    <row r="543" customFormat="1" x14ac:dyDescent="0.3"/>
    <row r="544" customFormat="1" x14ac:dyDescent="0.3"/>
    <row r="545" customFormat="1" x14ac:dyDescent="0.3"/>
    <row r="546" customFormat="1" x14ac:dyDescent="0.3"/>
    <row r="547" customFormat="1" x14ac:dyDescent="0.3"/>
    <row r="548" customFormat="1" x14ac:dyDescent="0.3"/>
    <row r="549" customFormat="1" x14ac:dyDescent="0.3"/>
    <row r="550" customFormat="1" x14ac:dyDescent="0.3"/>
    <row r="551" customFormat="1" x14ac:dyDescent="0.3"/>
    <row r="552" customFormat="1" x14ac:dyDescent="0.3"/>
    <row r="553" customFormat="1" x14ac:dyDescent="0.3"/>
    <row r="554" customFormat="1" x14ac:dyDescent="0.3"/>
    <row r="555" customFormat="1" x14ac:dyDescent="0.3"/>
    <row r="556" customFormat="1" x14ac:dyDescent="0.3"/>
    <row r="557" customFormat="1" x14ac:dyDescent="0.3"/>
    <row r="558" customFormat="1" x14ac:dyDescent="0.3"/>
    <row r="559" customFormat="1" x14ac:dyDescent="0.3"/>
    <row r="560" customFormat="1" x14ac:dyDescent="0.3"/>
    <row r="561" customFormat="1" x14ac:dyDescent="0.3"/>
    <row r="562" customFormat="1" x14ac:dyDescent="0.3"/>
    <row r="563" customFormat="1" x14ac:dyDescent="0.3"/>
    <row r="564" customFormat="1" x14ac:dyDescent="0.3"/>
    <row r="565" customFormat="1" x14ac:dyDescent="0.3"/>
    <row r="566" customFormat="1" x14ac:dyDescent="0.3"/>
    <row r="567" customFormat="1" x14ac:dyDescent="0.3"/>
    <row r="568" customFormat="1" x14ac:dyDescent="0.3"/>
    <row r="569" customFormat="1" x14ac:dyDescent="0.3"/>
    <row r="570" customFormat="1" x14ac:dyDescent="0.3"/>
    <row r="571" customFormat="1" x14ac:dyDescent="0.3"/>
    <row r="572" customFormat="1" x14ac:dyDescent="0.3"/>
    <row r="573" customFormat="1" x14ac:dyDescent="0.3"/>
    <row r="574" customFormat="1" x14ac:dyDescent="0.3"/>
    <row r="575" customFormat="1" x14ac:dyDescent="0.3"/>
    <row r="576" customFormat="1" x14ac:dyDescent="0.3"/>
    <row r="577" customFormat="1" x14ac:dyDescent="0.3"/>
    <row r="578" customFormat="1" x14ac:dyDescent="0.3"/>
    <row r="579" customFormat="1" x14ac:dyDescent="0.3"/>
    <row r="580" customFormat="1" x14ac:dyDescent="0.3"/>
    <row r="581" customFormat="1" x14ac:dyDescent="0.3"/>
    <row r="582" customFormat="1" x14ac:dyDescent="0.3"/>
    <row r="583" customFormat="1" x14ac:dyDescent="0.3"/>
    <row r="584" customFormat="1" x14ac:dyDescent="0.3"/>
    <row r="585" customFormat="1" x14ac:dyDescent="0.3"/>
    <row r="586" customFormat="1" x14ac:dyDescent="0.3"/>
    <row r="587" customFormat="1" x14ac:dyDescent="0.3"/>
    <row r="588" customFormat="1" x14ac:dyDescent="0.3"/>
    <row r="589" customFormat="1" x14ac:dyDescent="0.3"/>
    <row r="590" customFormat="1" x14ac:dyDescent="0.3"/>
    <row r="591" customFormat="1" x14ac:dyDescent="0.3"/>
    <row r="592" customFormat="1" x14ac:dyDescent="0.3"/>
    <row r="593" customFormat="1" x14ac:dyDescent="0.3"/>
    <row r="594" customFormat="1" x14ac:dyDescent="0.3"/>
    <row r="595" customFormat="1" x14ac:dyDescent="0.3"/>
    <row r="596" customFormat="1" x14ac:dyDescent="0.3"/>
    <row r="597" customFormat="1" x14ac:dyDescent="0.3"/>
    <row r="598" customFormat="1" x14ac:dyDescent="0.3"/>
    <row r="599" customFormat="1" x14ac:dyDescent="0.3"/>
    <row r="600" customFormat="1" x14ac:dyDescent="0.3"/>
    <row r="601" customFormat="1" x14ac:dyDescent="0.3"/>
    <row r="602" customFormat="1" x14ac:dyDescent="0.3"/>
    <row r="603" customFormat="1" x14ac:dyDescent="0.3"/>
    <row r="604" customFormat="1" x14ac:dyDescent="0.3"/>
    <row r="605" customFormat="1" x14ac:dyDescent="0.3"/>
    <row r="606" customFormat="1" x14ac:dyDescent="0.3"/>
    <row r="607" customFormat="1" x14ac:dyDescent="0.3"/>
    <row r="608" customFormat="1" x14ac:dyDescent="0.3"/>
    <row r="609" customFormat="1" x14ac:dyDescent="0.3"/>
    <row r="610" customFormat="1" x14ac:dyDescent="0.3"/>
    <row r="611" customFormat="1" x14ac:dyDescent="0.3"/>
    <row r="612" customFormat="1" x14ac:dyDescent="0.3"/>
    <row r="613" customFormat="1" x14ac:dyDescent="0.3"/>
    <row r="614" customFormat="1" x14ac:dyDescent="0.3"/>
    <row r="615" customFormat="1" x14ac:dyDescent="0.3"/>
    <row r="616" customFormat="1" x14ac:dyDescent="0.3"/>
    <row r="617" customFormat="1" x14ac:dyDescent="0.3"/>
    <row r="618" customFormat="1" x14ac:dyDescent="0.3"/>
    <row r="619" customFormat="1" x14ac:dyDescent="0.3"/>
    <row r="620" customFormat="1" x14ac:dyDescent="0.3"/>
    <row r="621" customFormat="1" x14ac:dyDescent="0.3"/>
    <row r="622" customFormat="1" x14ac:dyDescent="0.3"/>
    <row r="623" customFormat="1" x14ac:dyDescent="0.3"/>
    <row r="624" customFormat="1" x14ac:dyDescent="0.3"/>
    <row r="625" customFormat="1" x14ac:dyDescent="0.3"/>
    <row r="626" customFormat="1" x14ac:dyDescent="0.3"/>
    <row r="627" customFormat="1" x14ac:dyDescent="0.3"/>
    <row r="628" customFormat="1" x14ac:dyDescent="0.3"/>
    <row r="629" customFormat="1" x14ac:dyDescent="0.3"/>
    <row r="630" customFormat="1" x14ac:dyDescent="0.3"/>
    <row r="631" customFormat="1" x14ac:dyDescent="0.3"/>
    <row r="632" customFormat="1" x14ac:dyDescent="0.3"/>
    <row r="633" customFormat="1" x14ac:dyDescent="0.3"/>
    <row r="634" customFormat="1" x14ac:dyDescent="0.3"/>
    <row r="635" customFormat="1" x14ac:dyDescent="0.3"/>
    <row r="636" customFormat="1" x14ac:dyDescent="0.3"/>
    <row r="637" customFormat="1" x14ac:dyDescent="0.3"/>
    <row r="638" customFormat="1" x14ac:dyDescent="0.3"/>
    <row r="639" customFormat="1" x14ac:dyDescent="0.3"/>
    <row r="640" customFormat="1" x14ac:dyDescent="0.3"/>
    <row r="641" customFormat="1" x14ac:dyDescent="0.3"/>
    <row r="642" customFormat="1" x14ac:dyDescent="0.3"/>
    <row r="643" customFormat="1" x14ac:dyDescent="0.3"/>
    <row r="644" customFormat="1" x14ac:dyDescent="0.3"/>
    <row r="645" customFormat="1" x14ac:dyDescent="0.3"/>
    <row r="646" customFormat="1" x14ac:dyDescent="0.3"/>
    <row r="647" customFormat="1" x14ac:dyDescent="0.3"/>
    <row r="648" customFormat="1" x14ac:dyDescent="0.3"/>
    <row r="649" customFormat="1" x14ac:dyDescent="0.3"/>
    <row r="650" customFormat="1" x14ac:dyDescent="0.3"/>
    <row r="651" customFormat="1" x14ac:dyDescent="0.3"/>
    <row r="652" customFormat="1" x14ac:dyDescent="0.3"/>
    <row r="653" customFormat="1" x14ac:dyDescent="0.3"/>
    <row r="654" customFormat="1" x14ac:dyDescent="0.3"/>
    <row r="655" customFormat="1" x14ac:dyDescent="0.3"/>
    <row r="656" customFormat="1" x14ac:dyDescent="0.3"/>
    <row r="657" customFormat="1" x14ac:dyDescent="0.3"/>
    <row r="658" customFormat="1" x14ac:dyDescent="0.3"/>
    <row r="659" customFormat="1" x14ac:dyDescent="0.3"/>
    <row r="660" customFormat="1" x14ac:dyDescent="0.3"/>
    <row r="661" customFormat="1" x14ac:dyDescent="0.3"/>
    <row r="662" customFormat="1" x14ac:dyDescent="0.3"/>
    <row r="663" customFormat="1" x14ac:dyDescent="0.3"/>
    <row r="664" customFormat="1" x14ac:dyDescent="0.3"/>
    <row r="665" customFormat="1" x14ac:dyDescent="0.3"/>
    <row r="666" customFormat="1" x14ac:dyDescent="0.3"/>
    <row r="667" customFormat="1" x14ac:dyDescent="0.3"/>
    <row r="668" customFormat="1" x14ac:dyDescent="0.3"/>
    <row r="669" customFormat="1" x14ac:dyDescent="0.3"/>
    <row r="670" customFormat="1" x14ac:dyDescent="0.3"/>
    <row r="671" customFormat="1" x14ac:dyDescent="0.3"/>
    <row r="672" customFormat="1" x14ac:dyDescent="0.3"/>
    <row r="673" customFormat="1" x14ac:dyDescent="0.3"/>
    <row r="674" customFormat="1" x14ac:dyDescent="0.3"/>
    <row r="675" customFormat="1" x14ac:dyDescent="0.3"/>
    <row r="676" customFormat="1" x14ac:dyDescent="0.3"/>
    <row r="677" customFormat="1" x14ac:dyDescent="0.3"/>
    <row r="678" customFormat="1" x14ac:dyDescent="0.3"/>
    <row r="679" customFormat="1" x14ac:dyDescent="0.3"/>
    <row r="680" customFormat="1" x14ac:dyDescent="0.3"/>
    <row r="681" customFormat="1" x14ac:dyDescent="0.3"/>
    <row r="682" customFormat="1" x14ac:dyDescent="0.3"/>
    <row r="683" customFormat="1" x14ac:dyDescent="0.3"/>
    <row r="684" customFormat="1" x14ac:dyDescent="0.3"/>
    <row r="685" customFormat="1" x14ac:dyDescent="0.3"/>
    <row r="686" customFormat="1" x14ac:dyDescent="0.3"/>
    <row r="687" customFormat="1" x14ac:dyDescent="0.3"/>
    <row r="688" customFormat="1" x14ac:dyDescent="0.3"/>
    <row r="689" customFormat="1" x14ac:dyDescent="0.3"/>
    <row r="690" customFormat="1" x14ac:dyDescent="0.3"/>
    <row r="691" customFormat="1" x14ac:dyDescent="0.3"/>
    <row r="692" customFormat="1" x14ac:dyDescent="0.3"/>
    <row r="693" customFormat="1" x14ac:dyDescent="0.3"/>
    <row r="694" customFormat="1" x14ac:dyDescent="0.3"/>
    <row r="695" customFormat="1" x14ac:dyDescent="0.3"/>
    <row r="696" customFormat="1" x14ac:dyDescent="0.3"/>
    <row r="697" customFormat="1" x14ac:dyDescent="0.3"/>
    <row r="698" customFormat="1" x14ac:dyDescent="0.3"/>
    <row r="699" customFormat="1" x14ac:dyDescent="0.3"/>
    <row r="700" customFormat="1" x14ac:dyDescent="0.3"/>
    <row r="701" customFormat="1" x14ac:dyDescent="0.3"/>
    <row r="702" customFormat="1" x14ac:dyDescent="0.3"/>
    <row r="703" customFormat="1" x14ac:dyDescent="0.3"/>
    <row r="704" customFormat="1" x14ac:dyDescent="0.3"/>
    <row r="705" customFormat="1" x14ac:dyDescent="0.3"/>
    <row r="706" customFormat="1" x14ac:dyDescent="0.3"/>
    <row r="707" customFormat="1" x14ac:dyDescent="0.3"/>
    <row r="708" customFormat="1" x14ac:dyDescent="0.3"/>
    <row r="709" customFormat="1" x14ac:dyDescent="0.3"/>
    <row r="710" customFormat="1" x14ac:dyDescent="0.3"/>
    <row r="711" customFormat="1" x14ac:dyDescent="0.3"/>
    <row r="712" customFormat="1" x14ac:dyDescent="0.3"/>
    <row r="713" customFormat="1" x14ac:dyDescent="0.3"/>
    <row r="714" customFormat="1" x14ac:dyDescent="0.3"/>
    <row r="715" customFormat="1" x14ac:dyDescent="0.3"/>
    <row r="716" customFormat="1" x14ac:dyDescent="0.3"/>
    <row r="717" customFormat="1" x14ac:dyDescent="0.3"/>
    <row r="718" customFormat="1" x14ac:dyDescent="0.3"/>
    <row r="719" customFormat="1" x14ac:dyDescent="0.3"/>
    <row r="720" customFormat="1" x14ac:dyDescent="0.3"/>
    <row r="721" customFormat="1" x14ac:dyDescent="0.3"/>
    <row r="722" customFormat="1" x14ac:dyDescent="0.3"/>
    <row r="723" customFormat="1" x14ac:dyDescent="0.3"/>
    <row r="724" customFormat="1" x14ac:dyDescent="0.3"/>
    <row r="725" customFormat="1" x14ac:dyDescent="0.3"/>
    <row r="726" customFormat="1" x14ac:dyDescent="0.3"/>
    <row r="727" customFormat="1" x14ac:dyDescent="0.3"/>
    <row r="728" customFormat="1" x14ac:dyDescent="0.3"/>
    <row r="729" customFormat="1" x14ac:dyDescent="0.3"/>
    <row r="730" customFormat="1" x14ac:dyDescent="0.3"/>
    <row r="731" customFormat="1" x14ac:dyDescent="0.3"/>
    <row r="732" customFormat="1" x14ac:dyDescent="0.3"/>
    <row r="733" customFormat="1" x14ac:dyDescent="0.3"/>
    <row r="734" customFormat="1" x14ac:dyDescent="0.3"/>
    <row r="735" customFormat="1" x14ac:dyDescent="0.3"/>
    <row r="736" customFormat="1" x14ac:dyDescent="0.3"/>
    <row r="737" customFormat="1" x14ac:dyDescent="0.3"/>
    <row r="738" customFormat="1" x14ac:dyDescent="0.3"/>
    <row r="739" customFormat="1" x14ac:dyDescent="0.3"/>
    <row r="740" customFormat="1" x14ac:dyDescent="0.3"/>
    <row r="741" customFormat="1" x14ac:dyDescent="0.3"/>
    <row r="742" customFormat="1" x14ac:dyDescent="0.3"/>
    <row r="743" customFormat="1" x14ac:dyDescent="0.3"/>
    <row r="744" customFormat="1" x14ac:dyDescent="0.3"/>
    <row r="745" customFormat="1" x14ac:dyDescent="0.3"/>
    <row r="746" customFormat="1" x14ac:dyDescent="0.3"/>
    <row r="747" customFormat="1" x14ac:dyDescent="0.3"/>
    <row r="748" customFormat="1" x14ac:dyDescent="0.3"/>
    <row r="749" customFormat="1" x14ac:dyDescent="0.3"/>
    <row r="750" customFormat="1" x14ac:dyDescent="0.3"/>
    <row r="751" customFormat="1" x14ac:dyDescent="0.3"/>
    <row r="752" customFormat="1" x14ac:dyDescent="0.3"/>
    <row r="753" customFormat="1" x14ac:dyDescent="0.3"/>
    <row r="754" customFormat="1" x14ac:dyDescent="0.3"/>
    <row r="755" customFormat="1" x14ac:dyDescent="0.3"/>
    <row r="756" customFormat="1" x14ac:dyDescent="0.3"/>
    <row r="757" customFormat="1" x14ac:dyDescent="0.3"/>
    <row r="758" customFormat="1" x14ac:dyDescent="0.3"/>
    <row r="759" customFormat="1" x14ac:dyDescent="0.3"/>
    <row r="760" customFormat="1" x14ac:dyDescent="0.3"/>
    <row r="761" customFormat="1" x14ac:dyDescent="0.3"/>
    <row r="762" customFormat="1" x14ac:dyDescent="0.3"/>
    <row r="763" customFormat="1" x14ac:dyDescent="0.3"/>
    <row r="764" customFormat="1" x14ac:dyDescent="0.3"/>
    <row r="765" customFormat="1" x14ac:dyDescent="0.3"/>
    <row r="766" customFormat="1" x14ac:dyDescent="0.3"/>
    <row r="767" customFormat="1" x14ac:dyDescent="0.3"/>
    <row r="768" customFormat="1" x14ac:dyDescent="0.3"/>
    <row r="769" customFormat="1" x14ac:dyDescent="0.3"/>
    <row r="770" customFormat="1" x14ac:dyDescent="0.3"/>
    <row r="771" customFormat="1" x14ac:dyDescent="0.3"/>
    <row r="772" customFormat="1" x14ac:dyDescent="0.3"/>
    <row r="773" customFormat="1" x14ac:dyDescent="0.3"/>
    <row r="774" customFormat="1" x14ac:dyDescent="0.3"/>
    <row r="775" customFormat="1" x14ac:dyDescent="0.3"/>
    <row r="776" customFormat="1" x14ac:dyDescent="0.3"/>
    <row r="777" customFormat="1" x14ac:dyDescent="0.3"/>
    <row r="778" customFormat="1" x14ac:dyDescent="0.3"/>
    <row r="779" customFormat="1" x14ac:dyDescent="0.3"/>
    <row r="780" customFormat="1" x14ac:dyDescent="0.3"/>
    <row r="781" customFormat="1" x14ac:dyDescent="0.3"/>
    <row r="782" customFormat="1" x14ac:dyDescent="0.3"/>
    <row r="783" customFormat="1" x14ac:dyDescent="0.3"/>
    <row r="784" customFormat="1" x14ac:dyDescent="0.3"/>
    <row r="785" customFormat="1" x14ac:dyDescent="0.3"/>
    <row r="786" customFormat="1" x14ac:dyDescent="0.3"/>
    <row r="787" customFormat="1" x14ac:dyDescent="0.3"/>
    <row r="788" customFormat="1" x14ac:dyDescent="0.3"/>
    <row r="789" customFormat="1" x14ac:dyDescent="0.3"/>
    <row r="790" customFormat="1" x14ac:dyDescent="0.3"/>
    <row r="791" customFormat="1" x14ac:dyDescent="0.3"/>
    <row r="792" customFormat="1" x14ac:dyDescent="0.3"/>
    <row r="793" customFormat="1" x14ac:dyDescent="0.3"/>
    <row r="794" customFormat="1" x14ac:dyDescent="0.3"/>
    <row r="795" customFormat="1" x14ac:dyDescent="0.3"/>
    <row r="796" customFormat="1" x14ac:dyDescent="0.3"/>
    <row r="797" customFormat="1" x14ac:dyDescent="0.3"/>
    <row r="798" customFormat="1" x14ac:dyDescent="0.3"/>
    <row r="799" customFormat="1" x14ac:dyDescent="0.3"/>
    <row r="800" customFormat="1" x14ac:dyDescent="0.3"/>
    <row r="801" customFormat="1" x14ac:dyDescent="0.3"/>
    <row r="802" customFormat="1" x14ac:dyDescent="0.3"/>
    <row r="803" customFormat="1" x14ac:dyDescent="0.3"/>
    <row r="804" customFormat="1" x14ac:dyDescent="0.3"/>
    <row r="805" customFormat="1" x14ac:dyDescent="0.3"/>
    <row r="806" customFormat="1" x14ac:dyDescent="0.3"/>
    <row r="807" customFormat="1" x14ac:dyDescent="0.3"/>
    <row r="808" customFormat="1" x14ac:dyDescent="0.3"/>
    <row r="809" customFormat="1" x14ac:dyDescent="0.3"/>
    <row r="810" customFormat="1" x14ac:dyDescent="0.3"/>
    <row r="811" customFormat="1" x14ac:dyDescent="0.3"/>
    <row r="812" customFormat="1" x14ac:dyDescent="0.3"/>
    <row r="813" customFormat="1" x14ac:dyDescent="0.3"/>
    <row r="814" customFormat="1" x14ac:dyDescent="0.3"/>
    <row r="815" customFormat="1" x14ac:dyDescent="0.3"/>
    <row r="816" customFormat="1" x14ac:dyDescent="0.3"/>
    <row r="817" customFormat="1" x14ac:dyDescent="0.3"/>
    <row r="818" customFormat="1" x14ac:dyDescent="0.3"/>
    <row r="819" customFormat="1" x14ac:dyDescent="0.3"/>
    <row r="820" customFormat="1" x14ac:dyDescent="0.3"/>
    <row r="821" customFormat="1" x14ac:dyDescent="0.3"/>
    <row r="822" customFormat="1" x14ac:dyDescent="0.3"/>
    <row r="823" customFormat="1" x14ac:dyDescent="0.3"/>
    <row r="824" customFormat="1" x14ac:dyDescent="0.3"/>
    <row r="825" customFormat="1" x14ac:dyDescent="0.3"/>
    <row r="826" customFormat="1" x14ac:dyDescent="0.3"/>
    <row r="827" customFormat="1" x14ac:dyDescent="0.3"/>
    <row r="828" customFormat="1" x14ac:dyDescent="0.3"/>
    <row r="829" customFormat="1" x14ac:dyDescent="0.3"/>
    <row r="830" customFormat="1" x14ac:dyDescent="0.3"/>
    <row r="831" customFormat="1" x14ac:dyDescent="0.3"/>
    <row r="832" customFormat="1" x14ac:dyDescent="0.3"/>
    <row r="833" customFormat="1" x14ac:dyDescent="0.3"/>
    <row r="834" customFormat="1" x14ac:dyDescent="0.3"/>
    <row r="835" customFormat="1" x14ac:dyDescent="0.3"/>
    <row r="836" customFormat="1" x14ac:dyDescent="0.3"/>
    <row r="837" customFormat="1" x14ac:dyDescent="0.3"/>
    <row r="838" customFormat="1" x14ac:dyDescent="0.3"/>
    <row r="839" customFormat="1" x14ac:dyDescent="0.3"/>
    <row r="840" customFormat="1" x14ac:dyDescent="0.3"/>
    <row r="841" customFormat="1" x14ac:dyDescent="0.3"/>
    <row r="842" customFormat="1" x14ac:dyDescent="0.3"/>
    <row r="843" customFormat="1" x14ac:dyDescent="0.3"/>
    <row r="844" customFormat="1" x14ac:dyDescent="0.3"/>
    <row r="845" customFormat="1" x14ac:dyDescent="0.3"/>
    <row r="846" customFormat="1" x14ac:dyDescent="0.3"/>
    <row r="847" customFormat="1" x14ac:dyDescent="0.3"/>
    <row r="848" customFormat="1" x14ac:dyDescent="0.3"/>
    <row r="849" customFormat="1" x14ac:dyDescent="0.3"/>
    <row r="850" customFormat="1" x14ac:dyDescent="0.3"/>
    <row r="851" customFormat="1" x14ac:dyDescent="0.3"/>
    <row r="852" customFormat="1" x14ac:dyDescent="0.3"/>
    <row r="853" customFormat="1" x14ac:dyDescent="0.3"/>
    <row r="854" customFormat="1" x14ac:dyDescent="0.3"/>
    <row r="855" customFormat="1" x14ac:dyDescent="0.3"/>
    <row r="856" customFormat="1" x14ac:dyDescent="0.3"/>
    <row r="857" customFormat="1" x14ac:dyDescent="0.3"/>
    <row r="858" customFormat="1" x14ac:dyDescent="0.3"/>
    <row r="859" customFormat="1" x14ac:dyDescent="0.3"/>
    <row r="860" customFormat="1" x14ac:dyDescent="0.3"/>
    <row r="861" customFormat="1" x14ac:dyDescent="0.3"/>
    <row r="862" customFormat="1" x14ac:dyDescent="0.3"/>
    <row r="863" customFormat="1" x14ac:dyDescent="0.3"/>
    <row r="864" customFormat="1" x14ac:dyDescent="0.3"/>
    <row r="865" customFormat="1" x14ac:dyDescent="0.3"/>
    <row r="866" customFormat="1" x14ac:dyDescent="0.3"/>
    <row r="867" customFormat="1" x14ac:dyDescent="0.3"/>
    <row r="868" customFormat="1" x14ac:dyDescent="0.3"/>
    <row r="869" customFormat="1" x14ac:dyDescent="0.3"/>
    <row r="870" customFormat="1" x14ac:dyDescent="0.3"/>
    <row r="871" customFormat="1" x14ac:dyDescent="0.3"/>
    <row r="872" customFormat="1" x14ac:dyDescent="0.3"/>
    <row r="873" customFormat="1" x14ac:dyDescent="0.3"/>
    <row r="874" customFormat="1" x14ac:dyDescent="0.3"/>
    <row r="875" customFormat="1" x14ac:dyDescent="0.3"/>
    <row r="876" customFormat="1" x14ac:dyDescent="0.3"/>
    <row r="877" customFormat="1" x14ac:dyDescent="0.3"/>
    <row r="878" customFormat="1" x14ac:dyDescent="0.3"/>
    <row r="879" customFormat="1" x14ac:dyDescent="0.3"/>
    <row r="880" customFormat="1" x14ac:dyDescent="0.3"/>
    <row r="881" customFormat="1" x14ac:dyDescent="0.3"/>
    <row r="882" customFormat="1" x14ac:dyDescent="0.3"/>
    <row r="883" customFormat="1" x14ac:dyDescent="0.3"/>
    <row r="884" customFormat="1" x14ac:dyDescent="0.3"/>
    <row r="885" customFormat="1" x14ac:dyDescent="0.3"/>
    <row r="886" customFormat="1" x14ac:dyDescent="0.3"/>
    <row r="887" customFormat="1" x14ac:dyDescent="0.3"/>
    <row r="888" customFormat="1" x14ac:dyDescent="0.3"/>
    <row r="889" customFormat="1" x14ac:dyDescent="0.3"/>
    <row r="890" customFormat="1" x14ac:dyDescent="0.3"/>
    <row r="891" customFormat="1" x14ac:dyDescent="0.3"/>
    <row r="892" customFormat="1" x14ac:dyDescent="0.3"/>
    <row r="893" customFormat="1" x14ac:dyDescent="0.3"/>
    <row r="894" customFormat="1" x14ac:dyDescent="0.3"/>
    <row r="895" customFormat="1" x14ac:dyDescent="0.3"/>
    <row r="896" customFormat="1" x14ac:dyDescent="0.3"/>
    <row r="897" customFormat="1" x14ac:dyDescent="0.3"/>
    <row r="898" customFormat="1" x14ac:dyDescent="0.3"/>
    <row r="899" customFormat="1" x14ac:dyDescent="0.3"/>
    <row r="900" customFormat="1" x14ac:dyDescent="0.3"/>
    <row r="901" customFormat="1" x14ac:dyDescent="0.3"/>
    <row r="902" customFormat="1" x14ac:dyDescent="0.3"/>
    <row r="903" customFormat="1" x14ac:dyDescent="0.3"/>
    <row r="904" customFormat="1" x14ac:dyDescent="0.3"/>
    <row r="905" customFormat="1" x14ac:dyDescent="0.3"/>
    <row r="906" customFormat="1" x14ac:dyDescent="0.3"/>
    <row r="907" customFormat="1" x14ac:dyDescent="0.3"/>
    <row r="908" customFormat="1" x14ac:dyDescent="0.3"/>
    <row r="909" customFormat="1" x14ac:dyDescent="0.3"/>
    <row r="910" customFormat="1" x14ac:dyDescent="0.3"/>
    <row r="911" customFormat="1" x14ac:dyDescent="0.3"/>
    <row r="912" customFormat="1" x14ac:dyDescent="0.3"/>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customFormat="1" x14ac:dyDescent="0.3"/>
    <row r="994" customFormat="1" x14ac:dyDescent="0.3"/>
    <row r="995" customFormat="1" x14ac:dyDescent="0.3"/>
    <row r="996" customFormat="1" x14ac:dyDescent="0.3"/>
    <row r="997" customFormat="1" x14ac:dyDescent="0.3"/>
    <row r="998" customFormat="1" x14ac:dyDescent="0.3"/>
    <row r="999" customFormat="1" x14ac:dyDescent="0.3"/>
    <row r="1000" customFormat="1" x14ac:dyDescent="0.3"/>
    <row r="1001" customFormat="1" x14ac:dyDescent="0.3"/>
    <row r="1002" customFormat="1" x14ac:dyDescent="0.3"/>
    <row r="1003" customFormat="1" x14ac:dyDescent="0.3"/>
    <row r="1004" customFormat="1" x14ac:dyDescent="0.3"/>
    <row r="1005" customFormat="1" x14ac:dyDescent="0.3"/>
    <row r="1006" customFormat="1" x14ac:dyDescent="0.3"/>
    <row r="1007" customFormat="1" x14ac:dyDescent="0.3"/>
    <row r="1008" customFormat="1" x14ac:dyDescent="0.3"/>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row r="1028" customFormat="1" x14ac:dyDescent="0.3"/>
    <row r="1029" customFormat="1" x14ac:dyDescent="0.3"/>
    <row r="1030" customFormat="1" x14ac:dyDescent="0.3"/>
    <row r="1031" customFormat="1" x14ac:dyDescent="0.3"/>
    <row r="1032" customFormat="1" x14ac:dyDescent="0.3"/>
    <row r="1033" customFormat="1" x14ac:dyDescent="0.3"/>
    <row r="1034" customFormat="1" x14ac:dyDescent="0.3"/>
    <row r="1035" customFormat="1" x14ac:dyDescent="0.3"/>
    <row r="1036" customFormat="1" x14ac:dyDescent="0.3"/>
    <row r="1037" customFormat="1" x14ac:dyDescent="0.3"/>
    <row r="1038" customFormat="1" x14ac:dyDescent="0.3"/>
    <row r="1039" customFormat="1" x14ac:dyDescent="0.3"/>
    <row r="1040" customFormat="1" x14ac:dyDescent="0.3"/>
    <row r="1041" customFormat="1" x14ac:dyDescent="0.3"/>
    <row r="1042" customFormat="1" x14ac:dyDescent="0.3"/>
    <row r="1043" customFormat="1" x14ac:dyDescent="0.3"/>
    <row r="1044" customFormat="1" x14ac:dyDescent="0.3"/>
    <row r="1045" customFormat="1" x14ac:dyDescent="0.3"/>
    <row r="1046" customFormat="1" x14ac:dyDescent="0.3"/>
    <row r="1047" customFormat="1" x14ac:dyDescent="0.3"/>
    <row r="1048" customFormat="1" x14ac:dyDescent="0.3"/>
    <row r="1049" customFormat="1" x14ac:dyDescent="0.3"/>
    <row r="1050" customFormat="1" x14ac:dyDescent="0.3"/>
    <row r="1051" customFormat="1" x14ac:dyDescent="0.3"/>
    <row r="1052" customFormat="1" x14ac:dyDescent="0.3"/>
    <row r="1053" customFormat="1" x14ac:dyDescent="0.3"/>
    <row r="1054" customFormat="1" x14ac:dyDescent="0.3"/>
    <row r="1055" customFormat="1" x14ac:dyDescent="0.3"/>
    <row r="1056" customFormat="1" x14ac:dyDescent="0.3"/>
    <row r="1057" customFormat="1" x14ac:dyDescent="0.3"/>
    <row r="1058" customFormat="1" x14ac:dyDescent="0.3"/>
    <row r="1059" customFormat="1" x14ac:dyDescent="0.3"/>
    <row r="1060" customFormat="1" x14ac:dyDescent="0.3"/>
    <row r="1061" customFormat="1" x14ac:dyDescent="0.3"/>
    <row r="1062" customFormat="1" x14ac:dyDescent="0.3"/>
    <row r="1063" customFormat="1" x14ac:dyDescent="0.3"/>
    <row r="1064" customFormat="1" x14ac:dyDescent="0.3"/>
    <row r="1065" customFormat="1" x14ac:dyDescent="0.3"/>
    <row r="1066" customFormat="1" x14ac:dyDescent="0.3"/>
    <row r="1067" customFormat="1" x14ac:dyDescent="0.3"/>
    <row r="1068" customFormat="1" x14ac:dyDescent="0.3"/>
    <row r="1069" customFormat="1" x14ac:dyDescent="0.3"/>
    <row r="1070" customFormat="1" x14ac:dyDescent="0.3"/>
    <row r="1071" customFormat="1" x14ac:dyDescent="0.3"/>
    <row r="1072" customFormat="1" x14ac:dyDescent="0.3"/>
    <row r="1073" customFormat="1" x14ac:dyDescent="0.3"/>
    <row r="1074" customFormat="1" x14ac:dyDescent="0.3"/>
    <row r="1075" customFormat="1" x14ac:dyDescent="0.3"/>
    <row r="1076" customFormat="1" x14ac:dyDescent="0.3"/>
    <row r="1077" customFormat="1" x14ac:dyDescent="0.3"/>
    <row r="1078" customFormat="1" x14ac:dyDescent="0.3"/>
    <row r="1079" customFormat="1" x14ac:dyDescent="0.3"/>
    <row r="1080" customFormat="1" x14ac:dyDescent="0.3"/>
    <row r="1081" customFormat="1" x14ac:dyDescent="0.3"/>
    <row r="1082" customFormat="1" x14ac:dyDescent="0.3"/>
    <row r="1083" customFormat="1" x14ac:dyDescent="0.3"/>
    <row r="1084" customFormat="1" x14ac:dyDescent="0.3"/>
    <row r="1085" customFormat="1" x14ac:dyDescent="0.3"/>
    <row r="1086" customFormat="1" x14ac:dyDescent="0.3"/>
    <row r="1087" customFormat="1" x14ac:dyDescent="0.3"/>
    <row r="1088" customFormat="1" x14ac:dyDescent="0.3"/>
    <row r="1089" customFormat="1" x14ac:dyDescent="0.3"/>
    <row r="1090" customFormat="1" x14ac:dyDescent="0.3"/>
    <row r="1091" customFormat="1" x14ac:dyDescent="0.3"/>
    <row r="1092" customFormat="1" x14ac:dyDescent="0.3"/>
    <row r="1093" customFormat="1" x14ac:dyDescent="0.3"/>
    <row r="1094" customFormat="1" x14ac:dyDescent="0.3"/>
    <row r="1095" customFormat="1" x14ac:dyDescent="0.3"/>
    <row r="1096" customFormat="1" x14ac:dyDescent="0.3"/>
    <row r="1097" customFormat="1" x14ac:dyDescent="0.3"/>
    <row r="1098" customFormat="1" x14ac:dyDescent="0.3"/>
    <row r="1099" customFormat="1" x14ac:dyDescent="0.3"/>
    <row r="1100" customFormat="1" x14ac:dyDescent="0.3"/>
    <row r="1101" customFormat="1" x14ac:dyDescent="0.3"/>
    <row r="1102" customFormat="1" x14ac:dyDescent="0.3"/>
    <row r="1103" customFormat="1" x14ac:dyDescent="0.3"/>
    <row r="1104" customFormat="1" x14ac:dyDescent="0.3"/>
    <row r="1105" customFormat="1" x14ac:dyDescent="0.3"/>
    <row r="1106" customFormat="1" x14ac:dyDescent="0.3"/>
    <row r="1107" customFormat="1" x14ac:dyDescent="0.3"/>
    <row r="1108" customFormat="1" x14ac:dyDescent="0.3"/>
    <row r="1109" customFormat="1" x14ac:dyDescent="0.3"/>
    <row r="1110" customFormat="1" x14ac:dyDescent="0.3"/>
    <row r="1111" customFormat="1" x14ac:dyDescent="0.3"/>
    <row r="1112" customFormat="1" x14ac:dyDescent="0.3"/>
    <row r="1113" customFormat="1" x14ac:dyDescent="0.3"/>
    <row r="1114" customFormat="1" x14ac:dyDescent="0.3"/>
    <row r="1115" customFormat="1" x14ac:dyDescent="0.3"/>
    <row r="1116" customFormat="1" x14ac:dyDescent="0.3"/>
    <row r="1117" customFormat="1" x14ac:dyDescent="0.3"/>
    <row r="1118" customFormat="1" x14ac:dyDescent="0.3"/>
    <row r="1119" customFormat="1" x14ac:dyDescent="0.3"/>
    <row r="1120" customFormat="1" x14ac:dyDescent="0.3"/>
    <row r="1121" customFormat="1" x14ac:dyDescent="0.3"/>
    <row r="1122" customFormat="1" x14ac:dyDescent="0.3"/>
    <row r="1123" customFormat="1" x14ac:dyDescent="0.3"/>
    <row r="1124" customFormat="1" x14ac:dyDescent="0.3"/>
    <row r="1125" customFormat="1" x14ac:dyDescent="0.3"/>
    <row r="1126" customFormat="1" x14ac:dyDescent="0.3"/>
    <row r="1127" customFormat="1" x14ac:dyDescent="0.3"/>
    <row r="1128" customFormat="1" x14ac:dyDescent="0.3"/>
    <row r="1129" customFormat="1" x14ac:dyDescent="0.3"/>
    <row r="1130" customFormat="1" x14ac:dyDescent="0.3"/>
    <row r="1131" customFormat="1" x14ac:dyDescent="0.3"/>
    <row r="1132" customFormat="1" x14ac:dyDescent="0.3"/>
    <row r="1133" customFormat="1" x14ac:dyDescent="0.3"/>
    <row r="1134" customFormat="1" x14ac:dyDescent="0.3"/>
    <row r="1135" customFormat="1" x14ac:dyDescent="0.3"/>
    <row r="1136" customFormat="1" x14ac:dyDescent="0.3"/>
    <row r="1137" customFormat="1" x14ac:dyDescent="0.3"/>
    <row r="1138" customFormat="1" x14ac:dyDescent="0.3"/>
    <row r="1139" customFormat="1" x14ac:dyDescent="0.3"/>
    <row r="1140" customFormat="1" x14ac:dyDescent="0.3"/>
    <row r="1141" customFormat="1" x14ac:dyDescent="0.3"/>
    <row r="1142" customFormat="1" x14ac:dyDescent="0.3"/>
    <row r="1143" customFormat="1" x14ac:dyDescent="0.3"/>
    <row r="1144" customFormat="1" x14ac:dyDescent="0.3"/>
    <row r="1145" customFormat="1" x14ac:dyDescent="0.3"/>
    <row r="1146" customFormat="1" x14ac:dyDescent="0.3"/>
    <row r="1147" customFormat="1" x14ac:dyDescent="0.3"/>
    <row r="1148" customFormat="1" x14ac:dyDescent="0.3"/>
    <row r="1149" customFormat="1" x14ac:dyDescent="0.3"/>
    <row r="1150" customFormat="1" x14ac:dyDescent="0.3"/>
    <row r="1151" customFormat="1" x14ac:dyDescent="0.3"/>
    <row r="1152" customFormat="1" x14ac:dyDescent="0.3"/>
    <row r="1153" customFormat="1" x14ac:dyDescent="0.3"/>
    <row r="1154" customFormat="1" x14ac:dyDescent="0.3"/>
    <row r="1155" customFormat="1" x14ac:dyDescent="0.3"/>
    <row r="1156" customFormat="1" x14ac:dyDescent="0.3"/>
    <row r="1157" customFormat="1" x14ac:dyDescent="0.3"/>
    <row r="1158" customFormat="1" x14ac:dyDescent="0.3"/>
    <row r="1159" customFormat="1" x14ac:dyDescent="0.3"/>
    <row r="1160" customFormat="1" x14ac:dyDescent="0.3"/>
    <row r="1161" customFormat="1" x14ac:dyDescent="0.3"/>
    <row r="1162" customFormat="1" x14ac:dyDescent="0.3"/>
    <row r="1163" customFormat="1" x14ac:dyDescent="0.3"/>
    <row r="1164" customFormat="1" x14ac:dyDescent="0.3"/>
    <row r="1165" customFormat="1" x14ac:dyDescent="0.3"/>
    <row r="1166" customFormat="1" x14ac:dyDescent="0.3"/>
    <row r="1167" customFormat="1" x14ac:dyDescent="0.3"/>
    <row r="1168" customFormat="1" x14ac:dyDescent="0.3"/>
    <row r="1169" customFormat="1" x14ac:dyDescent="0.3"/>
    <row r="1170" customFormat="1" x14ac:dyDescent="0.3"/>
    <row r="1171" customFormat="1" x14ac:dyDescent="0.3"/>
    <row r="1172" customFormat="1" x14ac:dyDescent="0.3"/>
    <row r="1173" customFormat="1" x14ac:dyDescent="0.3"/>
    <row r="1174" customFormat="1" x14ac:dyDescent="0.3"/>
    <row r="1175" customFormat="1" x14ac:dyDescent="0.3"/>
    <row r="1176" customFormat="1" x14ac:dyDescent="0.3"/>
    <row r="1177" customFormat="1" x14ac:dyDescent="0.3"/>
    <row r="1178" customFormat="1" x14ac:dyDescent="0.3"/>
    <row r="1179" customFormat="1" x14ac:dyDescent="0.3"/>
    <row r="1180" customFormat="1" x14ac:dyDescent="0.3"/>
    <row r="1181" customFormat="1" x14ac:dyDescent="0.3"/>
    <row r="1182" customFormat="1" x14ac:dyDescent="0.3"/>
    <row r="1183" customFormat="1" x14ac:dyDescent="0.3"/>
    <row r="1184" customFormat="1" x14ac:dyDescent="0.3"/>
    <row r="1185" customFormat="1" x14ac:dyDescent="0.3"/>
    <row r="1186" customFormat="1" x14ac:dyDescent="0.3"/>
    <row r="1187" customFormat="1" x14ac:dyDescent="0.3"/>
    <row r="1188" customFormat="1" x14ac:dyDescent="0.3"/>
    <row r="1189" customFormat="1" x14ac:dyDescent="0.3"/>
    <row r="1190" customFormat="1" x14ac:dyDescent="0.3"/>
    <row r="1191" customFormat="1" x14ac:dyDescent="0.3"/>
    <row r="1192" customFormat="1" x14ac:dyDescent="0.3"/>
    <row r="1193" customFormat="1" x14ac:dyDescent="0.3"/>
    <row r="1194" customFormat="1" x14ac:dyDescent="0.3"/>
    <row r="1195" customFormat="1" x14ac:dyDescent="0.3"/>
    <row r="1196" customFormat="1" x14ac:dyDescent="0.3"/>
    <row r="1197" customFormat="1" x14ac:dyDescent="0.3"/>
    <row r="1198" customFormat="1" x14ac:dyDescent="0.3"/>
    <row r="1199" customFormat="1" x14ac:dyDescent="0.3"/>
    <row r="1200" customFormat="1" x14ac:dyDescent="0.3"/>
    <row r="1201" customFormat="1" x14ac:dyDescent="0.3"/>
    <row r="1202" customFormat="1" x14ac:dyDescent="0.3"/>
    <row r="1203" customFormat="1" x14ac:dyDescent="0.3"/>
    <row r="1204" customFormat="1" x14ac:dyDescent="0.3"/>
    <row r="1205" customFormat="1" x14ac:dyDescent="0.3"/>
    <row r="1206" customFormat="1" x14ac:dyDescent="0.3"/>
    <row r="1207" customFormat="1" x14ac:dyDescent="0.3"/>
    <row r="1208" customFormat="1" x14ac:dyDescent="0.3"/>
    <row r="1209" customFormat="1" x14ac:dyDescent="0.3"/>
    <row r="1210" customFormat="1" x14ac:dyDescent="0.3"/>
    <row r="1211" customFormat="1" x14ac:dyDescent="0.3"/>
    <row r="1212" customFormat="1" x14ac:dyDescent="0.3"/>
    <row r="1213" customFormat="1" x14ac:dyDescent="0.3"/>
    <row r="1214" customFormat="1" x14ac:dyDescent="0.3"/>
    <row r="1215" customFormat="1" x14ac:dyDescent="0.3"/>
    <row r="1216" customFormat="1" x14ac:dyDescent="0.3"/>
    <row r="1217" customFormat="1" x14ac:dyDescent="0.3"/>
    <row r="1218" customFormat="1" x14ac:dyDescent="0.3"/>
    <row r="1219" customFormat="1" x14ac:dyDescent="0.3"/>
    <row r="1220" customFormat="1" x14ac:dyDescent="0.3"/>
    <row r="1221" customFormat="1" x14ac:dyDescent="0.3"/>
    <row r="1222" customFormat="1" x14ac:dyDescent="0.3"/>
    <row r="1223" customFormat="1" x14ac:dyDescent="0.3"/>
    <row r="1224" customFormat="1" x14ac:dyDescent="0.3"/>
    <row r="1225" customFormat="1" x14ac:dyDescent="0.3"/>
    <row r="1226" customFormat="1" x14ac:dyDescent="0.3"/>
    <row r="1227" customFormat="1" x14ac:dyDescent="0.3"/>
    <row r="1228" customFormat="1" x14ac:dyDescent="0.3"/>
    <row r="1229" customFormat="1" x14ac:dyDescent="0.3"/>
    <row r="1230" customFormat="1" x14ac:dyDescent="0.3"/>
    <row r="1231" customFormat="1" x14ac:dyDescent="0.3"/>
    <row r="1232" customFormat="1" x14ac:dyDescent="0.3"/>
    <row r="1233" customFormat="1" x14ac:dyDescent="0.3"/>
    <row r="1234" customFormat="1" x14ac:dyDescent="0.3"/>
    <row r="1235" customFormat="1" x14ac:dyDescent="0.3"/>
    <row r="1236" customFormat="1" x14ac:dyDescent="0.3"/>
    <row r="1237" customFormat="1" x14ac:dyDescent="0.3"/>
    <row r="1238" customFormat="1" x14ac:dyDescent="0.3"/>
    <row r="1239" customFormat="1" x14ac:dyDescent="0.3"/>
    <row r="1240" customFormat="1" x14ac:dyDescent="0.3"/>
    <row r="1241" customFormat="1" x14ac:dyDescent="0.3"/>
    <row r="1242" customFormat="1" x14ac:dyDescent="0.3"/>
    <row r="1243" customFormat="1" x14ac:dyDescent="0.3"/>
    <row r="1244" customFormat="1" x14ac:dyDescent="0.3"/>
    <row r="1245" customFormat="1" x14ac:dyDescent="0.3"/>
    <row r="1246" customFormat="1" x14ac:dyDescent="0.3"/>
    <row r="1247" customFormat="1" x14ac:dyDescent="0.3"/>
    <row r="1248" customFormat="1" x14ac:dyDescent="0.3"/>
    <row r="1249" customFormat="1" x14ac:dyDescent="0.3"/>
    <row r="1250" customFormat="1" x14ac:dyDescent="0.3"/>
    <row r="1251" customFormat="1" x14ac:dyDescent="0.3"/>
    <row r="1252" customFormat="1" x14ac:dyDescent="0.3"/>
    <row r="1253" customFormat="1" x14ac:dyDescent="0.3"/>
    <row r="1254" customFormat="1" x14ac:dyDescent="0.3"/>
    <row r="1255" customFormat="1" x14ac:dyDescent="0.3"/>
    <row r="1256" customFormat="1" x14ac:dyDescent="0.3"/>
    <row r="1257" customFormat="1" x14ac:dyDescent="0.3"/>
    <row r="1258" customFormat="1" x14ac:dyDescent="0.3"/>
    <row r="1259" customFormat="1" x14ac:dyDescent="0.3"/>
    <row r="1260" customFormat="1" x14ac:dyDescent="0.3"/>
    <row r="1261" customFormat="1" x14ac:dyDescent="0.3"/>
    <row r="1262" customFormat="1" x14ac:dyDescent="0.3"/>
    <row r="1263" customFormat="1" x14ac:dyDescent="0.3"/>
    <row r="1264" customFormat="1" x14ac:dyDescent="0.3"/>
    <row r="1265" customFormat="1" x14ac:dyDescent="0.3"/>
    <row r="1266" customFormat="1" x14ac:dyDescent="0.3"/>
    <row r="1267" customFormat="1" x14ac:dyDescent="0.3"/>
    <row r="1268" customFormat="1" x14ac:dyDescent="0.3"/>
    <row r="1269" customFormat="1" x14ac:dyDescent="0.3"/>
    <row r="1270" customFormat="1" x14ac:dyDescent="0.3"/>
    <row r="1271" customFormat="1" x14ac:dyDescent="0.3"/>
    <row r="1272" customFormat="1" x14ac:dyDescent="0.3"/>
    <row r="1273" customFormat="1" x14ac:dyDescent="0.3"/>
    <row r="1274" customFormat="1" x14ac:dyDescent="0.3"/>
    <row r="1275" customFormat="1" x14ac:dyDescent="0.3"/>
    <row r="1276" customFormat="1" x14ac:dyDescent="0.3"/>
    <row r="1277" customFormat="1" x14ac:dyDescent="0.3"/>
    <row r="1278" customFormat="1" x14ac:dyDescent="0.3"/>
    <row r="1279" customFormat="1" x14ac:dyDescent="0.3"/>
    <row r="1280" customFormat="1" x14ac:dyDescent="0.3"/>
    <row r="1281" customFormat="1" x14ac:dyDescent="0.3"/>
    <row r="1282" customFormat="1" x14ac:dyDescent="0.3"/>
    <row r="1283" customFormat="1" x14ac:dyDescent="0.3"/>
    <row r="1284" customFormat="1" x14ac:dyDescent="0.3"/>
    <row r="1285" customFormat="1" x14ac:dyDescent="0.3"/>
    <row r="1286" customFormat="1" x14ac:dyDescent="0.3"/>
    <row r="1287" customFormat="1" x14ac:dyDescent="0.3"/>
    <row r="1288" customFormat="1" x14ac:dyDescent="0.3"/>
    <row r="1289" customFormat="1" x14ac:dyDescent="0.3"/>
    <row r="1290" customFormat="1" x14ac:dyDescent="0.3"/>
    <row r="1291" customFormat="1" x14ac:dyDescent="0.3"/>
    <row r="1292" customFormat="1" x14ac:dyDescent="0.3"/>
    <row r="1293" customFormat="1" x14ac:dyDescent="0.3"/>
    <row r="1294" customFormat="1" x14ac:dyDescent="0.3"/>
    <row r="1295" customFormat="1" x14ac:dyDescent="0.3"/>
    <row r="1296" customFormat="1" x14ac:dyDescent="0.3"/>
    <row r="1297" customFormat="1" x14ac:dyDescent="0.3"/>
    <row r="1298" customFormat="1" x14ac:dyDescent="0.3"/>
    <row r="1299" customFormat="1" x14ac:dyDescent="0.3"/>
    <row r="1300" customFormat="1" x14ac:dyDescent="0.3"/>
    <row r="1301" customFormat="1" x14ac:dyDescent="0.3"/>
    <row r="1302" customFormat="1" x14ac:dyDescent="0.3"/>
    <row r="1303" customFormat="1" x14ac:dyDescent="0.3"/>
    <row r="1304" customFormat="1" x14ac:dyDescent="0.3"/>
    <row r="1305" customFormat="1" x14ac:dyDescent="0.3"/>
    <row r="1306" customFormat="1" x14ac:dyDescent="0.3"/>
    <row r="1307" customFormat="1" x14ac:dyDescent="0.3"/>
    <row r="1308" customFormat="1" x14ac:dyDescent="0.3"/>
    <row r="1309" customFormat="1" x14ac:dyDescent="0.3"/>
    <row r="1310" customFormat="1" x14ac:dyDescent="0.3"/>
    <row r="1311" customFormat="1" x14ac:dyDescent="0.3"/>
    <row r="1312" customFormat="1" x14ac:dyDescent="0.3"/>
    <row r="1313" customFormat="1" x14ac:dyDescent="0.3"/>
    <row r="1314" customFormat="1" x14ac:dyDescent="0.3"/>
    <row r="1315" customFormat="1" x14ac:dyDescent="0.3"/>
    <row r="1316" customFormat="1" x14ac:dyDescent="0.3"/>
    <row r="1317" customFormat="1" x14ac:dyDescent="0.3"/>
    <row r="1318" customFormat="1" x14ac:dyDescent="0.3"/>
    <row r="1319" customFormat="1" x14ac:dyDescent="0.3"/>
    <row r="1320" customFormat="1" x14ac:dyDescent="0.3"/>
    <row r="1321" customFormat="1" x14ac:dyDescent="0.3"/>
    <row r="1322" customFormat="1" x14ac:dyDescent="0.3"/>
    <row r="1323" customFormat="1" x14ac:dyDescent="0.3"/>
    <row r="1324" customFormat="1" x14ac:dyDescent="0.3"/>
    <row r="1325" customFormat="1" x14ac:dyDescent="0.3"/>
    <row r="1326" customFormat="1" x14ac:dyDescent="0.3"/>
    <row r="1327" customFormat="1" x14ac:dyDescent="0.3"/>
    <row r="1328" customFormat="1" x14ac:dyDescent="0.3"/>
    <row r="1329" customFormat="1" x14ac:dyDescent="0.3"/>
    <row r="1330" customFormat="1" x14ac:dyDescent="0.3"/>
    <row r="1331" customFormat="1" x14ac:dyDescent="0.3"/>
    <row r="1332" customFormat="1" x14ac:dyDescent="0.3"/>
    <row r="1333" customFormat="1" x14ac:dyDescent="0.3"/>
    <row r="1334" customFormat="1" x14ac:dyDescent="0.3"/>
    <row r="1335" customFormat="1" x14ac:dyDescent="0.3"/>
    <row r="1336" customFormat="1" x14ac:dyDescent="0.3"/>
    <row r="1337" customFormat="1" x14ac:dyDescent="0.3"/>
    <row r="1338" customFormat="1" x14ac:dyDescent="0.3"/>
    <row r="1339" customFormat="1" x14ac:dyDescent="0.3"/>
    <row r="1340" customFormat="1" x14ac:dyDescent="0.3"/>
    <row r="1341" customFormat="1" x14ac:dyDescent="0.3"/>
    <row r="1342" customFormat="1" x14ac:dyDescent="0.3"/>
    <row r="1343" customFormat="1" x14ac:dyDescent="0.3"/>
    <row r="1344" customFormat="1" x14ac:dyDescent="0.3"/>
    <row r="1345" customFormat="1" x14ac:dyDescent="0.3"/>
    <row r="1346" customFormat="1" x14ac:dyDescent="0.3"/>
    <row r="1347" customFormat="1" x14ac:dyDescent="0.3"/>
    <row r="1348" customFormat="1" x14ac:dyDescent="0.3"/>
    <row r="1349" customFormat="1" x14ac:dyDescent="0.3"/>
    <row r="1350" customFormat="1" x14ac:dyDescent="0.3"/>
    <row r="1351" customFormat="1" x14ac:dyDescent="0.3"/>
    <row r="1352" customFormat="1" x14ac:dyDescent="0.3"/>
    <row r="1353" customFormat="1" x14ac:dyDescent="0.3"/>
    <row r="1354" customFormat="1" x14ac:dyDescent="0.3"/>
    <row r="1355" customFormat="1" x14ac:dyDescent="0.3"/>
    <row r="1356" customFormat="1" x14ac:dyDescent="0.3"/>
    <row r="1357" customFormat="1" x14ac:dyDescent="0.3"/>
    <row r="1358" customFormat="1" x14ac:dyDescent="0.3"/>
    <row r="1359" customFormat="1" x14ac:dyDescent="0.3"/>
    <row r="1360" customFormat="1" x14ac:dyDescent="0.3"/>
    <row r="1361" customFormat="1" x14ac:dyDescent="0.3"/>
    <row r="1362" customFormat="1" x14ac:dyDescent="0.3"/>
    <row r="1363" customFormat="1" x14ac:dyDescent="0.3"/>
    <row r="1364" customFormat="1" x14ac:dyDescent="0.3"/>
    <row r="1365" customFormat="1" x14ac:dyDescent="0.3"/>
    <row r="1366" customFormat="1" x14ac:dyDescent="0.3"/>
    <row r="1367" customFormat="1" x14ac:dyDescent="0.3"/>
    <row r="1368" customFormat="1" x14ac:dyDescent="0.3"/>
    <row r="1369" customFormat="1" x14ac:dyDescent="0.3"/>
    <row r="1370" customFormat="1" x14ac:dyDescent="0.3"/>
    <row r="1371" customFormat="1" x14ac:dyDescent="0.3"/>
    <row r="1372" customFormat="1" x14ac:dyDescent="0.3"/>
    <row r="1373" customFormat="1" x14ac:dyDescent="0.3"/>
    <row r="1374" customFormat="1" x14ac:dyDescent="0.3"/>
    <row r="1375" customFormat="1" x14ac:dyDescent="0.3"/>
    <row r="1376" customFormat="1" x14ac:dyDescent="0.3"/>
    <row r="1377" customFormat="1" x14ac:dyDescent="0.3"/>
    <row r="1378" customFormat="1" x14ac:dyDescent="0.3"/>
    <row r="1379" customFormat="1" x14ac:dyDescent="0.3"/>
    <row r="1380" customFormat="1" x14ac:dyDescent="0.3"/>
    <row r="1381" customFormat="1" x14ac:dyDescent="0.3"/>
    <row r="1382" customFormat="1" x14ac:dyDescent="0.3"/>
    <row r="1383" customFormat="1" x14ac:dyDescent="0.3"/>
    <row r="1384" customFormat="1" x14ac:dyDescent="0.3"/>
    <row r="1385" customFormat="1" x14ac:dyDescent="0.3"/>
    <row r="1386" customFormat="1" x14ac:dyDescent="0.3"/>
    <row r="1387" customFormat="1" x14ac:dyDescent="0.3"/>
    <row r="1388" customFormat="1" x14ac:dyDescent="0.3"/>
    <row r="1389" customFormat="1" x14ac:dyDescent="0.3"/>
    <row r="1390" customFormat="1" x14ac:dyDescent="0.3"/>
    <row r="1391" customFormat="1" x14ac:dyDescent="0.3"/>
    <row r="1392" customFormat="1" x14ac:dyDescent="0.3"/>
    <row r="1393" customFormat="1" x14ac:dyDescent="0.3"/>
    <row r="1394" customFormat="1" x14ac:dyDescent="0.3"/>
    <row r="1395" customFormat="1" x14ac:dyDescent="0.3"/>
    <row r="1396" customFormat="1" x14ac:dyDescent="0.3"/>
    <row r="1397" customFormat="1" x14ac:dyDescent="0.3"/>
    <row r="1398" customFormat="1" x14ac:dyDescent="0.3"/>
    <row r="1399" customFormat="1" x14ac:dyDescent="0.3"/>
    <row r="1400" customFormat="1" x14ac:dyDescent="0.3"/>
    <row r="1401" customFormat="1" x14ac:dyDescent="0.3"/>
    <row r="1402" customFormat="1" x14ac:dyDescent="0.3"/>
    <row r="1403" customFormat="1" x14ac:dyDescent="0.3"/>
    <row r="1404" customFormat="1" x14ac:dyDescent="0.3"/>
    <row r="1405" customFormat="1" x14ac:dyDescent="0.3"/>
    <row r="1406" customFormat="1" x14ac:dyDescent="0.3"/>
    <row r="1407" customFormat="1" x14ac:dyDescent="0.3"/>
    <row r="1408" customFormat="1" x14ac:dyDescent="0.3"/>
    <row r="1409" customFormat="1" x14ac:dyDescent="0.3"/>
    <row r="1410" customFormat="1" x14ac:dyDescent="0.3"/>
    <row r="1411" customFormat="1" x14ac:dyDescent="0.3"/>
    <row r="1412" customFormat="1" x14ac:dyDescent="0.3"/>
    <row r="1413" customFormat="1" x14ac:dyDescent="0.3"/>
    <row r="1414" customFormat="1" x14ac:dyDescent="0.3"/>
    <row r="1415" customFormat="1" x14ac:dyDescent="0.3"/>
    <row r="1416" customFormat="1" x14ac:dyDescent="0.3"/>
    <row r="1417" customFormat="1" x14ac:dyDescent="0.3"/>
    <row r="1418" customFormat="1" x14ac:dyDescent="0.3"/>
    <row r="1419" customFormat="1" x14ac:dyDescent="0.3"/>
    <row r="1420" customFormat="1" x14ac:dyDescent="0.3"/>
    <row r="1421" customFormat="1" x14ac:dyDescent="0.3"/>
    <row r="1422" customFormat="1" x14ac:dyDescent="0.3"/>
    <row r="1423" customFormat="1" x14ac:dyDescent="0.3"/>
    <row r="1424" customFormat="1" x14ac:dyDescent="0.3"/>
    <row r="1425" customFormat="1" x14ac:dyDescent="0.3"/>
    <row r="1426" customFormat="1" x14ac:dyDescent="0.3"/>
    <row r="1427" customFormat="1" x14ac:dyDescent="0.3"/>
    <row r="1428" customFormat="1" x14ac:dyDescent="0.3"/>
    <row r="1429" customFormat="1" x14ac:dyDescent="0.3"/>
    <row r="1430" customFormat="1" x14ac:dyDescent="0.3"/>
    <row r="1431" customFormat="1" x14ac:dyDescent="0.3"/>
    <row r="1432" customFormat="1" x14ac:dyDescent="0.3"/>
    <row r="1433" customFormat="1" x14ac:dyDescent="0.3"/>
    <row r="1434" customFormat="1" x14ac:dyDescent="0.3"/>
    <row r="1435" customFormat="1" x14ac:dyDescent="0.3"/>
    <row r="1436" customFormat="1" x14ac:dyDescent="0.3"/>
    <row r="1437" customFormat="1" x14ac:dyDescent="0.3"/>
    <row r="1438" customFormat="1" x14ac:dyDescent="0.3"/>
    <row r="1439" customFormat="1" x14ac:dyDescent="0.3"/>
    <row r="1440" customFormat="1" x14ac:dyDescent="0.3"/>
    <row r="1441" customFormat="1" x14ac:dyDescent="0.3"/>
    <row r="1442" customFormat="1" x14ac:dyDescent="0.3"/>
    <row r="1443" customFormat="1" x14ac:dyDescent="0.3"/>
    <row r="1444" customFormat="1" x14ac:dyDescent="0.3"/>
    <row r="1445" customFormat="1" x14ac:dyDescent="0.3"/>
    <row r="1446" customFormat="1" x14ac:dyDescent="0.3"/>
    <row r="1447" customFormat="1" x14ac:dyDescent="0.3"/>
    <row r="1448" customFormat="1" x14ac:dyDescent="0.3"/>
    <row r="1449" customFormat="1" x14ac:dyDescent="0.3"/>
    <row r="1450" customFormat="1" x14ac:dyDescent="0.3"/>
    <row r="1451" customFormat="1" x14ac:dyDescent="0.3"/>
    <row r="1452" customFormat="1" x14ac:dyDescent="0.3"/>
    <row r="1453" customFormat="1" x14ac:dyDescent="0.3"/>
    <row r="1454" customFormat="1" x14ac:dyDescent="0.3"/>
    <row r="1455" customFormat="1" x14ac:dyDescent="0.3"/>
    <row r="1456" customFormat="1" x14ac:dyDescent="0.3"/>
    <row r="1457" customFormat="1" x14ac:dyDescent="0.3"/>
    <row r="1458" customFormat="1" x14ac:dyDescent="0.3"/>
    <row r="1459" customFormat="1" x14ac:dyDescent="0.3"/>
    <row r="1460" customFormat="1" x14ac:dyDescent="0.3"/>
    <row r="1461" customFormat="1" x14ac:dyDescent="0.3"/>
    <row r="1462" customFormat="1" x14ac:dyDescent="0.3"/>
    <row r="1463" customFormat="1" x14ac:dyDescent="0.3"/>
    <row r="1464" customFormat="1" x14ac:dyDescent="0.3"/>
    <row r="1465" customFormat="1" x14ac:dyDescent="0.3"/>
    <row r="1466" customFormat="1" x14ac:dyDescent="0.3"/>
    <row r="1467" customFormat="1" x14ac:dyDescent="0.3"/>
    <row r="1468" customFormat="1" x14ac:dyDescent="0.3"/>
    <row r="1469" customFormat="1" x14ac:dyDescent="0.3"/>
    <row r="1470" customFormat="1" x14ac:dyDescent="0.3"/>
    <row r="1471" customFormat="1" x14ac:dyDescent="0.3"/>
    <row r="1472" customFormat="1" x14ac:dyDescent="0.3"/>
    <row r="1473" customFormat="1" x14ac:dyDescent="0.3"/>
    <row r="1474" customFormat="1" x14ac:dyDescent="0.3"/>
    <row r="1475" customFormat="1" x14ac:dyDescent="0.3"/>
    <row r="1476" customFormat="1" x14ac:dyDescent="0.3"/>
    <row r="1477" customFormat="1" x14ac:dyDescent="0.3"/>
    <row r="1478" customFormat="1" x14ac:dyDescent="0.3"/>
    <row r="1479" customFormat="1" x14ac:dyDescent="0.3"/>
    <row r="1480" customFormat="1" x14ac:dyDescent="0.3"/>
    <row r="1481" customFormat="1" x14ac:dyDescent="0.3"/>
    <row r="1482" customFormat="1" x14ac:dyDescent="0.3"/>
    <row r="1483" customFormat="1" x14ac:dyDescent="0.3"/>
    <row r="1484" customFormat="1" x14ac:dyDescent="0.3"/>
    <row r="1485" customFormat="1" x14ac:dyDescent="0.3"/>
    <row r="1486" customFormat="1" x14ac:dyDescent="0.3"/>
    <row r="1487" customFormat="1" x14ac:dyDescent="0.3"/>
    <row r="1488" customFormat="1" x14ac:dyDescent="0.3"/>
    <row r="1489" customFormat="1" x14ac:dyDescent="0.3"/>
    <row r="1490" customFormat="1" x14ac:dyDescent="0.3"/>
    <row r="1491" customFormat="1" x14ac:dyDescent="0.3"/>
    <row r="1492" customFormat="1" x14ac:dyDescent="0.3"/>
    <row r="1493" customFormat="1" x14ac:dyDescent="0.3"/>
    <row r="1494" customFormat="1" x14ac:dyDescent="0.3"/>
    <row r="1495" customFormat="1" x14ac:dyDescent="0.3"/>
    <row r="1496" customFormat="1" x14ac:dyDescent="0.3"/>
    <row r="1497" customFormat="1" x14ac:dyDescent="0.3"/>
    <row r="1498" customFormat="1" x14ac:dyDescent="0.3"/>
    <row r="1499" customFormat="1" x14ac:dyDescent="0.3"/>
    <row r="1500" customFormat="1" x14ac:dyDescent="0.3"/>
    <row r="1501" customFormat="1" x14ac:dyDescent="0.3"/>
    <row r="1502" customFormat="1" x14ac:dyDescent="0.3"/>
    <row r="1503" customFormat="1" x14ac:dyDescent="0.3"/>
    <row r="1504" customFormat="1" x14ac:dyDescent="0.3"/>
    <row r="1505" customFormat="1" x14ac:dyDescent="0.3"/>
    <row r="1506" customFormat="1" x14ac:dyDescent="0.3"/>
    <row r="1507" customFormat="1" x14ac:dyDescent="0.3"/>
    <row r="1508" customFormat="1" x14ac:dyDescent="0.3"/>
    <row r="1509" customFormat="1" x14ac:dyDescent="0.3"/>
    <row r="1510" customFormat="1" x14ac:dyDescent="0.3"/>
    <row r="1511" customFormat="1" x14ac:dyDescent="0.3"/>
    <row r="1512" customFormat="1" x14ac:dyDescent="0.3"/>
    <row r="1513" customFormat="1" x14ac:dyDescent="0.3"/>
    <row r="1514" customFormat="1" x14ac:dyDescent="0.3"/>
    <row r="1515" customFormat="1" x14ac:dyDescent="0.3"/>
    <row r="1516" customFormat="1" x14ac:dyDescent="0.3"/>
    <row r="1517" customFormat="1" x14ac:dyDescent="0.3"/>
    <row r="1518" customFormat="1" x14ac:dyDescent="0.3"/>
    <row r="1519" customFormat="1" x14ac:dyDescent="0.3"/>
    <row r="1520" customFormat="1" x14ac:dyDescent="0.3"/>
    <row r="1521" customFormat="1" x14ac:dyDescent="0.3"/>
    <row r="1522" customFormat="1" x14ac:dyDescent="0.3"/>
    <row r="1523" customFormat="1" x14ac:dyDescent="0.3"/>
    <row r="1524" customFormat="1" x14ac:dyDescent="0.3"/>
    <row r="1525" customFormat="1" x14ac:dyDescent="0.3"/>
    <row r="1526" customFormat="1" x14ac:dyDescent="0.3"/>
    <row r="1527" customFormat="1" x14ac:dyDescent="0.3"/>
    <row r="1528" customFormat="1" x14ac:dyDescent="0.3"/>
    <row r="1529" customFormat="1" x14ac:dyDescent="0.3"/>
    <row r="1530" customFormat="1" x14ac:dyDescent="0.3"/>
    <row r="1531" customFormat="1" x14ac:dyDescent="0.3"/>
    <row r="1532" customFormat="1" x14ac:dyDescent="0.3"/>
    <row r="1533" customFormat="1" x14ac:dyDescent="0.3"/>
    <row r="1534" customFormat="1" x14ac:dyDescent="0.3"/>
    <row r="1535" customFormat="1" x14ac:dyDescent="0.3"/>
    <row r="1536" customFormat="1" x14ac:dyDescent="0.3"/>
    <row r="1537" customFormat="1" x14ac:dyDescent="0.3"/>
    <row r="1538" customFormat="1" x14ac:dyDescent="0.3"/>
    <row r="1539" customFormat="1" x14ac:dyDescent="0.3"/>
    <row r="1540" customFormat="1" x14ac:dyDescent="0.3"/>
    <row r="1541" customFormat="1" x14ac:dyDescent="0.3"/>
    <row r="1542" customFormat="1" x14ac:dyDescent="0.3"/>
    <row r="1543" customFormat="1" x14ac:dyDescent="0.3"/>
    <row r="1544" customFormat="1" x14ac:dyDescent="0.3"/>
    <row r="1545" customFormat="1" x14ac:dyDescent="0.3"/>
    <row r="1546" customFormat="1" x14ac:dyDescent="0.3"/>
    <row r="1547" customFormat="1" x14ac:dyDescent="0.3"/>
    <row r="1548" customFormat="1" x14ac:dyDescent="0.3"/>
    <row r="1549" customFormat="1" x14ac:dyDescent="0.3"/>
    <row r="1550" customFormat="1" x14ac:dyDescent="0.3"/>
    <row r="1551" customFormat="1" x14ac:dyDescent="0.3"/>
    <row r="1552" customFormat="1" x14ac:dyDescent="0.3"/>
    <row r="1553" customFormat="1" x14ac:dyDescent="0.3"/>
    <row r="1554" customFormat="1" x14ac:dyDescent="0.3"/>
    <row r="1555" customFormat="1" x14ac:dyDescent="0.3"/>
    <row r="1556" customFormat="1" x14ac:dyDescent="0.3"/>
    <row r="1557" customFormat="1" x14ac:dyDescent="0.3"/>
    <row r="1558" customFormat="1" x14ac:dyDescent="0.3"/>
    <row r="1559" customFormat="1" x14ac:dyDescent="0.3"/>
    <row r="1560" customFormat="1" x14ac:dyDescent="0.3"/>
    <row r="1561" customFormat="1" x14ac:dyDescent="0.3"/>
    <row r="1562" customFormat="1" x14ac:dyDescent="0.3"/>
    <row r="1563" customFormat="1" x14ac:dyDescent="0.3"/>
    <row r="1564" customFormat="1" x14ac:dyDescent="0.3"/>
    <row r="1565" customFormat="1" x14ac:dyDescent="0.3"/>
    <row r="1566" customFormat="1" x14ac:dyDescent="0.3"/>
    <row r="1567" customFormat="1" x14ac:dyDescent="0.3"/>
    <row r="1568" customFormat="1" x14ac:dyDescent="0.3"/>
    <row r="1569" customFormat="1" x14ac:dyDescent="0.3"/>
    <row r="1570" customFormat="1" x14ac:dyDescent="0.3"/>
    <row r="1571" customFormat="1" x14ac:dyDescent="0.3"/>
    <row r="1572" customFormat="1" x14ac:dyDescent="0.3"/>
    <row r="1573" customFormat="1" x14ac:dyDescent="0.3"/>
    <row r="1574" customFormat="1" x14ac:dyDescent="0.3"/>
    <row r="1575" customFormat="1" x14ac:dyDescent="0.3"/>
    <row r="1576" customFormat="1" x14ac:dyDescent="0.3"/>
    <row r="1577" customFormat="1" x14ac:dyDescent="0.3"/>
    <row r="1578" customFormat="1" x14ac:dyDescent="0.3"/>
    <row r="1579" customFormat="1" x14ac:dyDescent="0.3"/>
    <row r="1580" customFormat="1" x14ac:dyDescent="0.3"/>
    <row r="1581" customFormat="1" x14ac:dyDescent="0.3"/>
    <row r="1582" customFormat="1" x14ac:dyDescent="0.3"/>
    <row r="1583" customFormat="1" x14ac:dyDescent="0.3"/>
    <row r="1584" customFormat="1" x14ac:dyDescent="0.3"/>
    <row r="1585" customFormat="1" x14ac:dyDescent="0.3"/>
    <row r="1586" customFormat="1" x14ac:dyDescent="0.3"/>
    <row r="1587" customFormat="1" x14ac:dyDescent="0.3"/>
    <row r="1588" customFormat="1" x14ac:dyDescent="0.3"/>
    <row r="1589" customFormat="1" x14ac:dyDescent="0.3"/>
    <row r="1590" customFormat="1" x14ac:dyDescent="0.3"/>
    <row r="1591" customFormat="1" x14ac:dyDescent="0.3"/>
    <row r="1592" customFormat="1" x14ac:dyDescent="0.3"/>
    <row r="1593" customFormat="1" x14ac:dyDescent="0.3"/>
    <row r="1594" customFormat="1" x14ac:dyDescent="0.3"/>
    <row r="1595" customFormat="1" x14ac:dyDescent="0.3"/>
    <row r="1596" customFormat="1" x14ac:dyDescent="0.3"/>
    <row r="1597" customFormat="1" x14ac:dyDescent="0.3"/>
    <row r="1598" customFormat="1" x14ac:dyDescent="0.3"/>
    <row r="1599" customFormat="1" x14ac:dyDescent="0.3"/>
    <row r="1600" customFormat="1" x14ac:dyDescent="0.3"/>
    <row r="1601" customFormat="1" x14ac:dyDescent="0.3"/>
    <row r="1602" customFormat="1" x14ac:dyDescent="0.3"/>
    <row r="1603" customFormat="1" x14ac:dyDescent="0.3"/>
    <row r="1604" customFormat="1" x14ac:dyDescent="0.3"/>
    <row r="1605" customFormat="1" x14ac:dyDescent="0.3"/>
    <row r="1606" customFormat="1" x14ac:dyDescent="0.3"/>
    <row r="1607" customFormat="1" x14ac:dyDescent="0.3"/>
    <row r="1608" customFormat="1" x14ac:dyDescent="0.3"/>
    <row r="1609" customFormat="1" x14ac:dyDescent="0.3"/>
    <row r="1610" customFormat="1" x14ac:dyDescent="0.3"/>
    <row r="1611" customFormat="1" x14ac:dyDescent="0.3"/>
    <row r="1612" customFormat="1" x14ac:dyDescent="0.3"/>
    <row r="1613" customFormat="1" x14ac:dyDescent="0.3"/>
    <row r="1614" customFormat="1" x14ac:dyDescent="0.3"/>
    <row r="1615" customFormat="1" x14ac:dyDescent="0.3"/>
    <row r="1616" customFormat="1" x14ac:dyDescent="0.3"/>
    <row r="1617" customFormat="1" x14ac:dyDescent="0.3"/>
    <row r="1618" customFormat="1" x14ac:dyDescent="0.3"/>
    <row r="1619" customFormat="1" x14ac:dyDescent="0.3"/>
    <row r="1620" customFormat="1" x14ac:dyDescent="0.3"/>
    <row r="1621" customFormat="1" x14ac:dyDescent="0.3"/>
    <row r="1622" customFormat="1" x14ac:dyDescent="0.3"/>
    <row r="1623" customFormat="1" x14ac:dyDescent="0.3"/>
    <row r="1624" customFormat="1" x14ac:dyDescent="0.3"/>
    <row r="1625" customFormat="1" x14ac:dyDescent="0.3"/>
    <row r="1626" customFormat="1" x14ac:dyDescent="0.3"/>
    <row r="1627" customFormat="1" x14ac:dyDescent="0.3"/>
    <row r="1628" customFormat="1" x14ac:dyDescent="0.3"/>
    <row r="1629" customFormat="1" x14ac:dyDescent="0.3"/>
    <row r="1630" customFormat="1" x14ac:dyDescent="0.3"/>
    <row r="1631" customFormat="1" x14ac:dyDescent="0.3"/>
    <row r="1632" customFormat="1" x14ac:dyDescent="0.3"/>
    <row r="1633" customFormat="1" x14ac:dyDescent="0.3"/>
    <row r="1634" customFormat="1" x14ac:dyDescent="0.3"/>
    <row r="1635" customFormat="1" x14ac:dyDescent="0.3"/>
    <row r="1636" customFormat="1" x14ac:dyDescent="0.3"/>
    <row r="1637" customFormat="1" x14ac:dyDescent="0.3"/>
    <row r="1638" customFormat="1" x14ac:dyDescent="0.3"/>
    <row r="1639" customFormat="1" x14ac:dyDescent="0.3"/>
    <row r="1640" customFormat="1" x14ac:dyDescent="0.3"/>
    <row r="1641" customFormat="1" x14ac:dyDescent="0.3"/>
    <row r="1642" customFormat="1" x14ac:dyDescent="0.3"/>
    <row r="1643" customFormat="1" x14ac:dyDescent="0.3"/>
    <row r="1644" customFormat="1" x14ac:dyDescent="0.3"/>
    <row r="1645" customFormat="1" x14ac:dyDescent="0.3"/>
    <row r="1646" customFormat="1" x14ac:dyDescent="0.3"/>
    <row r="1647" customFormat="1" x14ac:dyDescent="0.3"/>
    <row r="1648" customFormat="1" x14ac:dyDescent="0.3"/>
    <row r="1649" customFormat="1" x14ac:dyDescent="0.3"/>
    <row r="1650" customFormat="1" x14ac:dyDescent="0.3"/>
    <row r="1651" customFormat="1" x14ac:dyDescent="0.3"/>
    <row r="1652" customFormat="1" x14ac:dyDescent="0.3"/>
    <row r="1653" customFormat="1" x14ac:dyDescent="0.3"/>
    <row r="1654" customFormat="1" x14ac:dyDescent="0.3"/>
    <row r="1655" customFormat="1" x14ac:dyDescent="0.3"/>
    <row r="1656" customFormat="1" x14ac:dyDescent="0.3"/>
    <row r="1657" customFormat="1" x14ac:dyDescent="0.3"/>
    <row r="1658" customFormat="1" x14ac:dyDescent="0.3"/>
    <row r="1659" customFormat="1" x14ac:dyDescent="0.3"/>
    <row r="1660" customFormat="1" x14ac:dyDescent="0.3"/>
    <row r="1661" customFormat="1" x14ac:dyDescent="0.3"/>
    <row r="1662" customFormat="1" x14ac:dyDescent="0.3"/>
    <row r="1663" customFormat="1" x14ac:dyDescent="0.3"/>
    <row r="1664" customFormat="1" x14ac:dyDescent="0.3"/>
    <row r="1665" customFormat="1" x14ac:dyDescent="0.3"/>
    <row r="1666" customFormat="1" x14ac:dyDescent="0.3"/>
    <row r="1667" customFormat="1" x14ac:dyDescent="0.3"/>
    <row r="1668" customFormat="1" x14ac:dyDescent="0.3"/>
    <row r="1669" customFormat="1" x14ac:dyDescent="0.3"/>
    <row r="1670" customFormat="1" x14ac:dyDescent="0.3"/>
    <row r="1671" customFormat="1" x14ac:dyDescent="0.3"/>
    <row r="1672" customFormat="1" x14ac:dyDescent="0.3"/>
    <row r="1673" customFormat="1" x14ac:dyDescent="0.3"/>
    <row r="1674" customFormat="1" x14ac:dyDescent="0.3"/>
    <row r="1675" customFormat="1" x14ac:dyDescent="0.3"/>
    <row r="1676" customFormat="1" x14ac:dyDescent="0.3"/>
    <row r="1677" customFormat="1" x14ac:dyDescent="0.3"/>
    <row r="1678" customFormat="1" x14ac:dyDescent="0.3"/>
    <row r="1679" customFormat="1" x14ac:dyDescent="0.3"/>
    <row r="1680" customFormat="1" x14ac:dyDescent="0.3"/>
    <row r="1681" customFormat="1" x14ac:dyDescent="0.3"/>
    <row r="1682" customFormat="1" x14ac:dyDescent="0.3"/>
    <row r="1683" customFormat="1" x14ac:dyDescent="0.3"/>
    <row r="1684" customFormat="1" x14ac:dyDescent="0.3"/>
    <row r="1685" customFormat="1" x14ac:dyDescent="0.3"/>
    <row r="1686" customFormat="1" x14ac:dyDescent="0.3"/>
    <row r="1687" customFormat="1" x14ac:dyDescent="0.3"/>
    <row r="1688" customFormat="1" x14ac:dyDescent="0.3"/>
    <row r="1689" customFormat="1" x14ac:dyDescent="0.3"/>
    <row r="1690" customFormat="1" x14ac:dyDescent="0.3"/>
    <row r="1691" customFormat="1" x14ac:dyDescent="0.3"/>
    <row r="1692" customFormat="1" x14ac:dyDescent="0.3"/>
    <row r="1693" customFormat="1" x14ac:dyDescent="0.3"/>
    <row r="1694" customFormat="1" x14ac:dyDescent="0.3"/>
    <row r="1695" customFormat="1" x14ac:dyDescent="0.3"/>
    <row r="1696" customFormat="1" x14ac:dyDescent="0.3"/>
    <row r="1697" customFormat="1" x14ac:dyDescent="0.3"/>
    <row r="1698" customFormat="1" x14ac:dyDescent="0.3"/>
    <row r="1699" customFormat="1" x14ac:dyDescent="0.3"/>
    <row r="1700" customFormat="1" x14ac:dyDescent="0.3"/>
    <row r="1701" customFormat="1" x14ac:dyDescent="0.3"/>
    <row r="1702" customFormat="1" x14ac:dyDescent="0.3"/>
    <row r="1703" customFormat="1" x14ac:dyDescent="0.3"/>
    <row r="1704" customFormat="1" x14ac:dyDescent="0.3"/>
    <row r="1705" customFormat="1" x14ac:dyDescent="0.3"/>
    <row r="1706" customFormat="1" x14ac:dyDescent="0.3"/>
    <row r="1707" customFormat="1" x14ac:dyDescent="0.3"/>
    <row r="1708" customFormat="1" x14ac:dyDescent="0.3"/>
    <row r="1709" customFormat="1" x14ac:dyDescent="0.3"/>
    <row r="1710" customFormat="1" x14ac:dyDescent="0.3"/>
    <row r="1711" customFormat="1" x14ac:dyDescent="0.3"/>
    <row r="1712" customFormat="1" x14ac:dyDescent="0.3"/>
    <row r="1713" customFormat="1" x14ac:dyDescent="0.3"/>
    <row r="1714" customFormat="1" x14ac:dyDescent="0.3"/>
    <row r="1715" customFormat="1" x14ac:dyDescent="0.3"/>
    <row r="1716" customFormat="1" x14ac:dyDescent="0.3"/>
    <row r="1717" customFormat="1" x14ac:dyDescent="0.3"/>
    <row r="1718" customFormat="1" x14ac:dyDescent="0.3"/>
    <row r="1719" customFormat="1" x14ac:dyDescent="0.3"/>
    <row r="1720" customFormat="1" x14ac:dyDescent="0.3"/>
    <row r="1721" customFormat="1" x14ac:dyDescent="0.3"/>
    <row r="1722" customFormat="1" x14ac:dyDescent="0.3"/>
    <row r="1723" customFormat="1" x14ac:dyDescent="0.3"/>
    <row r="1724" customFormat="1" x14ac:dyDescent="0.3"/>
    <row r="1725" customFormat="1" x14ac:dyDescent="0.3"/>
    <row r="1726" customFormat="1" x14ac:dyDescent="0.3"/>
    <row r="1727" customFormat="1" x14ac:dyDescent="0.3"/>
    <row r="1728" customFormat="1" x14ac:dyDescent="0.3"/>
    <row r="1729" customFormat="1" x14ac:dyDescent="0.3"/>
    <row r="1730" customFormat="1" x14ac:dyDescent="0.3"/>
    <row r="1731" customFormat="1" x14ac:dyDescent="0.3"/>
    <row r="1732" customFormat="1" x14ac:dyDescent="0.3"/>
    <row r="1733" customFormat="1" x14ac:dyDescent="0.3"/>
    <row r="1734" customFormat="1" x14ac:dyDescent="0.3"/>
    <row r="1735" customFormat="1" x14ac:dyDescent="0.3"/>
    <row r="1736" customFormat="1" x14ac:dyDescent="0.3"/>
    <row r="1737" customFormat="1" x14ac:dyDescent="0.3"/>
    <row r="1738" customFormat="1" x14ac:dyDescent="0.3"/>
    <row r="1739" customFormat="1" x14ac:dyDescent="0.3"/>
    <row r="1740" customFormat="1" x14ac:dyDescent="0.3"/>
    <row r="1741" customFormat="1" x14ac:dyDescent="0.3"/>
    <row r="1742" customFormat="1" x14ac:dyDescent="0.3"/>
    <row r="1743" customFormat="1" x14ac:dyDescent="0.3"/>
    <row r="1744" customFormat="1" x14ac:dyDescent="0.3"/>
    <row r="1745" customFormat="1" x14ac:dyDescent="0.3"/>
    <row r="1746" customFormat="1" x14ac:dyDescent="0.3"/>
    <row r="1747" customFormat="1" x14ac:dyDescent="0.3"/>
    <row r="1748" customFormat="1" x14ac:dyDescent="0.3"/>
    <row r="1749" customFormat="1" x14ac:dyDescent="0.3"/>
    <row r="1750" customFormat="1" x14ac:dyDescent="0.3"/>
    <row r="1751" customFormat="1" x14ac:dyDescent="0.3"/>
    <row r="1752" customFormat="1" x14ac:dyDescent="0.3"/>
    <row r="1753" customFormat="1" x14ac:dyDescent="0.3"/>
    <row r="1754" customFormat="1" x14ac:dyDescent="0.3"/>
    <row r="1755" customFormat="1" x14ac:dyDescent="0.3"/>
    <row r="1756" customFormat="1" x14ac:dyDescent="0.3"/>
    <row r="1757" customFormat="1" x14ac:dyDescent="0.3"/>
    <row r="1758" customFormat="1" x14ac:dyDescent="0.3"/>
    <row r="1759" customFormat="1" x14ac:dyDescent="0.3"/>
    <row r="1760" customFormat="1" x14ac:dyDescent="0.3"/>
    <row r="1761" customFormat="1" x14ac:dyDescent="0.3"/>
    <row r="1762" customFormat="1" x14ac:dyDescent="0.3"/>
    <row r="1763" customFormat="1" x14ac:dyDescent="0.3"/>
    <row r="1764" customFormat="1" x14ac:dyDescent="0.3"/>
    <row r="1765" customFormat="1" x14ac:dyDescent="0.3"/>
    <row r="1766" customFormat="1" x14ac:dyDescent="0.3"/>
    <row r="1767" customFormat="1" x14ac:dyDescent="0.3"/>
    <row r="1768" customFormat="1" x14ac:dyDescent="0.3"/>
    <row r="1769" customFormat="1" x14ac:dyDescent="0.3"/>
    <row r="1770" customFormat="1" x14ac:dyDescent="0.3"/>
    <row r="1771" customFormat="1" x14ac:dyDescent="0.3"/>
    <row r="1772" customFormat="1" x14ac:dyDescent="0.3"/>
    <row r="1773" customFormat="1" x14ac:dyDescent="0.3"/>
    <row r="1774" customFormat="1" x14ac:dyDescent="0.3"/>
    <row r="1775" customFormat="1" x14ac:dyDescent="0.3"/>
    <row r="1776" customFormat="1" x14ac:dyDescent="0.3"/>
    <row r="1777" customFormat="1" x14ac:dyDescent="0.3"/>
    <row r="1778" customFormat="1" x14ac:dyDescent="0.3"/>
    <row r="1779" customFormat="1" x14ac:dyDescent="0.3"/>
    <row r="1780" customFormat="1" x14ac:dyDescent="0.3"/>
    <row r="1781" customFormat="1" x14ac:dyDescent="0.3"/>
    <row r="1782" customFormat="1" x14ac:dyDescent="0.3"/>
    <row r="1783" customFormat="1" x14ac:dyDescent="0.3"/>
    <row r="1784" customFormat="1" x14ac:dyDescent="0.3"/>
    <row r="1785" customFormat="1" x14ac:dyDescent="0.3"/>
    <row r="1786" customFormat="1" x14ac:dyDescent="0.3"/>
    <row r="1787" customFormat="1" x14ac:dyDescent="0.3"/>
    <row r="1788" customFormat="1" x14ac:dyDescent="0.3"/>
    <row r="1789" customFormat="1" x14ac:dyDescent="0.3"/>
    <row r="1790" customFormat="1" x14ac:dyDescent="0.3"/>
    <row r="1791" customFormat="1" x14ac:dyDescent="0.3"/>
    <row r="1792" customFormat="1" x14ac:dyDescent="0.3"/>
    <row r="1793" customFormat="1" x14ac:dyDescent="0.3"/>
    <row r="1794" customFormat="1" x14ac:dyDescent="0.3"/>
    <row r="1795" customFormat="1" x14ac:dyDescent="0.3"/>
    <row r="1796" customFormat="1" x14ac:dyDescent="0.3"/>
    <row r="1797" customFormat="1" x14ac:dyDescent="0.3"/>
    <row r="1798" customFormat="1" x14ac:dyDescent="0.3"/>
    <row r="1799" customFormat="1" x14ac:dyDescent="0.3"/>
    <row r="1800" customFormat="1" x14ac:dyDescent="0.3"/>
    <row r="1801" customFormat="1" x14ac:dyDescent="0.3"/>
    <row r="1802" customFormat="1" x14ac:dyDescent="0.3"/>
    <row r="1803" customFormat="1" x14ac:dyDescent="0.3"/>
    <row r="1804" customFormat="1" x14ac:dyDescent="0.3"/>
    <row r="1805" customFormat="1" x14ac:dyDescent="0.3"/>
    <row r="1806" customFormat="1" x14ac:dyDescent="0.3"/>
    <row r="1807" customFormat="1" x14ac:dyDescent="0.3"/>
    <row r="1808" customFormat="1" x14ac:dyDescent="0.3"/>
    <row r="1809" customFormat="1" x14ac:dyDescent="0.3"/>
    <row r="1810" customFormat="1" x14ac:dyDescent="0.3"/>
    <row r="1811" customFormat="1" x14ac:dyDescent="0.3"/>
    <row r="1812" customFormat="1" x14ac:dyDescent="0.3"/>
    <row r="1813" customFormat="1" x14ac:dyDescent="0.3"/>
    <row r="1814" customFormat="1" x14ac:dyDescent="0.3"/>
    <row r="1815" customFormat="1" x14ac:dyDescent="0.3"/>
    <row r="1816" customFormat="1" x14ac:dyDescent="0.3"/>
    <row r="1817" customFormat="1" x14ac:dyDescent="0.3"/>
    <row r="1818" customFormat="1" x14ac:dyDescent="0.3"/>
    <row r="1819" customFormat="1" x14ac:dyDescent="0.3"/>
    <row r="1820" customFormat="1" x14ac:dyDescent="0.3"/>
    <row r="1821" customFormat="1" x14ac:dyDescent="0.3"/>
    <row r="1822" customFormat="1" x14ac:dyDescent="0.3"/>
    <row r="1823" customFormat="1" x14ac:dyDescent="0.3"/>
    <row r="1824" customFormat="1" x14ac:dyDescent="0.3"/>
    <row r="1825" customFormat="1" x14ac:dyDescent="0.3"/>
    <row r="1826" customFormat="1" x14ac:dyDescent="0.3"/>
    <row r="1827" customFormat="1" x14ac:dyDescent="0.3"/>
    <row r="1828" customFormat="1" x14ac:dyDescent="0.3"/>
    <row r="1829" customFormat="1" x14ac:dyDescent="0.3"/>
    <row r="1830" customFormat="1" x14ac:dyDescent="0.3"/>
    <row r="1831" customFormat="1" x14ac:dyDescent="0.3"/>
    <row r="1832" customFormat="1" x14ac:dyDescent="0.3"/>
    <row r="1833" customFormat="1" x14ac:dyDescent="0.3"/>
    <row r="1834" customFormat="1" x14ac:dyDescent="0.3"/>
    <row r="1835" customFormat="1" x14ac:dyDescent="0.3"/>
    <row r="1836" customFormat="1" x14ac:dyDescent="0.3"/>
    <row r="1837" customFormat="1" x14ac:dyDescent="0.3"/>
    <row r="1838" customFormat="1" x14ac:dyDescent="0.3"/>
    <row r="1839" customFormat="1" x14ac:dyDescent="0.3"/>
    <row r="1840" customFormat="1" x14ac:dyDescent="0.3"/>
    <row r="1841" customFormat="1" x14ac:dyDescent="0.3"/>
    <row r="1842" customFormat="1" x14ac:dyDescent="0.3"/>
    <row r="1843" customFormat="1" x14ac:dyDescent="0.3"/>
    <row r="1844" customFormat="1" x14ac:dyDescent="0.3"/>
    <row r="1845" customFormat="1" x14ac:dyDescent="0.3"/>
    <row r="1846" customFormat="1" x14ac:dyDescent="0.3"/>
    <row r="1847" customFormat="1" x14ac:dyDescent="0.3"/>
    <row r="1848" customFormat="1" x14ac:dyDescent="0.3"/>
    <row r="1849" customFormat="1" x14ac:dyDescent="0.3"/>
    <row r="1850" customFormat="1" x14ac:dyDescent="0.3"/>
    <row r="1851" customFormat="1" x14ac:dyDescent="0.3"/>
    <row r="1852" customFormat="1" x14ac:dyDescent="0.3"/>
    <row r="1853" customFormat="1" x14ac:dyDescent="0.3"/>
    <row r="1854" customFormat="1" x14ac:dyDescent="0.3"/>
    <row r="1855" customFormat="1" x14ac:dyDescent="0.3"/>
    <row r="1856" customFormat="1" x14ac:dyDescent="0.3"/>
    <row r="1857" customFormat="1" x14ac:dyDescent="0.3"/>
    <row r="1858" customFormat="1" x14ac:dyDescent="0.3"/>
    <row r="1859" customFormat="1" x14ac:dyDescent="0.3"/>
    <row r="1860" customFormat="1" x14ac:dyDescent="0.3"/>
    <row r="1861" customFormat="1" x14ac:dyDescent="0.3"/>
    <row r="1862" customFormat="1" x14ac:dyDescent="0.3"/>
    <row r="1863" customFormat="1" x14ac:dyDescent="0.3"/>
    <row r="1864" customFormat="1" x14ac:dyDescent="0.3"/>
    <row r="1865" customFormat="1" x14ac:dyDescent="0.3"/>
    <row r="1866" customFormat="1" x14ac:dyDescent="0.3"/>
    <row r="1867" customFormat="1" x14ac:dyDescent="0.3"/>
    <row r="1868" customFormat="1" x14ac:dyDescent="0.3"/>
    <row r="1869" customFormat="1" x14ac:dyDescent="0.3"/>
    <row r="1870" customFormat="1" x14ac:dyDescent="0.3"/>
    <row r="1871" customFormat="1" x14ac:dyDescent="0.3"/>
    <row r="1872" customFormat="1" x14ac:dyDescent="0.3"/>
    <row r="1873" customFormat="1" x14ac:dyDescent="0.3"/>
    <row r="1874" customFormat="1" x14ac:dyDescent="0.3"/>
    <row r="1875" customFormat="1" x14ac:dyDescent="0.3"/>
    <row r="1876" customFormat="1" x14ac:dyDescent="0.3"/>
    <row r="1877" customFormat="1" x14ac:dyDescent="0.3"/>
    <row r="1878" customFormat="1" x14ac:dyDescent="0.3"/>
    <row r="1879" customFormat="1" x14ac:dyDescent="0.3"/>
    <row r="1880" customFormat="1" x14ac:dyDescent="0.3"/>
    <row r="1881" customFormat="1" x14ac:dyDescent="0.3"/>
    <row r="1882" customFormat="1" x14ac:dyDescent="0.3"/>
    <row r="1883" customFormat="1" x14ac:dyDescent="0.3"/>
    <row r="1884" customFormat="1" x14ac:dyDescent="0.3"/>
    <row r="1885" customFormat="1" x14ac:dyDescent="0.3"/>
    <row r="1886" customFormat="1" x14ac:dyDescent="0.3"/>
    <row r="1887" customFormat="1" x14ac:dyDescent="0.3"/>
    <row r="1888" customFormat="1" x14ac:dyDescent="0.3"/>
    <row r="1889" customFormat="1" x14ac:dyDescent="0.3"/>
    <row r="1890" customFormat="1" x14ac:dyDescent="0.3"/>
    <row r="1891" customFormat="1" x14ac:dyDescent="0.3"/>
    <row r="1892" customFormat="1" x14ac:dyDescent="0.3"/>
    <row r="1893" customFormat="1" x14ac:dyDescent="0.3"/>
    <row r="1894" customFormat="1" x14ac:dyDescent="0.3"/>
    <row r="1895" customFormat="1" x14ac:dyDescent="0.3"/>
    <row r="1896" customFormat="1" x14ac:dyDescent="0.3"/>
    <row r="1897" customFormat="1" x14ac:dyDescent="0.3"/>
    <row r="1898" customFormat="1" x14ac:dyDescent="0.3"/>
    <row r="1899" customFormat="1" x14ac:dyDescent="0.3"/>
    <row r="1900" customFormat="1" x14ac:dyDescent="0.3"/>
    <row r="1901" customFormat="1" x14ac:dyDescent="0.3"/>
    <row r="1902" customFormat="1" x14ac:dyDescent="0.3"/>
    <row r="1903" customFormat="1" x14ac:dyDescent="0.3"/>
    <row r="1904" customFormat="1" x14ac:dyDescent="0.3"/>
    <row r="1905" customFormat="1" x14ac:dyDescent="0.3"/>
    <row r="1906" customFormat="1" x14ac:dyDescent="0.3"/>
    <row r="1907" customFormat="1" x14ac:dyDescent="0.3"/>
    <row r="1908" customFormat="1" x14ac:dyDescent="0.3"/>
    <row r="1909" customFormat="1" x14ac:dyDescent="0.3"/>
    <row r="1910" customFormat="1" x14ac:dyDescent="0.3"/>
    <row r="1911" customFormat="1" x14ac:dyDescent="0.3"/>
    <row r="1912" customFormat="1" x14ac:dyDescent="0.3"/>
    <row r="1913" customFormat="1" x14ac:dyDescent="0.3"/>
    <row r="1914" customFormat="1" x14ac:dyDescent="0.3"/>
    <row r="1915" customFormat="1" x14ac:dyDescent="0.3"/>
    <row r="1916" customFormat="1" x14ac:dyDescent="0.3"/>
    <row r="1917" customFormat="1" x14ac:dyDescent="0.3"/>
    <row r="1918" customFormat="1" x14ac:dyDescent="0.3"/>
    <row r="1919" customFormat="1" x14ac:dyDescent="0.3"/>
    <row r="1920" customFormat="1" x14ac:dyDescent="0.3"/>
    <row r="1921" customFormat="1" x14ac:dyDescent="0.3"/>
    <row r="1922" customFormat="1" x14ac:dyDescent="0.3"/>
    <row r="1923" customFormat="1" x14ac:dyDescent="0.3"/>
    <row r="1924" customFormat="1" x14ac:dyDescent="0.3"/>
    <row r="1925" customFormat="1" x14ac:dyDescent="0.3"/>
    <row r="1926" customFormat="1" x14ac:dyDescent="0.3"/>
    <row r="1927" customFormat="1" x14ac:dyDescent="0.3"/>
    <row r="1928" customFormat="1" x14ac:dyDescent="0.3"/>
    <row r="1929" customFormat="1" x14ac:dyDescent="0.3"/>
    <row r="1930" customFormat="1" x14ac:dyDescent="0.3"/>
    <row r="1931" customFormat="1" x14ac:dyDescent="0.3"/>
    <row r="1932" customFormat="1" x14ac:dyDescent="0.3"/>
    <row r="1933" customFormat="1" x14ac:dyDescent="0.3"/>
    <row r="1934" customFormat="1" x14ac:dyDescent="0.3"/>
    <row r="1935" customFormat="1" x14ac:dyDescent="0.3"/>
    <row r="1936" customFormat="1" x14ac:dyDescent="0.3"/>
    <row r="1937" customFormat="1" x14ac:dyDescent="0.3"/>
    <row r="1938" customFormat="1" x14ac:dyDescent="0.3"/>
    <row r="1939" customFormat="1" x14ac:dyDescent="0.3"/>
    <row r="1940" customFormat="1" x14ac:dyDescent="0.3"/>
    <row r="1941" customFormat="1" x14ac:dyDescent="0.3"/>
    <row r="1942" customFormat="1" x14ac:dyDescent="0.3"/>
    <row r="1943" customFormat="1" x14ac:dyDescent="0.3"/>
    <row r="1944" customFormat="1" x14ac:dyDescent="0.3"/>
    <row r="1945" customFormat="1" x14ac:dyDescent="0.3"/>
    <row r="1946" customFormat="1" x14ac:dyDescent="0.3"/>
    <row r="1947" customFormat="1" x14ac:dyDescent="0.3"/>
    <row r="1948" customFormat="1" x14ac:dyDescent="0.3"/>
    <row r="1949" customFormat="1" x14ac:dyDescent="0.3"/>
    <row r="1950" customFormat="1" x14ac:dyDescent="0.3"/>
    <row r="1951" customFormat="1" x14ac:dyDescent="0.3"/>
    <row r="1952" customFormat="1" x14ac:dyDescent="0.3"/>
    <row r="1953" customFormat="1" x14ac:dyDescent="0.3"/>
    <row r="1954" customFormat="1" x14ac:dyDescent="0.3"/>
    <row r="1955" customFormat="1" x14ac:dyDescent="0.3"/>
    <row r="1956" customFormat="1" x14ac:dyDescent="0.3"/>
    <row r="1957" customFormat="1" x14ac:dyDescent="0.3"/>
    <row r="1958" customFormat="1" x14ac:dyDescent="0.3"/>
    <row r="1959" customFormat="1" x14ac:dyDescent="0.3"/>
    <row r="1960" customFormat="1" x14ac:dyDescent="0.3"/>
    <row r="1961" customFormat="1" x14ac:dyDescent="0.3"/>
    <row r="1962" customFormat="1" x14ac:dyDescent="0.3"/>
    <row r="1963" customFormat="1" x14ac:dyDescent="0.3"/>
    <row r="1964" customFormat="1" x14ac:dyDescent="0.3"/>
    <row r="1965" customFormat="1" x14ac:dyDescent="0.3"/>
    <row r="1966" customFormat="1" x14ac:dyDescent="0.3"/>
    <row r="1967" customFormat="1" x14ac:dyDescent="0.3"/>
    <row r="1968" customFormat="1" x14ac:dyDescent="0.3"/>
    <row r="1969" customFormat="1" x14ac:dyDescent="0.3"/>
    <row r="1970" customFormat="1" x14ac:dyDescent="0.3"/>
    <row r="1971" customFormat="1" x14ac:dyDescent="0.3"/>
    <row r="1972" customFormat="1" x14ac:dyDescent="0.3"/>
    <row r="1973" customFormat="1" x14ac:dyDescent="0.3"/>
    <row r="1974" customFormat="1" x14ac:dyDescent="0.3"/>
    <row r="1975" customFormat="1" x14ac:dyDescent="0.3"/>
    <row r="1976" customFormat="1" x14ac:dyDescent="0.3"/>
    <row r="1977" customFormat="1" x14ac:dyDescent="0.3"/>
    <row r="1978" customFormat="1" x14ac:dyDescent="0.3"/>
    <row r="1979" customFormat="1" x14ac:dyDescent="0.3"/>
    <row r="1980" customFormat="1" x14ac:dyDescent="0.3"/>
    <row r="1981" customFormat="1" x14ac:dyDescent="0.3"/>
    <row r="1982" customFormat="1" x14ac:dyDescent="0.3"/>
    <row r="1983" customFormat="1" x14ac:dyDescent="0.3"/>
    <row r="1984" customFormat="1" x14ac:dyDescent="0.3"/>
    <row r="1985" customFormat="1" x14ac:dyDescent="0.3"/>
    <row r="1986" customFormat="1" x14ac:dyDescent="0.3"/>
    <row r="1987" customFormat="1" x14ac:dyDescent="0.3"/>
    <row r="1988" customFormat="1" x14ac:dyDescent="0.3"/>
    <row r="1989" customFormat="1" x14ac:dyDescent="0.3"/>
    <row r="1990" customFormat="1" x14ac:dyDescent="0.3"/>
    <row r="1991" customFormat="1" x14ac:dyDescent="0.3"/>
    <row r="1992" customFormat="1" x14ac:dyDescent="0.3"/>
    <row r="1993" customFormat="1" x14ac:dyDescent="0.3"/>
    <row r="1994" customFormat="1" x14ac:dyDescent="0.3"/>
    <row r="1995" customFormat="1" x14ac:dyDescent="0.3"/>
    <row r="1996" customFormat="1" x14ac:dyDescent="0.3"/>
    <row r="1997" customFormat="1" x14ac:dyDescent="0.3"/>
    <row r="1998" customFormat="1" x14ac:dyDescent="0.3"/>
    <row r="1999" customFormat="1" x14ac:dyDescent="0.3"/>
    <row r="2000" customFormat="1" x14ac:dyDescent="0.3"/>
    <row r="2001" customFormat="1" x14ac:dyDescent="0.3"/>
    <row r="2002" customFormat="1" x14ac:dyDescent="0.3"/>
    <row r="2003" customFormat="1" x14ac:dyDescent="0.3"/>
    <row r="2004" customFormat="1" x14ac:dyDescent="0.3"/>
    <row r="2005" customFormat="1" x14ac:dyDescent="0.3"/>
    <row r="2006" customFormat="1" x14ac:dyDescent="0.3"/>
    <row r="2007" customFormat="1" x14ac:dyDescent="0.3"/>
    <row r="2008" customFormat="1" x14ac:dyDescent="0.3"/>
    <row r="2009" customFormat="1" x14ac:dyDescent="0.3"/>
    <row r="2010" customFormat="1" x14ac:dyDescent="0.3"/>
    <row r="2011" customFormat="1" x14ac:dyDescent="0.3"/>
    <row r="2012" customFormat="1" x14ac:dyDescent="0.3"/>
    <row r="2013" customFormat="1" x14ac:dyDescent="0.3"/>
    <row r="2014" customFormat="1" x14ac:dyDescent="0.3"/>
    <row r="2015" customFormat="1" x14ac:dyDescent="0.3"/>
    <row r="2016" customFormat="1" x14ac:dyDescent="0.3"/>
    <row r="2017" customFormat="1" x14ac:dyDescent="0.3"/>
    <row r="2018" customFormat="1" x14ac:dyDescent="0.3"/>
    <row r="2019" customFormat="1" x14ac:dyDescent="0.3"/>
    <row r="2020" customFormat="1" x14ac:dyDescent="0.3"/>
    <row r="2021" customFormat="1" x14ac:dyDescent="0.3"/>
    <row r="2022" customFormat="1" x14ac:dyDescent="0.3"/>
    <row r="2023" customFormat="1" x14ac:dyDescent="0.3"/>
    <row r="2024" customFormat="1" x14ac:dyDescent="0.3"/>
    <row r="2025" customFormat="1" x14ac:dyDescent="0.3"/>
    <row r="2026" customFormat="1" x14ac:dyDescent="0.3"/>
    <row r="2027" customFormat="1" x14ac:dyDescent="0.3"/>
    <row r="2028" customFormat="1" x14ac:dyDescent="0.3"/>
    <row r="2029" customFormat="1" x14ac:dyDescent="0.3"/>
    <row r="2030" customFormat="1" x14ac:dyDescent="0.3"/>
    <row r="2031" customFormat="1" x14ac:dyDescent="0.3"/>
    <row r="2032" customFormat="1" x14ac:dyDescent="0.3"/>
    <row r="2033" customFormat="1" x14ac:dyDescent="0.3"/>
    <row r="2034" customFormat="1" x14ac:dyDescent="0.3"/>
    <row r="2035" customFormat="1" x14ac:dyDescent="0.3"/>
    <row r="2036" customFormat="1" x14ac:dyDescent="0.3"/>
    <row r="2037" customFormat="1" x14ac:dyDescent="0.3"/>
    <row r="2038" customFormat="1" x14ac:dyDescent="0.3"/>
    <row r="2039" customFormat="1" x14ac:dyDescent="0.3"/>
    <row r="2040" customFormat="1" x14ac:dyDescent="0.3"/>
    <row r="2041" customFormat="1" x14ac:dyDescent="0.3"/>
    <row r="2042" customFormat="1" x14ac:dyDescent="0.3"/>
    <row r="2043" customFormat="1" x14ac:dyDescent="0.3"/>
    <row r="2044" customFormat="1" x14ac:dyDescent="0.3"/>
    <row r="2045" customFormat="1" x14ac:dyDescent="0.3"/>
    <row r="2046" customFormat="1" x14ac:dyDescent="0.3"/>
    <row r="2047" customFormat="1" x14ac:dyDescent="0.3"/>
    <row r="2048" customFormat="1" x14ac:dyDescent="0.3"/>
    <row r="2049" customFormat="1" x14ac:dyDescent="0.3"/>
    <row r="2050" customFormat="1" x14ac:dyDescent="0.3"/>
    <row r="2051" customFormat="1" x14ac:dyDescent="0.3"/>
    <row r="2052" customFormat="1" x14ac:dyDescent="0.3"/>
    <row r="2053" customFormat="1" x14ac:dyDescent="0.3"/>
    <row r="2054" customFormat="1" x14ac:dyDescent="0.3"/>
    <row r="2055" customFormat="1" x14ac:dyDescent="0.3"/>
    <row r="2056" customFormat="1" x14ac:dyDescent="0.3"/>
    <row r="2057" customFormat="1" x14ac:dyDescent="0.3"/>
    <row r="2058" customFormat="1" x14ac:dyDescent="0.3"/>
    <row r="2059" customFormat="1" x14ac:dyDescent="0.3"/>
    <row r="2060" customFormat="1" x14ac:dyDescent="0.3"/>
    <row r="2061" customFormat="1" x14ac:dyDescent="0.3"/>
    <row r="2062" customFormat="1" x14ac:dyDescent="0.3"/>
    <row r="2063" customFormat="1" x14ac:dyDescent="0.3"/>
    <row r="2064" customFormat="1" x14ac:dyDescent="0.3"/>
    <row r="2065" customFormat="1" x14ac:dyDescent="0.3"/>
    <row r="2066" customFormat="1" x14ac:dyDescent="0.3"/>
    <row r="2067" customFormat="1" x14ac:dyDescent="0.3"/>
    <row r="2068" customFormat="1" x14ac:dyDescent="0.3"/>
    <row r="2069" customFormat="1" x14ac:dyDescent="0.3"/>
    <row r="2070" customFormat="1" x14ac:dyDescent="0.3"/>
    <row r="2071" customFormat="1" x14ac:dyDescent="0.3"/>
    <row r="2072" customFormat="1" x14ac:dyDescent="0.3"/>
    <row r="2073" customFormat="1" x14ac:dyDescent="0.3"/>
    <row r="2074" customFormat="1" x14ac:dyDescent="0.3"/>
    <row r="2075" customFormat="1" x14ac:dyDescent="0.3"/>
    <row r="2076" customFormat="1" x14ac:dyDescent="0.3"/>
    <row r="2077" customFormat="1" x14ac:dyDescent="0.3"/>
    <row r="2078" customFormat="1" x14ac:dyDescent="0.3"/>
    <row r="2079" customFormat="1" x14ac:dyDescent="0.3"/>
    <row r="2080" customFormat="1" x14ac:dyDescent="0.3"/>
    <row r="2081" customFormat="1" x14ac:dyDescent="0.3"/>
    <row r="2082" customFormat="1" x14ac:dyDescent="0.3"/>
    <row r="2083" customFormat="1" x14ac:dyDescent="0.3"/>
    <row r="2084" customFormat="1" x14ac:dyDescent="0.3"/>
    <row r="2085" customFormat="1" x14ac:dyDescent="0.3"/>
    <row r="2086" customFormat="1" x14ac:dyDescent="0.3"/>
    <row r="2087" customFormat="1" x14ac:dyDescent="0.3"/>
    <row r="2088" customFormat="1" x14ac:dyDescent="0.3"/>
    <row r="2089" customFormat="1" x14ac:dyDescent="0.3"/>
    <row r="2090" customFormat="1" x14ac:dyDescent="0.3"/>
    <row r="2091" customFormat="1" x14ac:dyDescent="0.3"/>
    <row r="2092" customFormat="1" x14ac:dyDescent="0.3"/>
    <row r="2093" customFormat="1" x14ac:dyDescent="0.3"/>
    <row r="2094" customFormat="1" x14ac:dyDescent="0.3"/>
    <row r="2095" customFormat="1" x14ac:dyDescent="0.3"/>
    <row r="2096" customFormat="1" x14ac:dyDescent="0.3"/>
    <row r="2097" customFormat="1" x14ac:dyDescent="0.3"/>
    <row r="2098" customFormat="1" x14ac:dyDescent="0.3"/>
    <row r="2099" customFormat="1" x14ac:dyDescent="0.3"/>
    <row r="2100" customFormat="1" x14ac:dyDescent="0.3"/>
    <row r="2101" customFormat="1" x14ac:dyDescent="0.3"/>
    <row r="2102" customFormat="1" x14ac:dyDescent="0.3"/>
    <row r="2103" customFormat="1" x14ac:dyDescent="0.3"/>
    <row r="2104" customFormat="1" x14ac:dyDescent="0.3"/>
    <row r="2105" customFormat="1" x14ac:dyDescent="0.3"/>
    <row r="2106" customFormat="1" x14ac:dyDescent="0.3"/>
    <row r="2107" customFormat="1" x14ac:dyDescent="0.3"/>
    <row r="2108" customFormat="1" x14ac:dyDescent="0.3"/>
    <row r="2109" customFormat="1" x14ac:dyDescent="0.3"/>
    <row r="2110" customFormat="1" x14ac:dyDescent="0.3"/>
    <row r="2111" customFormat="1" x14ac:dyDescent="0.3"/>
    <row r="2112" customFormat="1" x14ac:dyDescent="0.3"/>
    <row r="2113" customFormat="1" x14ac:dyDescent="0.3"/>
    <row r="2114" customFormat="1" x14ac:dyDescent="0.3"/>
    <row r="2115" customFormat="1" x14ac:dyDescent="0.3"/>
    <row r="2116" customFormat="1" x14ac:dyDescent="0.3"/>
    <row r="2117" customFormat="1" x14ac:dyDescent="0.3"/>
    <row r="2118" customFormat="1" x14ac:dyDescent="0.3"/>
    <row r="2119" customFormat="1" x14ac:dyDescent="0.3"/>
    <row r="2120" customFormat="1" x14ac:dyDescent="0.3"/>
    <row r="2121" customFormat="1" x14ac:dyDescent="0.3"/>
    <row r="2122" customFormat="1" x14ac:dyDescent="0.3"/>
    <row r="2123" customFormat="1" x14ac:dyDescent="0.3"/>
    <row r="2124" customFormat="1" x14ac:dyDescent="0.3"/>
    <row r="2125" customFormat="1" x14ac:dyDescent="0.3"/>
    <row r="2126" customFormat="1" x14ac:dyDescent="0.3"/>
    <row r="2127" customFormat="1" x14ac:dyDescent="0.3"/>
    <row r="2128" customFormat="1" x14ac:dyDescent="0.3"/>
    <row r="2129" customFormat="1" x14ac:dyDescent="0.3"/>
    <row r="2130" customFormat="1" x14ac:dyDescent="0.3"/>
    <row r="2131" customFormat="1" x14ac:dyDescent="0.3"/>
    <row r="2132" customFormat="1" x14ac:dyDescent="0.3"/>
    <row r="2133" customFormat="1" x14ac:dyDescent="0.3"/>
    <row r="2134" customFormat="1" x14ac:dyDescent="0.3"/>
    <row r="2135" customFormat="1" x14ac:dyDescent="0.3"/>
    <row r="2136" customFormat="1" x14ac:dyDescent="0.3"/>
    <row r="2137" customFormat="1" x14ac:dyDescent="0.3"/>
    <row r="2138" customFormat="1" x14ac:dyDescent="0.3"/>
    <row r="2139" customFormat="1" x14ac:dyDescent="0.3"/>
    <row r="2140" customFormat="1" x14ac:dyDescent="0.3"/>
    <row r="2141" customFormat="1" x14ac:dyDescent="0.3"/>
    <row r="2142" customFormat="1" x14ac:dyDescent="0.3"/>
    <row r="2143" customFormat="1" x14ac:dyDescent="0.3"/>
    <row r="2144" customFormat="1" x14ac:dyDescent="0.3"/>
    <row r="2145" customFormat="1" x14ac:dyDescent="0.3"/>
    <row r="2146" customFormat="1" x14ac:dyDescent="0.3"/>
    <row r="2147" customFormat="1" x14ac:dyDescent="0.3"/>
    <row r="2148" customFormat="1" x14ac:dyDescent="0.3"/>
    <row r="2149" customFormat="1" x14ac:dyDescent="0.3"/>
    <row r="2150" customFormat="1" x14ac:dyDescent="0.3"/>
    <row r="2151" customFormat="1" x14ac:dyDescent="0.3"/>
    <row r="2152" customFormat="1" x14ac:dyDescent="0.3"/>
    <row r="2153" customFormat="1" x14ac:dyDescent="0.3"/>
    <row r="2154" customFormat="1" x14ac:dyDescent="0.3"/>
    <row r="2155" customFormat="1" x14ac:dyDescent="0.3"/>
    <row r="2156" customFormat="1" x14ac:dyDescent="0.3"/>
    <row r="2157" customFormat="1" x14ac:dyDescent="0.3"/>
    <row r="2158" customFormat="1" x14ac:dyDescent="0.3"/>
    <row r="2159" customFormat="1" x14ac:dyDescent="0.3"/>
    <row r="2160" customFormat="1" x14ac:dyDescent="0.3"/>
    <row r="2161" customFormat="1" x14ac:dyDescent="0.3"/>
    <row r="2162" customFormat="1" x14ac:dyDescent="0.3"/>
    <row r="2163" customFormat="1" x14ac:dyDescent="0.3"/>
    <row r="2164" customFormat="1" x14ac:dyDescent="0.3"/>
    <row r="2165" customFormat="1" x14ac:dyDescent="0.3"/>
    <row r="2166" customFormat="1" x14ac:dyDescent="0.3"/>
    <row r="2167" customFormat="1" x14ac:dyDescent="0.3"/>
    <row r="2168" customFormat="1" x14ac:dyDescent="0.3"/>
    <row r="2169" customFormat="1" x14ac:dyDescent="0.3"/>
    <row r="2170" customFormat="1" x14ac:dyDescent="0.3"/>
    <row r="2171" customFormat="1" x14ac:dyDescent="0.3"/>
    <row r="2172" customFormat="1" x14ac:dyDescent="0.3"/>
    <row r="2173" customFormat="1" x14ac:dyDescent="0.3"/>
    <row r="2174" customFormat="1" x14ac:dyDescent="0.3"/>
    <row r="2175" customFormat="1" x14ac:dyDescent="0.3"/>
    <row r="2176" customFormat="1" x14ac:dyDescent="0.3"/>
    <row r="2177" customFormat="1" x14ac:dyDescent="0.3"/>
    <row r="2178" customFormat="1" x14ac:dyDescent="0.3"/>
    <row r="2179" customFormat="1" x14ac:dyDescent="0.3"/>
    <row r="2180" customFormat="1" x14ac:dyDescent="0.3"/>
    <row r="2181" customFormat="1" x14ac:dyDescent="0.3"/>
    <row r="2182" customFormat="1" x14ac:dyDescent="0.3"/>
    <row r="2183" customFormat="1" x14ac:dyDescent="0.3"/>
    <row r="2184" customFormat="1" x14ac:dyDescent="0.3"/>
    <row r="2185" customFormat="1" x14ac:dyDescent="0.3"/>
    <row r="2186" customFormat="1" x14ac:dyDescent="0.3"/>
    <row r="2187" customFormat="1" x14ac:dyDescent="0.3"/>
    <row r="2188" customFormat="1" x14ac:dyDescent="0.3"/>
    <row r="2189" customFormat="1" x14ac:dyDescent="0.3"/>
    <row r="2190" customFormat="1" x14ac:dyDescent="0.3"/>
    <row r="2191" customFormat="1" x14ac:dyDescent="0.3"/>
    <row r="2192" customFormat="1" x14ac:dyDescent="0.3"/>
    <row r="2193" customFormat="1" x14ac:dyDescent="0.3"/>
    <row r="2194" customFormat="1" x14ac:dyDescent="0.3"/>
    <row r="2195" customFormat="1" x14ac:dyDescent="0.3"/>
    <row r="2196" customFormat="1" x14ac:dyDescent="0.3"/>
    <row r="2197" customFormat="1" x14ac:dyDescent="0.3"/>
    <row r="2198" customFormat="1" x14ac:dyDescent="0.3"/>
    <row r="2199" customFormat="1" x14ac:dyDescent="0.3"/>
    <row r="2200" customFormat="1" x14ac:dyDescent="0.3"/>
    <row r="2201" customFormat="1" x14ac:dyDescent="0.3"/>
    <row r="2202" customFormat="1" x14ac:dyDescent="0.3"/>
    <row r="2203" customFormat="1" x14ac:dyDescent="0.3"/>
    <row r="2204" customFormat="1" x14ac:dyDescent="0.3"/>
    <row r="2205" customFormat="1" x14ac:dyDescent="0.3"/>
    <row r="2206" customFormat="1" x14ac:dyDescent="0.3"/>
    <row r="2207" customFormat="1" x14ac:dyDescent="0.3"/>
    <row r="2208" customFormat="1" x14ac:dyDescent="0.3"/>
    <row r="2209" customFormat="1" x14ac:dyDescent="0.3"/>
    <row r="2210" customFormat="1" x14ac:dyDescent="0.3"/>
    <row r="2211" customFormat="1" x14ac:dyDescent="0.3"/>
    <row r="2212" customFormat="1" x14ac:dyDescent="0.3"/>
    <row r="2213" customFormat="1" x14ac:dyDescent="0.3"/>
    <row r="2214" customFormat="1" x14ac:dyDescent="0.3"/>
    <row r="2215" customFormat="1" x14ac:dyDescent="0.3"/>
    <row r="2216" customFormat="1" x14ac:dyDescent="0.3"/>
    <row r="2217" customFormat="1" x14ac:dyDescent="0.3"/>
    <row r="2218" customFormat="1" x14ac:dyDescent="0.3"/>
    <row r="2219" customFormat="1" x14ac:dyDescent="0.3"/>
    <row r="2220" customFormat="1" x14ac:dyDescent="0.3"/>
    <row r="2221" customFormat="1" x14ac:dyDescent="0.3"/>
    <row r="2222" customFormat="1" x14ac:dyDescent="0.3"/>
    <row r="2223" customFormat="1" x14ac:dyDescent="0.3"/>
    <row r="2224" customFormat="1" x14ac:dyDescent="0.3"/>
    <row r="2225" customFormat="1" x14ac:dyDescent="0.3"/>
    <row r="2226" customFormat="1" x14ac:dyDescent="0.3"/>
    <row r="2227" customFormat="1" x14ac:dyDescent="0.3"/>
    <row r="2228" customFormat="1" x14ac:dyDescent="0.3"/>
    <row r="2229" customFormat="1" x14ac:dyDescent="0.3"/>
    <row r="2230" customFormat="1" x14ac:dyDescent="0.3"/>
    <row r="2231" customFormat="1" x14ac:dyDescent="0.3"/>
    <row r="2232" customFormat="1" x14ac:dyDescent="0.3"/>
    <row r="2233" customFormat="1" x14ac:dyDescent="0.3"/>
    <row r="2234" customFormat="1" x14ac:dyDescent="0.3"/>
    <row r="2235" customFormat="1" x14ac:dyDescent="0.3"/>
    <row r="2236" customFormat="1" x14ac:dyDescent="0.3"/>
    <row r="2237" customFormat="1" x14ac:dyDescent="0.3"/>
    <row r="2238" customFormat="1" x14ac:dyDescent="0.3"/>
    <row r="2239" customFormat="1" x14ac:dyDescent="0.3"/>
    <row r="2240" customFormat="1" x14ac:dyDescent="0.3"/>
    <row r="2241" customFormat="1" x14ac:dyDescent="0.3"/>
    <row r="2242" customFormat="1" x14ac:dyDescent="0.3"/>
    <row r="2243" customFormat="1" x14ac:dyDescent="0.3"/>
    <row r="2244" customFormat="1" x14ac:dyDescent="0.3"/>
    <row r="2245" customFormat="1" x14ac:dyDescent="0.3"/>
    <row r="2246" customFormat="1" x14ac:dyDescent="0.3"/>
    <row r="2247" customFormat="1" x14ac:dyDescent="0.3"/>
    <row r="2248" customFormat="1" x14ac:dyDescent="0.3"/>
    <row r="2249" customFormat="1" x14ac:dyDescent="0.3"/>
    <row r="2250" customFormat="1" x14ac:dyDescent="0.3"/>
    <row r="2251" customFormat="1" x14ac:dyDescent="0.3"/>
    <row r="2252" customFormat="1" x14ac:dyDescent="0.3"/>
    <row r="2253" customFormat="1" x14ac:dyDescent="0.3"/>
    <row r="2254" customFormat="1" x14ac:dyDescent="0.3"/>
    <row r="2255" customFormat="1" x14ac:dyDescent="0.3"/>
    <row r="2256" customFormat="1" x14ac:dyDescent="0.3"/>
    <row r="2257" customFormat="1" x14ac:dyDescent="0.3"/>
    <row r="2258" customFormat="1" x14ac:dyDescent="0.3"/>
    <row r="2259" customFormat="1" x14ac:dyDescent="0.3"/>
    <row r="2260" customFormat="1" x14ac:dyDescent="0.3"/>
    <row r="2261" customFormat="1" x14ac:dyDescent="0.3"/>
    <row r="2262" customFormat="1" x14ac:dyDescent="0.3"/>
    <row r="2263" customFormat="1" x14ac:dyDescent="0.3"/>
    <row r="2264" customFormat="1" x14ac:dyDescent="0.3"/>
    <row r="2265" customFormat="1" x14ac:dyDescent="0.3"/>
    <row r="2266" customFormat="1" x14ac:dyDescent="0.3"/>
    <row r="2267" customFormat="1" x14ac:dyDescent="0.3"/>
    <row r="2268" customFormat="1" x14ac:dyDescent="0.3"/>
    <row r="2269" customFormat="1" x14ac:dyDescent="0.3"/>
    <row r="2270" customFormat="1" x14ac:dyDescent="0.3"/>
    <row r="2271" customFormat="1" x14ac:dyDescent="0.3"/>
    <row r="2272" customFormat="1" x14ac:dyDescent="0.3"/>
    <row r="2273" customFormat="1" x14ac:dyDescent="0.3"/>
    <row r="2274" customFormat="1" x14ac:dyDescent="0.3"/>
    <row r="2275" customFormat="1" x14ac:dyDescent="0.3"/>
    <row r="2276" customFormat="1" x14ac:dyDescent="0.3"/>
    <row r="2277" customFormat="1" x14ac:dyDescent="0.3"/>
    <row r="2278" customFormat="1" x14ac:dyDescent="0.3"/>
    <row r="2279" customFormat="1" x14ac:dyDescent="0.3"/>
    <row r="2280" customFormat="1" x14ac:dyDescent="0.3"/>
    <row r="2281" customFormat="1" x14ac:dyDescent="0.3"/>
    <row r="2282" customFormat="1" x14ac:dyDescent="0.3"/>
    <row r="2283" customFormat="1" x14ac:dyDescent="0.3"/>
    <row r="2284" customFormat="1" x14ac:dyDescent="0.3"/>
    <row r="2285" customFormat="1" x14ac:dyDescent="0.3"/>
    <row r="2286" customFormat="1" x14ac:dyDescent="0.3"/>
    <row r="2287" customFormat="1" x14ac:dyDescent="0.3"/>
    <row r="2288" customFormat="1" x14ac:dyDescent="0.3"/>
    <row r="2289" customFormat="1" x14ac:dyDescent="0.3"/>
    <row r="2290" customFormat="1" x14ac:dyDescent="0.3"/>
    <row r="2291" customFormat="1" x14ac:dyDescent="0.3"/>
    <row r="2292" customFormat="1" x14ac:dyDescent="0.3"/>
    <row r="2293" customFormat="1" x14ac:dyDescent="0.3"/>
    <row r="2294" customFormat="1" x14ac:dyDescent="0.3"/>
    <row r="2295" customFormat="1" x14ac:dyDescent="0.3"/>
    <row r="2296" customFormat="1" x14ac:dyDescent="0.3"/>
    <row r="2297" customFormat="1" x14ac:dyDescent="0.3"/>
    <row r="2298" customFormat="1" x14ac:dyDescent="0.3"/>
    <row r="2299" customFormat="1" x14ac:dyDescent="0.3"/>
    <row r="2300" customFormat="1" x14ac:dyDescent="0.3"/>
    <row r="2301" customFormat="1" x14ac:dyDescent="0.3"/>
    <row r="2302" customFormat="1" x14ac:dyDescent="0.3"/>
    <row r="2303" customFormat="1" x14ac:dyDescent="0.3"/>
    <row r="2304" customFormat="1" x14ac:dyDescent="0.3"/>
    <row r="2305" customFormat="1" x14ac:dyDescent="0.3"/>
    <row r="2306" customFormat="1" x14ac:dyDescent="0.3"/>
    <row r="2307" customFormat="1" x14ac:dyDescent="0.3"/>
    <row r="2308" customFormat="1" x14ac:dyDescent="0.3"/>
    <row r="2309" customFormat="1" x14ac:dyDescent="0.3"/>
    <row r="2310" customFormat="1" x14ac:dyDescent="0.3"/>
    <row r="2311" customFormat="1" x14ac:dyDescent="0.3"/>
    <row r="2312" customFormat="1" x14ac:dyDescent="0.3"/>
    <row r="2313" customFormat="1" x14ac:dyDescent="0.3"/>
    <row r="2314" customFormat="1" x14ac:dyDescent="0.3"/>
    <row r="2315" customFormat="1" x14ac:dyDescent="0.3"/>
    <row r="2316" customFormat="1" x14ac:dyDescent="0.3"/>
    <row r="2317" customFormat="1" x14ac:dyDescent="0.3"/>
    <row r="2318" customFormat="1" x14ac:dyDescent="0.3"/>
    <row r="2319" customFormat="1" x14ac:dyDescent="0.3"/>
    <row r="2320" customFormat="1" x14ac:dyDescent="0.3"/>
    <row r="2321" customFormat="1" x14ac:dyDescent="0.3"/>
    <row r="2322" customFormat="1" x14ac:dyDescent="0.3"/>
    <row r="2323" customFormat="1" x14ac:dyDescent="0.3"/>
    <row r="2324" customFormat="1" x14ac:dyDescent="0.3"/>
    <row r="2325" customFormat="1" x14ac:dyDescent="0.3"/>
    <row r="2326" customFormat="1" x14ac:dyDescent="0.3"/>
    <row r="2327" customFormat="1" x14ac:dyDescent="0.3"/>
    <row r="2328" customFormat="1" x14ac:dyDescent="0.3"/>
    <row r="2329" customFormat="1" x14ac:dyDescent="0.3"/>
    <row r="2330" customFormat="1" x14ac:dyDescent="0.3"/>
    <row r="2331" customFormat="1" x14ac:dyDescent="0.3"/>
    <row r="2332" customFormat="1" x14ac:dyDescent="0.3"/>
    <row r="2333" customFormat="1" x14ac:dyDescent="0.3"/>
    <row r="2334" customFormat="1" x14ac:dyDescent="0.3"/>
    <row r="2335" customFormat="1" x14ac:dyDescent="0.3"/>
    <row r="2336" customFormat="1" x14ac:dyDescent="0.3"/>
    <row r="2337" customFormat="1" x14ac:dyDescent="0.3"/>
    <row r="2338" customFormat="1" x14ac:dyDescent="0.3"/>
    <row r="2339" customFormat="1" x14ac:dyDescent="0.3"/>
    <row r="2340" customFormat="1" x14ac:dyDescent="0.3"/>
    <row r="2341" customFormat="1" x14ac:dyDescent="0.3"/>
    <row r="2342" customFormat="1" x14ac:dyDescent="0.3"/>
    <row r="2343" customFormat="1" x14ac:dyDescent="0.3"/>
    <row r="2344" customFormat="1" x14ac:dyDescent="0.3"/>
    <row r="2345" customFormat="1" x14ac:dyDescent="0.3"/>
    <row r="2346" customFormat="1" x14ac:dyDescent="0.3"/>
    <row r="2347" customFormat="1" x14ac:dyDescent="0.3"/>
    <row r="2348" customFormat="1" x14ac:dyDescent="0.3"/>
    <row r="2349" customFormat="1" x14ac:dyDescent="0.3"/>
    <row r="2350" customFormat="1" x14ac:dyDescent="0.3"/>
    <row r="2351" customFormat="1" x14ac:dyDescent="0.3"/>
    <row r="2352" customFormat="1" x14ac:dyDescent="0.3"/>
    <row r="2353" customFormat="1" x14ac:dyDescent="0.3"/>
    <row r="2354" customFormat="1" x14ac:dyDescent="0.3"/>
    <row r="2355" customFormat="1" x14ac:dyDescent="0.3"/>
    <row r="2356" customFormat="1" x14ac:dyDescent="0.3"/>
    <row r="2357" customFormat="1" x14ac:dyDescent="0.3"/>
    <row r="2358" customFormat="1" x14ac:dyDescent="0.3"/>
    <row r="2359" customFormat="1" x14ac:dyDescent="0.3"/>
    <row r="2360" customFormat="1" x14ac:dyDescent="0.3"/>
    <row r="2361" customFormat="1" x14ac:dyDescent="0.3"/>
    <row r="2362" customFormat="1" x14ac:dyDescent="0.3"/>
    <row r="2363" customFormat="1" x14ac:dyDescent="0.3"/>
    <row r="2364" customFormat="1" x14ac:dyDescent="0.3"/>
    <row r="2365" customFormat="1" x14ac:dyDescent="0.3"/>
    <row r="2366" customFormat="1" x14ac:dyDescent="0.3"/>
    <row r="2367" customFormat="1" x14ac:dyDescent="0.3"/>
    <row r="2368" customFormat="1" x14ac:dyDescent="0.3"/>
    <row r="2369" customFormat="1" x14ac:dyDescent="0.3"/>
    <row r="2370" customFormat="1" x14ac:dyDescent="0.3"/>
    <row r="2371" customFormat="1" x14ac:dyDescent="0.3"/>
    <row r="2372" customFormat="1" x14ac:dyDescent="0.3"/>
    <row r="2373" customFormat="1" x14ac:dyDescent="0.3"/>
    <row r="2374" customFormat="1" x14ac:dyDescent="0.3"/>
    <row r="2375" customFormat="1" x14ac:dyDescent="0.3"/>
    <row r="2376" customFormat="1" x14ac:dyDescent="0.3"/>
    <row r="2377" customFormat="1" x14ac:dyDescent="0.3"/>
    <row r="2378" customFormat="1" x14ac:dyDescent="0.3"/>
    <row r="2379" customFormat="1" x14ac:dyDescent="0.3"/>
    <row r="2380" customFormat="1" x14ac:dyDescent="0.3"/>
    <row r="2381" customFormat="1" x14ac:dyDescent="0.3"/>
    <row r="2382" customFormat="1" x14ac:dyDescent="0.3"/>
    <row r="2383" customFormat="1" x14ac:dyDescent="0.3"/>
    <row r="2384" customFormat="1" x14ac:dyDescent="0.3"/>
    <row r="2385" customFormat="1" x14ac:dyDescent="0.3"/>
    <row r="2386" customFormat="1" x14ac:dyDescent="0.3"/>
    <row r="2387" customFormat="1" x14ac:dyDescent="0.3"/>
    <row r="2388" customFormat="1" x14ac:dyDescent="0.3"/>
    <row r="2389" customFormat="1" x14ac:dyDescent="0.3"/>
    <row r="2390" customFormat="1" x14ac:dyDescent="0.3"/>
    <row r="2391" customFormat="1" x14ac:dyDescent="0.3"/>
    <row r="2392" customFormat="1" x14ac:dyDescent="0.3"/>
    <row r="2393" customFormat="1" x14ac:dyDescent="0.3"/>
    <row r="2394" customFormat="1" x14ac:dyDescent="0.3"/>
    <row r="2395" customFormat="1" x14ac:dyDescent="0.3"/>
    <row r="2396" customFormat="1" x14ac:dyDescent="0.3"/>
    <row r="2397" customFormat="1" x14ac:dyDescent="0.3"/>
    <row r="2398" customFormat="1" x14ac:dyDescent="0.3"/>
    <row r="2399" customFormat="1" x14ac:dyDescent="0.3"/>
    <row r="2400" customFormat="1" x14ac:dyDescent="0.3"/>
    <row r="2401" customFormat="1" x14ac:dyDescent="0.3"/>
    <row r="2402" customFormat="1" x14ac:dyDescent="0.3"/>
    <row r="2403" customFormat="1" x14ac:dyDescent="0.3"/>
    <row r="2404" customFormat="1" x14ac:dyDescent="0.3"/>
    <row r="2405" customFormat="1" x14ac:dyDescent="0.3"/>
    <row r="2406" customFormat="1" x14ac:dyDescent="0.3"/>
    <row r="2407" customFormat="1" x14ac:dyDescent="0.3"/>
    <row r="2408" customFormat="1" x14ac:dyDescent="0.3"/>
    <row r="2409" customFormat="1" x14ac:dyDescent="0.3"/>
    <row r="2410" customFormat="1" x14ac:dyDescent="0.3"/>
    <row r="2411" customFormat="1" x14ac:dyDescent="0.3"/>
    <row r="2412" customFormat="1" x14ac:dyDescent="0.3"/>
    <row r="2413" customFormat="1" x14ac:dyDescent="0.3"/>
    <row r="2414" customFormat="1" x14ac:dyDescent="0.3"/>
    <row r="2415" customFormat="1" x14ac:dyDescent="0.3"/>
    <row r="2416" customFormat="1" x14ac:dyDescent="0.3"/>
    <row r="2417" customFormat="1" x14ac:dyDescent="0.3"/>
    <row r="2418" customFormat="1" x14ac:dyDescent="0.3"/>
    <row r="2419" customFormat="1" x14ac:dyDescent="0.3"/>
    <row r="2420" customFormat="1" x14ac:dyDescent="0.3"/>
    <row r="2421" customFormat="1" x14ac:dyDescent="0.3"/>
    <row r="2422" customFormat="1" x14ac:dyDescent="0.3"/>
    <row r="2423" customFormat="1" x14ac:dyDescent="0.3"/>
    <row r="2424" customFormat="1" x14ac:dyDescent="0.3"/>
    <row r="2425" customFormat="1" x14ac:dyDescent="0.3"/>
    <row r="2426" customFormat="1" x14ac:dyDescent="0.3"/>
    <row r="2427" customFormat="1" x14ac:dyDescent="0.3"/>
    <row r="2428" customFormat="1" x14ac:dyDescent="0.3"/>
    <row r="2429" customFormat="1" x14ac:dyDescent="0.3"/>
    <row r="2430" customFormat="1" x14ac:dyDescent="0.3"/>
    <row r="2431" customFormat="1" x14ac:dyDescent="0.3"/>
    <row r="2432" customFormat="1" x14ac:dyDescent="0.3"/>
    <row r="2433" customFormat="1" x14ac:dyDescent="0.3"/>
    <row r="2434" customFormat="1" x14ac:dyDescent="0.3"/>
    <row r="2435" customFormat="1" x14ac:dyDescent="0.3"/>
    <row r="2436" customFormat="1" x14ac:dyDescent="0.3"/>
    <row r="2437" customFormat="1" x14ac:dyDescent="0.3"/>
    <row r="2438" customFormat="1" x14ac:dyDescent="0.3"/>
    <row r="2439" customFormat="1" x14ac:dyDescent="0.3"/>
    <row r="2440" customFormat="1" x14ac:dyDescent="0.3"/>
    <row r="2441" customFormat="1" x14ac:dyDescent="0.3"/>
    <row r="2442" customFormat="1" x14ac:dyDescent="0.3"/>
    <row r="2443" customFormat="1" x14ac:dyDescent="0.3"/>
    <row r="2444" customFormat="1" x14ac:dyDescent="0.3"/>
    <row r="2445" customFormat="1" x14ac:dyDescent="0.3"/>
    <row r="2446" customFormat="1" x14ac:dyDescent="0.3"/>
    <row r="2447" customFormat="1" x14ac:dyDescent="0.3"/>
    <row r="2448" customFormat="1" x14ac:dyDescent="0.3"/>
    <row r="2449" customFormat="1" x14ac:dyDescent="0.3"/>
    <row r="2450" customFormat="1" x14ac:dyDescent="0.3"/>
    <row r="2451" customFormat="1" x14ac:dyDescent="0.3"/>
    <row r="2452" customFormat="1" x14ac:dyDescent="0.3"/>
    <row r="2453" customFormat="1" x14ac:dyDescent="0.3"/>
    <row r="2454" customFormat="1" x14ac:dyDescent="0.3"/>
    <row r="2455" customFormat="1" x14ac:dyDescent="0.3"/>
    <row r="2456" customFormat="1" x14ac:dyDescent="0.3"/>
    <row r="2457" customFormat="1" x14ac:dyDescent="0.3"/>
    <row r="2458" customFormat="1" x14ac:dyDescent="0.3"/>
    <row r="2459" customFormat="1" x14ac:dyDescent="0.3"/>
    <row r="2460" customFormat="1" x14ac:dyDescent="0.3"/>
    <row r="2461" customFormat="1" x14ac:dyDescent="0.3"/>
    <row r="2462" customFormat="1" x14ac:dyDescent="0.3"/>
    <row r="2463" customFormat="1" x14ac:dyDescent="0.3"/>
    <row r="2464" customFormat="1" x14ac:dyDescent="0.3"/>
    <row r="2465" customFormat="1" x14ac:dyDescent="0.3"/>
    <row r="2466" customFormat="1" x14ac:dyDescent="0.3"/>
    <row r="2467" customFormat="1" x14ac:dyDescent="0.3"/>
    <row r="2468" customFormat="1" x14ac:dyDescent="0.3"/>
    <row r="2469" customFormat="1" x14ac:dyDescent="0.3"/>
    <row r="2470" customFormat="1" x14ac:dyDescent="0.3"/>
    <row r="2471" customFormat="1" x14ac:dyDescent="0.3"/>
    <row r="2472" customFormat="1" x14ac:dyDescent="0.3"/>
    <row r="2473" customFormat="1" x14ac:dyDescent="0.3"/>
    <row r="2474" customFormat="1" x14ac:dyDescent="0.3"/>
    <row r="2475" customFormat="1" x14ac:dyDescent="0.3"/>
    <row r="2476" customFormat="1" x14ac:dyDescent="0.3"/>
    <row r="2477" customFormat="1" x14ac:dyDescent="0.3"/>
    <row r="2478" customFormat="1" x14ac:dyDescent="0.3"/>
    <row r="2479" customFormat="1" x14ac:dyDescent="0.3"/>
    <row r="2480" customFormat="1" x14ac:dyDescent="0.3"/>
    <row r="2481" customFormat="1" x14ac:dyDescent="0.3"/>
    <row r="2482" customFormat="1" x14ac:dyDescent="0.3"/>
    <row r="2483" customFormat="1" x14ac:dyDescent="0.3"/>
    <row r="2484" customFormat="1" x14ac:dyDescent="0.3"/>
    <row r="2485" customFormat="1" x14ac:dyDescent="0.3"/>
    <row r="2486" customFormat="1" x14ac:dyDescent="0.3"/>
    <row r="2487" customFormat="1" x14ac:dyDescent="0.3"/>
    <row r="2488" customFormat="1" x14ac:dyDescent="0.3"/>
    <row r="2489" customFormat="1" x14ac:dyDescent="0.3"/>
    <row r="2490" customFormat="1" x14ac:dyDescent="0.3"/>
    <row r="2491" customFormat="1" x14ac:dyDescent="0.3"/>
    <row r="2492" customFormat="1" x14ac:dyDescent="0.3"/>
    <row r="2493" customFormat="1" x14ac:dyDescent="0.3"/>
    <row r="2494" customFormat="1" x14ac:dyDescent="0.3"/>
    <row r="2495" customFormat="1" x14ac:dyDescent="0.3"/>
    <row r="2496" customFormat="1" x14ac:dyDescent="0.3"/>
    <row r="2497" customFormat="1" x14ac:dyDescent="0.3"/>
    <row r="2498" customFormat="1" x14ac:dyDescent="0.3"/>
    <row r="2499" customFormat="1" x14ac:dyDescent="0.3"/>
    <row r="2500" customFormat="1" x14ac:dyDescent="0.3"/>
    <row r="2501" customFormat="1" x14ac:dyDescent="0.3"/>
    <row r="2502" customFormat="1" x14ac:dyDescent="0.3"/>
    <row r="2503" customFormat="1" x14ac:dyDescent="0.3"/>
    <row r="2504" customFormat="1" x14ac:dyDescent="0.3"/>
    <row r="2505" customFormat="1" x14ac:dyDescent="0.3"/>
    <row r="2506" customFormat="1" x14ac:dyDescent="0.3"/>
    <row r="2507" customFormat="1" x14ac:dyDescent="0.3"/>
    <row r="2508" customFormat="1" x14ac:dyDescent="0.3"/>
    <row r="2509" customFormat="1" x14ac:dyDescent="0.3"/>
    <row r="2510" customFormat="1" x14ac:dyDescent="0.3"/>
    <row r="2511" customFormat="1" x14ac:dyDescent="0.3"/>
    <row r="2512" customFormat="1" x14ac:dyDescent="0.3"/>
    <row r="2513" customFormat="1" x14ac:dyDescent="0.3"/>
    <row r="2514" customFormat="1" x14ac:dyDescent="0.3"/>
    <row r="2515" customFormat="1" x14ac:dyDescent="0.3"/>
    <row r="2516" customFormat="1" x14ac:dyDescent="0.3"/>
    <row r="2517" customFormat="1" x14ac:dyDescent="0.3"/>
    <row r="2518" customFormat="1" x14ac:dyDescent="0.3"/>
    <row r="2519" customFormat="1" x14ac:dyDescent="0.3"/>
    <row r="2520" customFormat="1" x14ac:dyDescent="0.3"/>
    <row r="2521" customFormat="1" x14ac:dyDescent="0.3"/>
    <row r="2522" customFormat="1" x14ac:dyDescent="0.3"/>
    <row r="2523" customFormat="1" x14ac:dyDescent="0.3"/>
    <row r="2524" customFormat="1" x14ac:dyDescent="0.3"/>
    <row r="2525" customFormat="1" x14ac:dyDescent="0.3"/>
    <row r="2526" customFormat="1" x14ac:dyDescent="0.3"/>
    <row r="2527" customFormat="1" x14ac:dyDescent="0.3"/>
    <row r="2528" customFormat="1" x14ac:dyDescent="0.3"/>
    <row r="2529" customFormat="1" x14ac:dyDescent="0.3"/>
    <row r="2530" customFormat="1" x14ac:dyDescent="0.3"/>
    <row r="2531" customFormat="1" x14ac:dyDescent="0.3"/>
    <row r="2532" customFormat="1" x14ac:dyDescent="0.3"/>
    <row r="2533" customFormat="1" x14ac:dyDescent="0.3"/>
    <row r="2534" customFormat="1" x14ac:dyDescent="0.3"/>
    <row r="2535" customFormat="1" x14ac:dyDescent="0.3"/>
    <row r="2536" customFormat="1" x14ac:dyDescent="0.3"/>
    <row r="2537" customFormat="1" x14ac:dyDescent="0.3"/>
    <row r="2538" customFormat="1" x14ac:dyDescent="0.3"/>
    <row r="2539" customFormat="1" x14ac:dyDescent="0.3"/>
    <row r="2540" customFormat="1" x14ac:dyDescent="0.3"/>
    <row r="2541" customFormat="1" x14ac:dyDescent="0.3"/>
    <row r="2542" customFormat="1" x14ac:dyDescent="0.3"/>
    <row r="2543" customFormat="1" x14ac:dyDescent="0.3"/>
    <row r="2544" customFormat="1" x14ac:dyDescent="0.3"/>
    <row r="2545" customFormat="1" x14ac:dyDescent="0.3"/>
    <row r="2546" customFormat="1" x14ac:dyDescent="0.3"/>
    <row r="2547" customFormat="1" x14ac:dyDescent="0.3"/>
    <row r="2548" customFormat="1" x14ac:dyDescent="0.3"/>
    <row r="2549" customFormat="1" x14ac:dyDescent="0.3"/>
    <row r="2550" customFormat="1" x14ac:dyDescent="0.3"/>
    <row r="2551" customFormat="1" x14ac:dyDescent="0.3"/>
    <row r="2552" customFormat="1" x14ac:dyDescent="0.3"/>
    <row r="2553" customFormat="1" x14ac:dyDescent="0.3"/>
    <row r="2554" customFormat="1" x14ac:dyDescent="0.3"/>
    <row r="2555" customFormat="1" x14ac:dyDescent="0.3"/>
    <row r="2556" customFormat="1" x14ac:dyDescent="0.3"/>
    <row r="2557" customFormat="1" x14ac:dyDescent="0.3"/>
    <row r="2558" customFormat="1" x14ac:dyDescent="0.3"/>
    <row r="2559" customFormat="1" x14ac:dyDescent="0.3"/>
    <row r="2560" customFormat="1" x14ac:dyDescent="0.3"/>
    <row r="2561" customFormat="1" x14ac:dyDescent="0.3"/>
    <row r="2562" customFormat="1" x14ac:dyDescent="0.3"/>
    <row r="2563" customFormat="1" x14ac:dyDescent="0.3"/>
    <row r="2564" customFormat="1" x14ac:dyDescent="0.3"/>
    <row r="2565" customFormat="1" x14ac:dyDescent="0.3"/>
    <row r="2566" customFormat="1" x14ac:dyDescent="0.3"/>
    <row r="2567" customFormat="1" x14ac:dyDescent="0.3"/>
    <row r="2568" customFormat="1" x14ac:dyDescent="0.3"/>
    <row r="2569" customFormat="1" x14ac:dyDescent="0.3"/>
    <row r="2570" customFormat="1" x14ac:dyDescent="0.3"/>
    <row r="2571" customFormat="1" x14ac:dyDescent="0.3"/>
    <row r="2572" customFormat="1" x14ac:dyDescent="0.3"/>
    <row r="2573" customFormat="1" x14ac:dyDescent="0.3"/>
    <row r="2574" customFormat="1" x14ac:dyDescent="0.3"/>
    <row r="2575" customFormat="1" x14ac:dyDescent="0.3"/>
    <row r="2576" customFormat="1" x14ac:dyDescent="0.3"/>
    <row r="2577" customFormat="1" x14ac:dyDescent="0.3"/>
    <row r="2578" customFormat="1" x14ac:dyDescent="0.3"/>
    <row r="2579" customFormat="1" x14ac:dyDescent="0.3"/>
    <row r="2580" customFormat="1" x14ac:dyDescent="0.3"/>
    <row r="2581" customFormat="1" x14ac:dyDescent="0.3"/>
    <row r="2582" customFormat="1" x14ac:dyDescent="0.3"/>
    <row r="2583" customFormat="1" x14ac:dyDescent="0.3"/>
    <row r="2584" customFormat="1" x14ac:dyDescent="0.3"/>
    <row r="2585" customFormat="1" x14ac:dyDescent="0.3"/>
    <row r="2586" customFormat="1" x14ac:dyDescent="0.3"/>
    <row r="2587" customFormat="1" x14ac:dyDescent="0.3"/>
    <row r="2588" customFormat="1" x14ac:dyDescent="0.3"/>
    <row r="2589" customFormat="1" x14ac:dyDescent="0.3"/>
    <row r="2590" customFormat="1" x14ac:dyDescent="0.3"/>
    <row r="2591" customFormat="1" x14ac:dyDescent="0.3"/>
    <row r="2592" customFormat="1" x14ac:dyDescent="0.3"/>
    <row r="2593" customFormat="1" x14ac:dyDescent="0.3"/>
    <row r="2594" customFormat="1" x14ac:dyDescent="0.3"/>
    <row r="2595" customFormat="1" x14ac:dyDescent="0.3"/>
    <row r="2596" customFormat="1" x14ac:dyDescent="0.3"/>
    <row r="2597" customFormat="1" x14ac:dyDescent="0.3"/>
    <row r="2598" customFormat="1" x14ac:dyDescent="0.3"/>
    <row r="2599" customFormat="1" x14ac:dyDescent="0.3"/>
    <row r="2600" customFormat="1" x14ac:dyDescent="0.3"/>
    <row r="2601" customFormat="1" x14ac:dyDescent="0.3"/>
    <row r="2602" customFormat="1" x14ac:dyDescent="0.3"/>
    <row r="2603" customFormat="1" x14ac:dyDescent="0.3"/>
    <row r="2604" customFormat="1" x14ac:dyDescent="0.3"/>
    <row r="2605" customFormat="1" x14ac:dyDescent="0.3"/>
    <row r="2606" customFormat="1" x14ac:dyDescent="0.3"/>
    <row r="2607" customFormat="1" x14ac:dyDescent="0.3"/>
    <row r="2608" customFormat="1" x14ac:dyDescent="0.3"/>
    <row r="2609" customFormat="1" x14ac:dyDescent="0.3"/>
    <row r="2610" customFormat="1" x14ac:dyDescent="0.3"/>
    <row r="2611" customFormat="1" x14ac:dyDescent="0.3"/>
    <row r="2612" customFormat="1" x14ac:dyDescent="0.3"/>
    <row r="2613" customFormat="1" x14ac:dyDescent="0.3"/>
    <row r="2614" customFormat="1" x14ac:dyDescent="0.3"/>
    <row r="2615" customFormat="1" x14ac:dyDescent="0.3"/>
    <row r="2616" customFormat="1" x14ac:dyDescent="0.3"/>
    <row r="2617" customFormat="1" x14ac:dyDescent="0.3"/>
    <row r="2618" customFormat="1" x14ac:dyDescent="0.3"/>
    <row r="2619" customFormat="1" x14ac:dyDescent="0.3"/>
    <row r="2620" customFormat="1" x14ac:dyDescent="0.3"/>
    <row r="2621" customFormat="1" x14ac:dyDescent="0.3"/>
    <row r="2622" customFormat="1" x14ac:dyDescent="0.3"/>
    <row r="2623" customFormat="1" x14ac:dyDescent="0.3"/>
    <row r="2624" customFormat="1" x14ac:dyDescent="0.3"/>
    <row r="2625" customFormat="1" x14ac:dyDescent="0.3"/>
    <row r="2626" customFormat="1" x14ac:dyDescent="0.3"/>
    <row r="2627" customFormat="1" x14ac:dyDescent="0.3"/>
    <row r="2628" customFormat="1" x14ac:dyDescent="0.3"/>
    <row r="2629" customFormat="1" x14ac:dyDescent="0.3"/>
    <row r="2630" customFormat="1" x14ac:dyDescent="0.3"/>
    <row r="2631" customFormat="1" x14ac:dyDescent="0.3"/>
    <row r="2632" customFormat="1" x14ac:dyDescent="0.3"/>
    <row r="2633" customFormat="1" x14ac:dyDescent="0.3"/>
    <row r="2634" customFormat="1" x14ac:dyDescent="0.3"/>
    <row r="2635" customFormat="1" x14ac:dyDescent="0.3"/>
    <row r="2636" customFormat="1" x14ac:dyDescent="0.3"/>
    <row r="2637" customFormat="1" x14ac:dyDescent="0.3"/>
    <row r="2638" customFormat="1" x14ac:dyDescent="0.3"/>
    <row r="2639" customFormat="1" x14ac:dyDescent="0.3"/>
    <row r="2640" customFormat="1" x14ac:dyDescent="0.3"/>
    <row r="2641" customFormat="1" x14ac:dyDescent="0.3"/>
    <row r="2642" customFormat="1" x14ac:dyDescent="0.3"/>
    <row r="2643" customFormat="1" x14ac:dyDescent="0.3"/>
    <row r="2644" customFormat="1" x14ac:dyDescent="0.3"/>
    <row r="2645" customFormat="1" x14ac:dyDescent="0.3"/>
    <row r="2646" customFormat="1" x14ac:dyDescent="0.3"/>
    <row r="2647" customFormat="1" x14ac:dyDescent="0.3"/>
    <row r="2648" customFormat="1" x14ac:dyDescent="0.3"/>
    <row r="2649" customFormat="1" x14ac:dyDescent="0.3"/>
    <row r="2650" customFormat="1" x14ac:dyDescent="0.3"/>
    <row r="2651" customFormat="1" x14ac:dyDescent="0.3"/>
    <row r="2652" customFormat="1" x14ac:dyDescent="0.3"/>
    <row r="2653" customFormat="1" x14ac:dyDescent="0.3"/>
    <row r="2654" customFormat="1" x14ac:dyDescent="0.3"/>
    <row r="2655" customFormat="1" x14ac:dyDescent="0.3"/>
    <row r="2656" customFormat="1" x14ac:dyDescent="0.3"/>
    <row r="2657" customFormat="1" x14ac:dyDescent="0.3"/>
    <row r="2658" customFormat="1" x14ac:dyDescent="0.3"/>
    <row r="2659" customFormat="1" x14ac:dyDescent="0.3"/>
    <row r="2660" customFormat="1" x14ac:dyDescent="0.3"/>
    <row r="2661" customFormat="1" x14ac:dyDescent="0.3"/>
    <row r="2662" customFormat="1" x14ac:dyDescent="0.3"/>
    <row r="2663" customFormat="1" x14ac:dyDescent="0.3"/>
    <row r="2664" customFormat="1" x14ac:dyDescent="0.3"/>
    <row r="2665" customFormat="1" x14ac:dyDescent="0.3"/>
    <row r="2666" customFormat="1" x14ac:dyDescent="0.3"/>
    <row r="2667" customFormat="1" x14ac:dyDescent="0.3"/>
    <row r="2668" customFormat="1" x14ac:dyDescent="0.3"/>
    <row r="2669" customFormat="1" x14ac:dyDescent="0.3"/>
    <row r="2670" customFormat="1" x14ac:dyDescent="0.3"/>
    <row r="2671" customFormat="1" x14ac:dyDescent="0.3"/>
    <row r="2672" customFormat="1" x14ac:dyDescent="0.3"/>
    <row r="2673" customFormat="1" x14ac:dyDescent="0.3"/>
    <row r="2674" customFormat="1" x14ac:dyDescent="0.3"/>
    <row r="2675" customFormat="1" x14ac:dyDescent="0.3"/>
    <row r="2676" customFormat="1" x14ac:dyDescent="0.3"/>
    <row r="2677" customFormat="1" x14ac:dyDescent="0.3"/>
    <row r="2678" customFormat="1" x14ac:dyDescent="0.3"/>
    <row r="2679" customFormat="1" x14ac:dyDescent="0.3"/>
    <row r="2680" customFormat="1" x14ac:dyDescent="0.3"/>
    <row r="2681" customFormat="1" x14ac:dyDescent="0.3"/>
    <row r="2682" customFormat="1" x14ac:dyDescent="0.3"/>
    <row r="2683" customFormat="1" x14ac:dyDescent="0.3"/>
    <row r="2684" customFormat="1" x14ac:dyDescent="0.3"/>
    <row r="2685" customFormat="1" x14ac:dyDescent="0.3"/>
    <row r="2686" customFormat="1" x14ac:dyDescent="0.3"/>
    <row r="2687" customFormat="1" x14ac:dyDescent="0.3"/>
    <row r="2688" customFormat="1" x14ac:dyDescent="0.3"/>
    <row r="2689" customFormat="1" x14ac:dyDescent="0.3"/>
    <row r="2690" customFormat="1" x14ac:dyDescent="0.3"/>
    <row r="2691" customFormat="1" x14ac:dyDescent="0.3"/>
    <row r="2692" customFormat="1" x14ac:dyDescent="0.3"/>
    <row r="2693" customFormat="1" x14ac:dyDescent="0.3"/>
    <row r="2694" customFormat="1" x14ac:dyDescent="0.3"/>
    <row r="2695" customFormat="1" x14ac:dyDescent="0.3"/>
    <row r="2696" customFormat="1" x14ac:dyDescent="0.3"/>
    <row r="2697" customFormat="1" x14ac:dyDescent="0.3"/>
    <row r="2698" customFormat="1" x14ac:dyDescent="0.3"/>
    <row r="2699" customFormat="1" x14ac:dyDescent="0.3"/>
    <row r="2700" customFormat="1" x14ac:dyDescent="0.3"/>
    <row r="2701" customFormat="1" x14ac:dyDescent="0.3"/>
    <row r="2702" customFormat="1" x14ac:dyDescent="0.3"/>
    <row r="2703" customFormat="1" x14ac:dyDescent="0.3"/>
    <row r="2704" customFormat="1" x14ac:dyDescent="0.3"/>
    <row r="2705" customFormat="1" x14ac:dyDescent="0.3"/>
    <row r="2706" customFormat="1" x14ac:dyDescent="0.3"/>
    <row r="2707" customFormat="1" x14ac:dyDescent="0.3"/>
    <row r="2708" customFormat="1" x14ac:dyDescent="0.3"/>
    <row r="2709" customFormat="1" x14ac:dyDescent="0.3"/>
    <row r="2710" customFormat="1" x14ac:dyDescent="0.3"/>
    <row r="2711" customFormat="1" x14ac:dyDescent="0.3"/>
    <row r="2712" customFormat="1" x14ac:dyDescent="0.3"/>
    <row r="2713" customFormat="1" x14ac:dyDescent="0.3"/>
    <row r="2714" customFormat="1" x14ac:dyDescent="0.3"/>
    <row r="2715" customFormat="1" x14ac:dyDescent="0.3"/>
    <row r="2716" customFormat="1" x14ac:dyDescent="0.3"/>
    <row r="2717" customFormat="1" x14ac:dyDescent="0.3"/>
    <row r="2718" customFormat="1" x14ac:dyDescent="0.3"/>
    <row r="2719" customFormat="1" x14ac:dyDescent="0.3"/>
    <row r="2720" customFormat="1" x14ac:dyDescent="0.3"/>
    <row r="2721" customFormat="1" x14ac:dyDescent="0.3"/>
    <row r="2722" customFormat="1" x14ac:dyDescent="0.3"/>
    <row r="2723" customFormat="1" x14ac:dyDescent="0.3"/>
    <row r="2724" customFormat="1" x14ac:dyDescent="0.3"/>
    <row r="2725" customFormat="1" x14ac:dyDescent="0.3"/>
    <row r="2726" customFormat="1" x14ac:dyDescent="0.3"/>
    <row r="2727" customFormat="1" x14ac:dyDescent="0.3"/>
    <row r="2728" customFormat="1" x14ac:dyDescent="0.3"/>
    <row r="2729" customFormat="1" x14ac:dyDescent="0.3"/>
    <row r="2730" customFormat="1" x14ac:dyDescent="0.3"/>
    <row r="2731" customFormat="1" x14ac:dyDescent="0.3"/>
    <row r="2732" customFormat="1" x14ac:dyDescent="0.3"/>
    <row r="2733" customFormat="1" x14ac:dyDescent="0.3"/>
    <row r="2734" customFormat="1" x14ac:dyDescent="0.3"/>
    <row r="2735" customFormat="1" x14ac:dyDescent="0.3"/>
    <row r="2736" customFormat="1" x14ac:dyDescent="0.3"/>
    <row r="2737" customFormat="1" x14ac:dyDescent="0.3"/>
    <row r="2738" customFormat="1" x14ac:dyDescent="0.3"/>
    <row r="2739" customFormat="1" x14ac:dyDescent="0.3"/>
    <row r="2740" customFormat="1" x14ac:dyDescent="0.3"/>
    <row r="2741" customFormat="1" x14ac:dyDescent="0.3"/>
    <row r="2742" customFormat="1" x14ac:dyDescent="0.3"/>
    <row r="2743" customFormat="1" x14ac:dyDescent="0.3"/>
    <row r="2744" customFormat="1" x14ac:dyDescent="0.3"/>
    <row r="2745" customFormat="1" x14ac:dyDescent="0.3"/>
    <row r="2746" customFormat="1" x14ac:dyDescent="0.3"/>
    <row r="2747" customFormat="1" x14ac:dyDescent="0.3"/>
    <row r="2748" customFormat="1" x14ac:dyDescent="0.3"/>
    <row r="2749" customFormat="1" x14ac:dyDescent="0.3"/>
    <row r="2750" customFormat="1" x14ac:dyDescent="0.3"/>
    <row r="2751" customFormat="1" x14ac:dyDescent="0.3"/>
    <row r="2752" customFormat="1" x14ac:dyDescent="0.3"/>
    <row r="2753" customFormat="1" x14ac:dyDescent="0.3"/>
    <row r="2754" customFormat="1" x14ac:dyDescent="0.3"/>
    <row r="2755" customFormat="1" x14ac:dyDescent="0.3"/>
    <row r="2756" customFormat="1" x14ac:dyDescent="0.3"/>
    <row r="2757" customFormat="1" x14ac:dyDescent="0.3"/>
    <row r="2758" customFormat="1" x14ac:dyDescent="0.3"/>
    <row r="2759" customFormat="1" x14ac:dyDescent="0.3"/>
    <row r="2760" customFormat="1" x14ac:dyDescent="0.3"/>
    <row r="2761" customFormat="1" x14ac:dyDescent="0.3"/>
    <row r="2762" customFormat="1" x14ac:dyDescent="0.3"/>
    <row r="2763" customFormat="1" x14ac:dyDescent="0.3"/>
    <row r="2764" customFormat="1" x14ac:dyDescent="0.3"/>
    <row r="2765" customFormat="1" x14ac:dyDescent="0.3"/>
    <row r="2766" customFormat="1" x14ac:dyDescent="0.3"/>
    <row r="2767" customFormat="1" x14ac:dyDescent="0.3"/>
    <row r="2768" customFormat="1" x14ac:dyDescent="0.3"/>
    <row r="2769" customFormat="1" x14ac:dyDescent="0.3"/>
    <row r="2770" customFormat="1" x14ac:dyDescent="0.3"/>
    <row r="2771" customFormat="1" x14ac:dyDescent="0.3"/>
    <row r="2772" customFormat="1" x14ac:dyDescent="0.3"/>
    <row r="2773" customFormat="1" x14ac:dyDescent="0.3"/>
    <row r="2774" customFormat="1" x14ac:dyDescent="0.3"/>
    <row r="2775" customFormat="1" x14ac:dyDescent="0.3"/>
    <row r="2776" customFormat="1" x14ac:dyDescent="0.3"/>
    <row r="2777" customFormat="1" x14ac:dyDescent="0.3"/>
    <row r="2778" customFormat="1" x14ac:dyDescent="0.3"/>
    <row r="2779" customFormat="1" x14ac:dyDescent="0.3"/>
    <row r="2780" customFormat="1" x14ac:dyDescent="0.3"/>
    <row r="2781" customFormat="1" x14ac:dyDescent="0.3"/>
    <row r="2782" customFormat="1" x14ac:dyDescent="0.3"/>
    <row r="2783" customFormat="1" x14ac:dyDescent="0.3"/>
    <row r="2784" customFormat="1" x14ac:dyDescent="0.3"/>
    <row r="2785" customFormat="1" x14ac:dyDescent="0.3"/>
    <row r="2786" customFormat="1" x14ac:dyDescent="0.3"/>
    <row r="2787" customFormat="1" x14ac:dyDescent="0.3"/>
    <row r="2788" customFormat="1" x14ac:dyDescent="0.3"/>
    <row r="2789" customFormat="1" x14ac:dyDescent="0.3"/>
    <row r="2790" customFormat="1" x14ac:dyDescent="0.3"/>
    <row r="2791" customFormat="1" x14ac:dyDescent="0.3"/>
    <row r="2792" customFormat="1" x14ac:dyDescent="0.3"/>
    <row r="2793" customFormat="1" x14ac:dyDescent="0.3"/>
    <row r="2794" customFormat="1" x14ac:dyDescent="0.3"/>
    <row r="2795" customFormat="1" x14ac:dyDescent="0.3"/>
    <row r="2796" customFormat="1" x14ac:dyDescent="0.3"/>
    <row r="2797" customFormat="1" x14ac:dyDescent="0.3"/>
    <row r="2798" customFormat="1" x14ac:dyDescent="0.3"/>
    <row r="2799" customFormat="1" x14ac:dyDescent="0.3"/>
    <row r="2800" customFormat="1" x14ac:dyDescent="0.3"/>
    <row r="2801" customFormat="1" x14ac:dyDescent="0.3"/>
    <row r="2802" customFormat="1" x14ac:dyDescent="0.3"/>
    <row r="2803" customFormat="1" x14ac:dyDescent="0.3"/>
    <row r="2804" customFormat="1" x14ac:dyDescent="0.3"/>
    <row r="2805" customFormat="1" x14ac:dyDescent="0.3"/>
    <row r="2806" customFormat="1" x14ac:dyDescent="0.3"/>
    <row r="2807" customFormat="1" x14ac:dyDescent="0.3"/>
    <row r="2808" customFormat="1" x14ac:dyDescent="0.3"/>
    <row r="2809" customFormat="1" x14ac:dyDescent="0.3"/>
    <row r="2810" customFormat="1" x14ac:dyDescent="0.3"/>
    <row r="2811" customFormat="1" x14ac:dyDescent="0.3"/>
    <row r="2812" customFormat="1" x14ac:dyDescent="0.3"/>
    <row r="2813" customFormat="1" x14ac:dyDescent="0.3"/>
    <row r="2814" customFormat="1" x14ac:dyDescent="0.3"/>
    <row r="2815" customFormat="1" x14ac:dyDescent="0.3"/>
    <row r="2816" customFormat="1" x14ac:dyDescent="0.3"/>
    <row r="2817" customFormat="1" x14ac:dyDescent="0.3"/>
    <row r="2818" customFormat="1" x14ac:dyDescent="0.3"/>
    <row r="2819" customFormat="1" x14ac:dyDescent="0.3"/>
    <row r="2820" customFormat="1" x14ac:dyDescent="0.3"/>
    <row r="2821" customFormat="1" x14ac:dyDescent="0.3"/>
    <row r="2822" customFormat="1" x14ac:dyDescent="0.3"/>
    <row r="2823" customFormat="1" x14ac:dyDescent="0.3"/>
    <row r="2824" customFormat="1" x14ac:dyDescent="0.3"/>
    <row r="2825" customFormat="1" x14ac:dyDescent="0.3"/>
    <row r="2826" customFormat="1" x14ac:dyDescent="0.3"/>
    <row r="2827" customFormat="1" x14ac:dyDescent="0.3"/>
    <row r="2828" customFormat="1" x14ac:dyDescent="0.3"/>
    <row r="2829" customFormat="1" x14ac:dyDescent="0.3"/>
    <row r="2830" customFormat="1" x14ac:dyDescent="0.3"/>
    <row r="2831" customFormat="1" x14ac:dyDescent="0.3"/>
    <row r="2832" customFormat="1" x14ac:dyDescent="0.3"/>
    <row r="2833" customFormat="1" x14ac:dyDescent="0.3"/>
    <row r="2834" customFormat="1" x14ac:dyDescent="0.3"/>
    <row r="2835" customFormat="1" x14ac:dyDescent="0.3"/>
    <row r="2836" customFormat="1" x14ac:dyDescent="0.3"/>
    <row r="2837" customFormat="1" x14ac:dyDescent="0.3"/>
    <row r="2838" customFormat="1" x14ac:dyDescent="0.3"/>
    <row r="2839" customFormat="1" x14ac:dyDescent="0.3"/>
    <row r="2840" customFormat="1" x14ac:dyDescent="0.3"/>
    <row r="2841" customFormat="1" x14ac:dyDescent="0.3"/>
    <row r="2842" customFormat="1" x14ac:dyDescent="0.3"/>
    <row r="2843" customFormat="1" x14ac:dyDescent="0.3"/>
    <row r="2844" customFormat="1" x14ac:dyDescent="0.3"/>
    <row r="2845" customFormat="1" x14ac:dyDescent="0.3"/>
    <row r="2846" customFormat="1" x14ac:dyDescent="0.3"/>
    <row r="2847" customFormat="1" x14ac:dyDescent="0.3"/>
    <row r="2848" customFormat="1" x14ac:dyDescent="0.3"/>
    <row r="2849" customFormat="1" x14ac:dyDescent="0.3"/>
    <row r="2850" customFormat="1" x14ac:dyDescent="0.3"/>
    <row r="2851" customFormat="1" x14ac:dyDescent="0.3"/>
    <row r="2852" customFormat="1" x14ac:dyDescent="0.3"/>
    <row r="2853" customFormat="1" x14ac:dyDescent="0.3"/>
    <row r="2854" customFormat="1" x14ac:dyDescent="0.3"/>
    <row r="2855" customFormat="1" x14ac:dyDescent="0.3"/>
    <row r="2856" customFormat="1" x14ac:dyDescent="0.3"/>
    <row r="2857" customFormat="1" x14ac:dyDescent="0.3"/>
    <row r="2858" customFormat="1" x14ac:dyDescent="0.3"/>
    <row r="2859" customFormat="1" x14ac:dyDescent="0.3"/>
    <row r="2860" customFormat="1" x14ac:dyDescent="0.3"/>
    <row r="2861" customFormat="1" x14ac:dyDescent="0.3"/>
    <row r="2862" customFormat="1" x14ac:dyDescent="0.3"/>
    <row r="2863" customFormat="1" x14ac:dyDescent="0.3"/>
    <row r="2864" customFormat="1" x14ac:dyDescent="0.3"/>
    <row r="2865" customFormat="1" x14ac:dyDescent="0.3"/>
    <row r="2866" customFormat="1" x14ac:dyDescent="0.3"/>
    <row r="2867" customFormat="1" x14ac:dyDescent="0.3"/>
    <row r="2868" customFormat="1" x14ac:dyDescent="0.3"/>
    <row r="2869" customFormat="1" x14ac:dyDescent="0.3"/>
    <row r="2870" customFormat="1" x14ac:dyDescent="0.3"/>
    <row r="2871" customFormat="1" x14ac:dyDescent="0.3"/>
    <row r="2872" customFormat="1" x14ac:dyDescent="0.3"/>
    <row r="2873" customFormat="1" x14ac:dyDescent="0.3"/>
    <row r="2874" customFormat="1" x14ac:dyDescent="0.3"/>
    <row r="2875" customFormat="1" x14ac:dyDescent="0.3"/>
    <row r="2876" customFormat="1" x14ac:dyDescent="0.3"/>
    <row r="2877" customFormat="1" x14ac:dyDescent="0.3"/>
    <row r="2878" customFormat="1" x14ac:dyDescent="0.3"/>
    <row r="2879" customFormat="1" x14ac:dyDescent="0.3"/>
    <row r="2880" customFormat="1" x14ac:dyDescent="0.3"/>
    <row r="2881" customFormat="1" x14ac:dyDescent="0.3"/>
    <row r="2882" customFormat="1" x14ac:dyDescent="0.3"/>
    <row r="2883" customFormat="1" x14ac:dyDescent="0.3"/>
    <row r="2884" customFormat="1" x14ac:dyDescent="0.3"/>
    <row r="2885" customFormat="1" x14ac:dyDescent="0.3"/>
    <row r="2886" customFormat="1" x14ac:dyDescent="0.3"/>
    <row r="2887" customFormat="1" x14ac:dyDescent="0.3"/>
    <row r="2888" customFormat="1" x14ac:dyDescent="0.3"/>
    <row r="2889" customFormat="1" x14ac:dyDescent="0.3"/>
    <row r="2890" customFormat="1" x14ac:dyDescent="0.3"/>
    <row r="2891" customFormat="1" x14ac:dyDescent="0.3"/>
    <row r="2892" customFormat="1" x14ac:dyDescent="0.3"/>
    <row r="2893" customFormat="1" x14ac:dyDescent="0.3"/>
    <row r="2894" customFormat="1" x14ac:dyDescent="0.3"/>
    <row r="2895" customFormat="1" x14ac:dyDescent="0.3"/>
    <row r="2896" customFormat="1" x14ac:dyDescent="0.3"/>
    <row r="2897" customFormat="1" x14ac:dyDescent="0.3"/>
    <row r="2898" customFormat="1" x14ac:dyDescent="0.3"/>
    <row r="2899" customFormat="1" x14ac:dyDescent="0.3"/>
    <row r="2900" customFormat="1" x14ac:dyDescent="0.3"/>
    <row r="2901" customFormat="1" x14ac:dyDescent="0.3"/>
    <row r="2902" customFormat="1" x14ac:dyDescent="0.3"/>
    <row r="2903" customFormat="1" x14ac:dyDescent="0.3"/>
    <row r="2904" customFormat="1" x14ac:dyDescent="0.3"/>
    <row r="2905" customFormat="1" x14ac:dyDescent="0.3"/>
    <row r="2906" customFormat="1" x14ac:dyDescent="0.3"/>
    <row r="2907" customFormat="1" x14ac:dyDescent="0.3"/>
    <row r="2908" customFormat="1" x14ac:dyDescent="0.3"/>
    <row r="2909" customFormat="1" x14ac:dyDescent="0.3"/>
    <row r="2910" customFormat="1" x14ac:dyDescent="0.3"/>
    <row r="2911" customFormat="1" x14ac:dyDescent="0.3"/>
    <row r="2912" customFormat="1" x14ac:dyDescent="0.3"/>
    <row r="2913" customFormat="1" x14ac:dyDescent="0.3"/>
    <row r="2914" customFormat="1" x14ac:dyDescent="0.3"/>
    <row r="2915" customFormat="1" x14ac:dyDescent="0.3"/>
    <row r="2916" customFormat="1" x14ac:dyDescent="0.3"/>
    <row r="2917" customFormat="1" x14ac:dyDescent="0.3"/>
    <row r="2918" customFormat="1" x14ac:dyDescent="0.3"/>
    <row r="2919" customFormat="1" x14ac:dyDescent="0.3"/>
    <row r="2920" customFormat="1" x14ac:dyDescent="0.3"/>
    <row r="2921" customFormat="1" x14ac:dyDescent="0.3"/>
    <row r="2922" customFormat="1" x14ac:dyDescent="0.3"/>
    <row r="2923" customFormat="1" x14ac:dyDescent="0.3"/>
    <row r="2924" customFormat="1" x14ac:dyDescent="0.3"/>
    <row r="2925" customFormat="1" x14ac:dyDescent="0.3"/>
    <row r="2926" customFormat="1" x14ac:dyDescent="0.3"/>
    <row r="2927" customFormat="1" x14ac:dyDescent="0.3"/>
    <row r="2928" customFormat="1" x14ac:dyDescent="0.3"/>
    <row r="2929" customFormat="1" x14ac:dyDescent="0.3"/>
    <row r="2930" customFormat="1" x14ac:dyDescent="0.3"/>
    <row r="2931" customFormat="1" x14ac:dyDescent="0.3"/>
    <row r="2932" customFormat="1" x14ac:dyDescent="0.3"/>
    <row r="2933" customFormat="1" x14ac:dyDescent="0.3"/>
    <row r="2934" customFormat="1" x14ac:dyDescent="0.3"/>
    <row r="2935" customFormat="1" x14ac:dyDescent="0.3"/>
    <row r="2936" customFormat="1" x14ac:dyDescent="0.3"/>
    <row r="2937" customFormat="1" x14ac:dyDescent="0.3"/>
    <row r="2938" customFormat="1" x14ac:dyDescent="0.3"/>
    <row r="2939" customFormat="1" x14ac:dyDescent="0.3"/>
    <row r="2940" customFormat="1" x14ac:dyDescent="0.3"/>
    <row r="2941" customFormat="1" x14ac:dyDescent="0.3"/>
    <row r="2942" customFormat="1" x14ac:dyDescent="0.3"/>
    <row r="2943" customFormat="1" x14ac:dyDescent="0.3"/>
    <row r="2944" customFormat="1" x14ac:dyDescent="0.3"/>
    <row r="2945" customFormat="1" x14ac:dyDescent="0.3"/>
    <row r="2946" customFormat="1" x14ac:dyDescent="0.3"/>
    <row r="2947" customFormat="1" x14ac:dyDescent="0.3"/>
    <row r="2948" customFormat="1" x14ac:dyDescent="0.3"/>
    <row r="2949" customFormat="1" x14ac:dyDescent="0.3"/>
    <row r="2950" customFormat="1" x14ac:dyDescent="0.3"/>
    <row r="2951" customFormat="1" x14ac:dyDescent="0.3"/>
    <row r="2952" customFormat="1" x14ac:dyDescent="0.3"/>
    <row r="2953" customFormat="1" x14ac:dyDescent="0.3"/>
    <row r="2954" customFormat="1" x14ac:dyDescent="0.3"/>
    <row r="2955" customFormat="1" x14ac:dyDescent="0.3"/>
    <row r="2956" customFormat="1" x14ac:dyDescent="0.3"/>
    <row r="2957" customFormat="1" x14ac:dyDescent="0.3"/>
    <row r="2958" customFormat="1" x14ac:dyDescent="0.3"/>
    <row r="2959" customFormat="1" x14ac:dyDescent="0.3"/>
    <row r="2960" customFormat="1" x14ac:dyDescent="0.3"/>
    <row r="2961" customFormat="1" x14ac:dyDescent="0.3"/>
    <row r="2962" customFormat="1" x14ac:dyDescent="0.3"/>
    <row r="2963" customFormat="1" x14ac:dyDescent="0.3"/>
    <row r="2964" customFormat="1" x14ac:dyDescent="0.3"/>
    <row r="2965" customFormat="1" x14ac:dyDescent="0.3"/>
    <row r="2966" customFormat="1" x14ac:dyDescent="0.3"/>
    <row r="2967" customFormat="1" x14ac:dyDescent="0.3"/>
    <row r="2968" customFormat="1" x14ac:dyDescent="0.3"/>
    <row r="2969" customFormat="1" x14ac:dyDescent="0.3"/>
    <row r="2970" customFormat="1" x14ac:dyDescent="0.3"/>
    <row r="2971" customFormat="1" x14ac:dyDescent="0.3"/>
    <row r="2972" customFormat="1" x14ac:dyDescent="0.3"/>
    <row r="2973" customFormat="1" x14ac:dyDescent="0.3"/>
    <row r="2974" customFormat="1" x14ac:dyDescent="0.3"/>
    <row r="2975" customFormat="1" x14ac:dyDescent="0.3"/>
    <row r="2976" customFormat="1" x14ac:dyDescent="0.3"/>
    <row r="2977" customFormat="1" x14ac:dyDescent="0.3"/>
    <row r="2978" customFormat="1" x14ac:dyDescent="0.3"/>
    <row r="2979" customFormat="1" x14ac:dyDescent="0.3"/>
    <row r="2980" customFormat="1" x14ac:dyDescent="0.3"/>
    <row r="2981" customFormat="1" x14ac:dyDescent="0.3"/>
    <row r="2982" customFormat="1" x14ac:dyDescent="0.3"/>
    <row r="2983" customFormat="1" x14ac:dyDescent="0.3"/>
    <row r="2984" customFormat="1" x14ac:dyDescent="0.3"/>
    <row r="2985" customFormat="1" x14ac:dyDescent="0.3"/>
    <row r="2986" customFormat="1" x14ac:dyDescent="0.3"/>
    <row r="2987" customFormat="1" x14ac:dyDescent="0.3"/>
    <row r="2988" customFormat="1" x14ac:dyDescent="0.3"/>
    <row r="2989" customFormat="1" x14ac:dyDescent="0.3"/>
    <row r="2990" customFormat="1" x14ac:dyDescent="0.3"/>
    <row r="2991" customFormat="1" x14ac:dyDescent="0.3"/>
    <row r="2992" customFormat="1" x14ac:dyDescent="0.3"/>
    <row r="2993" customFormat="1" x14ac:dyDescent="0.3"/>
    <row r="2994" customFormat="1" x14ac:dyDescent="0.3"/>
    <row r="2995" customFormat="1" x14ac:dyDescent="0.3"/>
    <row r="2996" customFormat="1" x14ac:dyDescent="0.3"/>
    <row r="2997" customFormat="1" x14ac:dyDescent="0.3"/>
    <row r="2998" customFormat="1" x14ac:dyDescent="0.3"/>
    <row r="2999" customFormat="1" x14ac:dyDescent="0.3"/>
    <row r="3000" customFormat="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PROFILE</vt:lpstr>
      <vt:lpstr>PRICES</vt:lpstr>
      <vt:lpstr>TA</vt:lpstr>
      <vt:lpstr>PL</vt:lpstr>
      <vt:lpstr>BS</vt:lpstr>
      <vt:lpstr>CF</vt:lpstr>
      <vt:lpstr>QTLY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Harolikar</dc:creator>
  <cp:lastModifiedBy>Amar Harolikar</cp:lastModifiedBy>
  <dcterms:created xsi:type="dcterms:W3CDTF">2025-03-30T10:32:07Z</dcterms:created>
  <dcterms:modified xsi:type="dcterms:W3CDTF">2025-04-02T03:38:25Z</dcterms:modified>
</cp:coreProperties>
</file>