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st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<sst xmlns="http://schemas.openxmlformats.org/spreadsheetml/2006/main" uniqueCount="20">
  <si>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GRADO DE SATISFACCIÓN DE LOS EGRESADOS</t>
  </si>
  <si>
    <t>2019-2020</t>
  </si>
  <si>
    <t>Promedios en el informe global de encuestas</t>
  </si>
  <si>
    <t>La puntuación 5 es el 100%</t>
  </si>
  <si>
    <t>PORCENTAJES</t>
  </si>
  <si>
    <t>ÍNDICE DE PARTICIPACIÓN 2017-2018</t>
  </si>
  <si>
    <t>1. Informacion académica(3) Igual al pas</t>
  </si>
  <si>
    <t>ENCUESTAS</t>
  </si>
  <si>
    <t>2. Información administrativa(4) Igual al pas</t>
  </si>
  <si>
    <t>lanzadas</t>
  </si>
  <si>
    <t>respondidas</t>
  </si>
  <si>
    <t>previstas</t>
  </si>
  <si>
    <t>3. Programas de movilidad (si has participado)(5) igual pas</t>
  </si>
  <si>
    <t>4. Valoración de distintos aspectos académicos(6) igual al pas</t>
  </si>
  <si>
    <t>ExAlumnos</t>
  </si>
  <si>
    <t>5. Valoración de adquisición de competencias(11)igual al pas</t>
  </si>
  <si>
    <t>100 *</t>
  </si>
  <si>
    <t>6. Valoración de infraestructuras y recursos(12) igual al pas</t>
  </si>
  <si>
    <t>7. Sugerencias - Expectativas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</si>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</sst>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AEEF3"/>
        <bgColor rgb="FFFFFFFF"/>
      </patternFill>
    </fill>
  </fills>
  <borders count="35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3" borderId="8" applyFont="0" applyNumberFormat="0" applyFill="1" applyBorder="1" applyAlignment="1">
      <alignment horizontal="center" vertical="center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11" applyFont="1" applyNumberFormat="0" applyFill="1" applyBorder="1" applyAlignment="0">
      <alignment horizontal="general" vertical="bottom" textRotation="0" wrapText="fals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3" numFmtId="10" fillId="0" borderId="13" applyFont="1" applyNumberFormat="1" applyFill="0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3" borderId="15" applyFont="0" applyNumberFormat="0" applyFill="1" applyBorder="1" applyAlignment="1">
      <alignment horizontal="center" vertical="center" textRotation="0" wrapText="false" shrinkToFit="false"/>
    </xf>
    <xf xfId="0" fontId="0" numFmtId="0" fillId="3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5" numFmtId="0" fillId="5" borderId="0" applyFont="1" applyNumberFormat="0" applyFill="1" applyBorder="0" applyAlignment="1">
      <alignment horizontal="center" vertical="bottom" textRotation="0" wrapText="false" shrinkToFit="false"/>
    </xf>
    <xf xfId="0" fontId="6" numFmtId="0" fillId="3" borderId="18" applyFont="1" applyNumberFormat="0" applyFill="1" applyBorder="1" applyAlignment="1">
      <alignment horizontal="center" vertical="bottom" textRotation="0" wrapText="false" shrinkToFit="false"/>
    </xf>
    <xf xfId="0" fontId="6" numFmtId="0" fillId="3" borderId="19" applyFont="1" applyNumberFormat="0" applyFill="1" applyBorder="1" applyAlignment="1">
      <alignment horizontal="center" vertical="bottom" textRotation="0" wrapText="false" shrinkToFit="false"/>
    </xf>
    <xf xfId="0" fontId="6" numFmtId="0" fillId="3" borderId="20" applyFont="1" applyNumberFormat="0" applyFill="1" applyBorder="1" applyAlignment="1">
      <alignment horizontal="center" vertical="bottom" textRotation="0" wrapText="false" shrinkToFit="false"/>
    </xf>
    <xf xfId="0" fontId="0" numFmtId="0" fillId="0" borderId="18" applyFont="0" applyNumberFormat="0" applyFill="0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3" numFmtId="0" fillId="6" borderId="21" applyFont="1" applyNumberFormat="0" applyFill="1" applyBorder="1" applyAlignment="1">
      <alignment horizontal="general" vertical="center" textRotation="0" wrapText="true" shrinkToFit="false"/>
    </xf>
    <xf xfId="0" fontId="3" numFmtId="0" fillId="6" borderId="22" applyFont="1" applyNumberFormat="0" applyFill="1" applyBorder="1" applyAlignment="1">
      <alignment horizontal="general" vertical="center" textRotation="0" wrapText="true" shrinkToFit="false"/>
    </xf>
    <xf xfId="0" fontId="3" numFmtId="0" fillId="6" borderId="23" applyFont="1" applyNumberFormat="0" applyFill="1" applyBorder="1" applyAlignment="1">
      <alignment horizontal="left" vertical="center" textRotation="0" wrapText="true" shrinkToFit="false"/>
    </xf>
    <xf xfId="0" fontId="3" numFmtId="0" fillId="6" borderId="24" applyFont="1" applyNumberFormat="0" applyFill="1" applyBorder="1" applyAlignment="1">
      <alignment horizontal="left" vertical="center" textRotation="0" wrapText="true" shrinkToFit="false"/>
    </xf>
    <xf xfId="0" fontId="3" numFmtId="0" fillId="6" borderId="25" applyFont="1" applyNumberFormat="0" applyFill="1" applyBorder="1" applyAlignment="1">
      <alignment horizontal="left" vertical="center" textRotation="0" wrapText="true" shrinkToFit="false"/>
    </xf>
    <xf xfId="0" fontId="3" numFmtId="0" fillId="6" borderId="26" applyFont="1" applyNumberFormat="0" applyFill="1" applyBorder="1" applyAlignment="1">
      <alignment horizontal="left" vertical="center" textRotation="0" wrapText="tru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0" numFmtId="10" fillId="0" borderId="27" applyFont="0" applyNumberFormat="1" applyFill="0" applyBorder="1" applyAlignment="1">
      <alignment horizontal="center" vertical="center" textRotation="0" wrapText="false" shrinkToFit="false"/>
    </xf>
    <xf xfId="0" fontId="3" numFmtId="0" fillId="6" borderId="28" applyFont="1" applyNumberFormat="0" applyFill="1" applyBorder="1" applyAlignment="1">
      <alignment horizontal="general" vertical="center" textRotation="0" wrapText="true" shrinkToFit="false"/>
    </xf>
    <xf xfId="0" fontId="3" numFmtId="0" fillId="6" borderId="29" applyFont="1" applyNumberFormat="0" applyFill="1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30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31" applyFont="0" applyNumberFormat="1" applyFill="0" applyBorder="1" applyAlignment="1">
      <alignment horizontal="center" vertical="center" textRotation="0" wrapText="false" shrinkToFit="false"/>
    </xf>
    <xf xfId="0" fontId="3" numFmtId="0" fillId="6" borderId="32" applyFont="1" applyNumberFormat="0" applyFill="1" applyBorder="1" applyAlignment="1">
      <alignment horizontal="general" vertical="center" textRotation="0" wrapText="true" shrinkToFit="false"/>
    </xf>
    <xf xfId="0" fontId="3" numFmtId="0" fillId="6" borderId="33" applyFont="1" applyNumberFormat="0" applyFill="1" applyBorder="1" applyAlignment="1">
      <alignment horizontal="general" vertical="center" textRotation="0" wrapText="true" shrinkToFit="false"/>
    </xf>
    <xf xfId="0" fontId="3" numFmtId="0" fillId="6" borderId="28" applyFont="1" applyNumberFormat="0" applyFill="1" applyBorder="1" applyAlignment="1">
      <alignment horizontal="left" vertical="center" textRotation="0" wrapText="true" shrinkToFit="false"/>
    </xf>
    <xf xfId="0" fontId="3" numFmtId="0" fillId="6" borderId="29" applyFont="1" applyNumberFormat="0" applyFill="1" applyBorder="1" applyAlignment="1">
      <alignment horizontal="left" vertical="center" textRotation="0" wrapText="true" shrinkToFit="false"/>
    </xf>
    <xf xfId="0" fontId="0" numFmtId="0" fillId="3" borderId="11" applyFont="0" applyNumberFormat="0" applyFill="1" applyBorder="1" applyAlignment="1">
      <alignment horizontal="center" vertical="center" textRotation="0" wrapText="false" shrinkToFit="false"/>
    </xf>
    <xf xfId="0" fontId="0" numFmtId="0" fillId="3" borderId="34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2"/>
  <sheetViews>
    <sheetView tabSelected="1" workbookViewId="0" showGridLines="true" showRowColHeaders="1">
      <selection activeCell="O6" sqref="O6: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" customWidth="true" style="0"/>
    <col min="4" max="4" width="6" customWidth="true" style="0"/>
    <col min="5" max="5" width="5.8867187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9" customHeight="1" ht="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9" customHeight="1" ht="15">
      <c r="A3" s="1"/>
      <c r="B3" s="8" t="s">
        <v>1</v>
      </c>
      <c r="C3" s="2" t="s">
        <v>2</v>
      </c>
      <c r="D3" s="2"/>
      <c r="E3" s="2"/>
      <c r="F3" s="2" t="s">
        <v>3</v>
      </c>
      <c r="G3" s="2"/>
      <c r="H3" s="2"/>
      <c r="I3" s="2"/>
      <c r="J3" s="2"/>
      <c r="K3" s="2"/>
      <c r="L3" s="21" t="s">
        <v>4</v>
      </c>
      <c r="N3" s="30" t="s">
        <v>5</v>
      </c>
      <c r="O3" s="31"/>
      <c r="P3" s="32"/>
    </row>
    <row r="4" spans="1:19" customHeight="1" ht="15">
      <c r="A4" s="36" t="s">
        <v>6</v>
      </c>
      <c r="B4" s="37"/>
      <c r="C4" s="9">
        <v>4</v>
      </c>
      <c r="D4" s="9"/>
      <c r="E4" s="9"/>
      <c r="F4" s="9"/>
      <c r="G4" s="9"/>
      <c r="H4" s="9"/>
      <c r="I4" s="18"/>
      <c r="J4" s="9"/>
      <c r="K4" s="10"/>
      <c r="L4" s="22">
        <f>SUM(C4:K4)/COUNTA(C4:K4)/5</f>
        <v>0.8</v>
      </c>
      <c r="N4" s="33" t="s">
        <v>7</v>
      </c>
      <c r="O4" s="34"/>
      <c r="P4" s="35"/>
    </row>
    <row r="5" spans="1:19" customHeight="1" ht="15">
      <c r="A5" s="52" t="s">
        <v>8</v>
      </c>
      <c r="B5" s="53"/>
      <c r="C5" s="11">
        <v>4</v>
      </c>
      <c r="D5" s="11"/>
      <c r="E5" s="11"/>
      <c r="F5" s="11"/>
      <c r="G5" s="11"/>
      <c r="H5" s="11"/>
      <c r="I5" s="19"/>
      <c r="J5" s="11"/>
      <c r="K5" s="11"/>
      <c r="L5" s="23">
        <f>SUM(C5:K5)/COUNTA(C5:K5)/5</f>
        <v>0.8</v>
      </c>
      <c r="N5" s="14" t="s">
        <v>9</v>
      </c>
      <c r="O5" s="3" t="s">
        <v>10</v>
      </c>
      <c r="P5" s="4" t="s">
        <v>11</v>
      </c>
    </row>
    <row r="6" spans="1:19" customHeight="1" ht="34.8" s="20" customFormat="1">
      <c r="A6" s="52" t="s">
        <v>12</v>
      </c>
      <c r="B6" s="53"/>
      <c r="C6" s="19">
        <v>4</v>
      </c>
      <c r="D6" s="19"/>
      <c r="E6" s="19"/>
      <c r="F6" s="19"/>
      <c r="G6" s="19"/>
      <c r="H6" s="19"/>
      <c r="I6" s="19"/>
      <c r="J6" s="19"/>
      <c r="K6" s="19"/>
      <c r="L6" s="24">
        <f>SUM(C6:K6)/COUNTA(C6:K6)/5</f>
        <v>0.8</v>
      </c>
      <c r="N6" s="5">
        <f>O7</f>
        <v>15</v>
      </c>
      <c r="O6" s="17">
        <v>0</v>
      </c>
      <c r="P6" s="6">
        <f>N6</f>
        <v>15</v>
      </c>
    </row>
    <row r="7" spans="1:19" customHeight="1" ht="12">
      <c r="A7" s="38" t="s">
        <v>13</v>
      </c>
      <c r="B7" s="39"/>
      <c r="C7" s="54">
        <v>4</v>
      </c>
      <c r="D7" s="54">
        <v>3</v>
      </c>
      <c r="E7" s="54">
        <v>4</v>
      </c>
      <c r="F7" s="54">
        <v>4</v>
      </c>
      <c r="G7" s="54">
        <v>4</v>
      </c>
      <c r="H7" s="54"/>
      <c r="I7" s="54"/>
      <c r="J7" s="54"/>
      <c r="K7" s="54"/>
      <c r="L7" s="42">
        <f>SUM(C7:K7,C8:G8)/COUNTA(C7:K7,C8:G8)/5</f>
        <v>0.76</v>
      </c>
      <c r="N7" s="15" t="s">
        <v>14</v>
      </c>
      <c r="O7" s="16">
        <v>15</v>
      </c>
      <c r="P7" s="6"/>
    </row>
    <row r="8" spans="1:19" customHeight="1" ht="12">
      <c r="A8" s="40"/>
      <c r="B8" s="41"/>
      <c r="C8" s="55"/>
      <c r="D8" s="55"/>
      <c r="E8" s="55"/>
      <c r="F8" s="55"/>
      <c r="G8" s="55"/>
      <c r="H8" s="55"/>
      <c r="I8" s="55"/>
      <c r="J8" s="55"/>
      <c r="K8" s="55"/>
      <c r="L8" s="43"/>
      <c r="N8" s="15"/>
      <c r="O8" s="13"/>
      <c r="P8" s="6"/>
    </row>
    <row r="9" spans="1:19" customHeight="1" ht="25.5">
      <c r="A9" s="44" t="s">
        <v>15</v>
      </c>
      <c r="B9" s="45"/>
      <c r="C9" s="11">
        <v>4</v>
      </c>
      <c r="D9" s="11"/>
      <c r="E9" s="11"/>
      <c r="F9" s="11"/>
      <c r="G9" s="11"/>
      <c r="H9" s="11"/>
      <c r="I9" s="11"/>
      <c r="J9" s="11"/>
      <c r="K9" s="12"/>
      <c r="L9" s="25">
        <f>SUM(C9:K9)/COUNTA(C9:K9)/5</f>
        <v>0.8</v>
      </c>
      <c r="N9" s="46" t="s">
        <v>16</v>
      </c>
      <c r="O9" s="7">
        <f>O6</f>
        <v>0</v>
      </c>
      <c r="P9" s="48">
        <f>100*((O6))/P6</f>
        <v>0</v>
      </c>
    </row>
    <row r="10" spans="1:19" customHeight="1" ht="41.4">
      <c r="A10" s="44" t="s">
        <v>17</v>
      </c>
      <c r="B10" s="45"/>
      <c r="C10" s="11">
        <v>3</v>
      </c>
      <c r="D10" s="11">
        <v>3</v>
      </c>
      <c r="E10" s="11"/>
      <c r="F10" s="11"/>
      <c r="G10" s="11"/>
      <c r="H10" s="11"/>
      <c r="I10" s="11"/>
      <c r="J10" s="11"/>
      <c r="K10" s="12"/>
      <c r="L10" s="25">
        <f>SUM(C10:K10)/COUNTA(C10:K10)/5</f>
        <v>0.6</v>
      </c>
      <c r="N10" s="47"/>
      <c r="O10" s="7">
        <f>P6</f>
        <v>15</v>
      </c>
      <c r="P10" s="49"/>
    </row>
    <row r="11" spans="1:19" customHeight="1" ht="15.75">
      <c r="A11" s="50" t="s">
        <v>18</v>
      </c>
      <c r="B11" s="51"/>
      <c r="C11" s="26"/>
      <c r="D11" s="26"/>
      <c r="E11" s="26"/>
      <c r="F11" s="26"/>
      <c r="G11" s="26"/>
      <c r="H11" s="26"/>
      <c r="I11" s="26"/>
      <c r="J11" s="26"/>
      <c r="K11" s="27"/>
      <c r="L11" s="28" t="e">
        <f>SUM(C11:K11)/COUNTA(C11:K11)/5</f>
        <v>#DIV/0!</v>
      </c>
      <c r="S11" t="s">
        <v>19</v>
      </c>
    </row>
    <row r="12" spans="1:19" customHeight="1" ht="15.7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K8"/>
    <mergeCell ref="A9:B9"/>
    <mergeCell ref="A10:B10"/>
    <mergeCell ref="N9:N10"/>
    <mergeCell ref="P9:P10"/>
    <mergeCell ref="A11:B11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  <mergeCell ref="J7:J8"/>
  </mergeCells>
  <conditionalFormatting sqref="C4:K7">
    <cfRule type="cellIs" dxfId="0" priority="1" operator="lessThan">
      <formula>0.01</formula>
    </cfRule>
  </conditionalFormatting>
  <conditionalFormatting sqref="C9:K10">
    <cfRule type="cellIs" dxfId="0" priority="2" operator="lessThan">
      <formula>0.01</formula>
    </cfRule>
  </conditionalFormatting>
  <conditionalFormatting sqref="O6:O7">
    <cfRule type="cellIs" dxfId="0" priority="3" operator="lessThan">
      <formula>0.01</formula>
    </cfRule>
  </conditionalFormatting>
  <printOptions gridLines="false" gridLinesSet="true"/>
  <pageMargins left="0.70866141732283" right="0.70866141732283" top="0.15748031496063" bottom="0.15748031496063" header="0.31496062992126" footer="0.31496062992126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2022-07-20T13:02:43+00:00</dcterms:modified>
  <dc:title/>
  <dc:description/>
  <dc:subject/>
  <cp:keywords/>
  <cp:category/>
</cp:coreProperties>
</file>