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<sst xmlns="http://schemas.openxmlformats.org/spreadsheetml/2006/main" uniqueCount="40">
  <si>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GRADO DE SATISFACCIÓN DE PAS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</si>
  <si>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</si>
  <si>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</si>
  <si>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</si>
  <si>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</si>
  <si>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</si>
  <si>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</si>
  <si>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Nivel de satisfacción con la Facultad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</si>
  <si>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</si>
  <si>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</si>
  <si>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</si>
  <si>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</si>
  <si>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</si>
  <si>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</si>
  <si>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>4, Aspectos laborales</t>
  </si>
  <si>
    <t>100 *</t>
  </si>
  <si>
    <t>5. Sugerencias</t>
  </si>
  <si>
    <t xml:space="preserve"> </t>
  </si>
  <si>
    <t>ÍNDICE DE PARTICIPACIÓN 2017-2018</t>
  </si>
  <si>
    <t>2017-2018</t>
  </si>
  <si>
    <t>2018-2019</t>
  </si>
  <si>
    <t>2019-2020</t>
  </si>
  <si>
    <t>2020-2021</t>
  </si>
  <si>
    <t>2021-2022</t>
  </si>
  <si>
    <t>2022-2023</t>
  </si>
  <si>
    <t>2023-2024</t>
  </si>
  <si>
    <t>,</t>
  </si>
  <si>
    <t>2024-2025</t>
  </si>
  <si>
    <t>ÍNDICE DE PARTICIPACIÓN 2018-2019</t>
  </si>
  <si>
    <t>2025-206</t>
  </si>
  <si>
    <t>2026-2027</t>
  </si>
  <si>
    <t>Participación del PAS en las encuestas de satisfacción</t>
  </si>
  <si>
    <t>El índice de participación se halla de la siguiente manera:</t>
  </si>
  <si>
    <t xml:space="preserve">100 * </t>
  </si>
  <si>
    <t>nº encuestas respondidas</t>
  </si>
  <si>
    <t>nº total de encuestas previstas</t>
  </si>
  <si>
    <t>Con la Facultad</t>
  </si>
  <si>
    <t>Con el trabajo en tu área</t>
  </si>
  <si>
    <t>Con los distitos grupos</t>
  </si>
  <si>
    <t>Con aspectos laborales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</si>
</sst>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9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1">
      <alignment horizontal="center" vertical="center" textRotation="0" wrapText="true" shrinkToFit="false"/>
    </xf>
    <xf xfId="0" fontId="6" numFmtId="10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tru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9" numFmtId="0" fillId="0" borderId="2" applyFont="1" applyNumberFormat="0" applyFill="0" applyBorder="1" applyAlignment="1">
      <alignment horizontal="center" vertical="bottom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true" shrinkToFit="false"/>
    </xf>
    <xf xfId="0" fontId="9" numFmtId="0" fillId="0" borderId="5" applyFont="1" applyNumberFormat="0" applyFill="0" applyBorder="1" applyAlignment="1">
      <alignment horizontal="center" vertical="bottom" textRotation="0" wrapText="true" shrinkToFit="false"/>
    </xf>
    <xf xfId="0" fontId="9" numFmtId="0" fillId="0" borderId="14" applyFont="1" applyNumberFormat="0" applyFill="0" applyBorder="1" applyAlignment="1">
      <alignment horizontal="center" vertical="bottom" textRotation="0" wrapText="true" shrinkToFit="false"/>
    </xf>
    <xf xfId="0" fontId="10" numFmtId="0" fillId="4" borderId="15" applyFont="1" applyNumberFormat="0" applyFill="1" applyBorder="1" applyAlignment="1">
      <alignment horizontal="center" vertical="bottom" textRotation="0" wrapText="false" shrinkToFit="false"/>
    </xf>
    <xf xfId="0" fontId="10" numFmtId="0" fillId="4" borderId="11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17" applyFont="0" applyNumberFormat="0" applyFill="1" applyBorder="1" applyAlignment="1">
      <alignment horizontal="center" vertical="center" textRotation="0" wrapText="false" shrinkToFit="false"/>
    </xf>
    <xf xfId="0" fontId="0" numFmtId="0" fillId="5" borderId="18" applyFont="0" applyNumberFormat="0" applyFill="1" applyBorder="1" applyAlignment="1">
      <alignment horizontal="general" vertical="center" textRotation="0" wrapText="true" shrinkToFit="false"/>
    </xf>
    <xf xfId="0" fontId="11" numFmtId="0" fillId="5" borderId="19" applyFont="1" applyNumberFormat="0" applyFill="1" applyBorder="1" applyAlignment="1">
      <alignment horizontal="general" vertical="center" textRotation="0" wrapText="true" shrinkToFit="false"/>
    </xf>
    <xf xfId="0" fontId="11" numFmtId="0" fillId="5" borderId="20" applyFont="1" applyNumberFormat="0" applyFill="1" applyBorder="1" applyAlignment="1">
      <alignment horizontal="left" vertical="center" textRotation="0" wrapText="true" shrinkToFit="false"/>
    </xf>
    <xf xfId="0" fontId="11" numFmtId="0" fillId="5" borderId="21" applyFont="1" applyNumberFormat="0" applyFill="1" applyBorder="1" applyAlignment="1">
      <alignment horizontal="left" vertical="center" textRotation="0" wrapText="true" shrinkToFit="false"/>
    </xf>
    <xf xfId="0" fontId="11" numFmtId="0" fillId="5" borderId="22" applyFont="1" applyNumberFormat="0" applyFill="1" applyBorder="1" applyAlignment="1">
      <alignment horizontal="left" vertical="center" textRotation="0" wrapText="true" shrinkToFit="false"/>
    </xf>
    <xf xfId="0" fontId="11" numFmtId="0" fillId="5" borderId="23" applyFont="1" applyNumberFormat="0" applyFill="1" applyBorder="1" applyAlignment="1">
      <alignment horizontal="left" vertical="center" textRotation="0" wrapText="true" shrinkToFit="false"/>
    </xf>
    <xf xfId="0" fontId="0" numFmtId="10" fillId="0" borderId="16" applyFont="0" applyNumberFormat="1" applyFill="0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11" numFmtId="0" fillId="5" borderId="24" applyFont="1" applyNumberFormat="0" applyFill="1" applyBorder="1" applyAlignment="1">
      <alignment horizontal="general" vertical="center" textRotation="0" wrapText="true" shrinkToFit="false"/>
    </xf>
    <xf xfId="0" fontId="11" numFmtId="0" fillId="5" borderId="25" applyFont="1" applyNumberFormat="0" applyFill="1" applyBorder="1" applyAlignment="1">
      <alignment horizontal="general" vertical="center" textRotation="0" wrapText="true" shrinkToFit="false"/>
    </xf>
    <xf xfId="0" fontId="0" numFmtId="0" fillId="5" borderId="24" applyFont="0" applyNumberFormat="0" applyFill="1" applyBorder="1" applyAlignment="1">
      <alignment horizontal="general" vertical="center" textRotation="0" wrapText="true" shrinkToFit="false"/>
    </xf>
    <xf xfId="0" fontId="0" numFmtId="0" fillId="5" borderId="25" applyFont="0" applyNumberFormat="0" applyFill="1" applyBorder="1" applyAlignment="1">
      <alignment horizontal="general" vertical="center" textRotation="0" wrapText="true" shrinkToFit="false"/>
    </xf>
    <xf xfId="0" fontId="12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0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24" customHeight="1" ht="4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24" customHeight="1" ht="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1</v>
      </c>
      <c r="O2" s="67"/>
      <c r="P2" s="68"/>
    </row>
    <row r="3" spans="1:24" customHeight="1" ht="15">
      <c r="A3" s="1"/>
      <c r="B3" s="10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11" t="s">
        <v>5</v>
      </c>
      <c r="N3" s="69" t="s">
        <v>6</v>
      </c>
      <c r="O3" s="70"/>
      <c r="P3" s="71"/>
    </row>
    <row r="4" spans="1:24" customHeight="1" ht="15">
      <c r="A4" s="77" t="s">
        <v>7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 t="e">
        <f>(SUM(D4,F4)/O5)-(SUM(H4,J4)/O5)</f>
        <v>#DIV/0!</v>
      </c>
      <c r="N4" s="17" t="s">
        <v>8</v>
      </c>
      <c r="O4" s="4" t="s">
        <v>9</v>
      </c>
      <c r="P4" s="5" t="s">
        <v>10</v>
      </c>
    </row>
    <row r="5" spans="1:24" customHeight="1" ht="15">
      <c r="A5" s="79" t="s">
        <v>11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/>
      </c>
      <c r="O5" s="41"/>
      <c r="P5" s="7">
        <f>N5</f>
        <v/>
      </c>
    </row>
    <row r="6" spans="1:24" customHeight="1" ht="15.75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12</v>
      </c>
      <c r="O6" s="40"/>
      <c r="P6" s="7"/>
    </row>
    <row r="7" spans="1:24" customHeight="1" ht="15">
      <c r="A7" s="85" t="s">
        <v>13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>SUM(C7:K7)/COUNTA(C7:K7)/5</f>
        <v>#DIV/0!</v>
      </c>
      <c r="N7" s="38"/>
      <c r="O7" s="16"/>
      <c r="P7" s="7"/>
    </row>
    <row r="8" spans="1:24" customHeight="1" ht="15.75">
      <c r="A8" s="87" t="s">
        <v>14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>SUM(C8:K8)/COUNTA(C8:K8)/5</f>
        <v>#DIV/0!</v>
      </c>
      <c r="N8" s="72" t="s">
        <v>15</v>
      </c>
      <c r="O8" s="9">
        <f>O5</f>
        <v/>
      </c>
      <c r="P8" s="73" t="e">
        <f>100*((O5))/P5</f>
        <v>#DIV/0!</v>
      </c>
    </row>
    <row r="9" spans="1:24" customHeight="1" ht="15.7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>SUM(C9:K9)/COUNTA(C9:K9)/5</f>
        <v>#DIV/0!</v>
      </c>
      <c r="N9" s="57"/>
      <c r="O9" s="9">
        <f>P5</f>
        <v/>
      </c>
      <c r="P9" s="74"/>
      <c r="S9" t="s">
        <v>17</v>
      </c>
    </row>
    <row r="10" spans="1:24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4" customHeight="1" ht="15.7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18</v>
      </c>
      <c r="O11" s="67"/>
      <c r="P11" s="68"/>
    </row>
    <row r="12" spans="1:24" customHeight="1" ht="15.75">
      <c r="A12" s="1"/>
      <c r="B12" s="10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11" t="s">
        <v>5</v>
      </c>
      <c r="N12" s="69" t="s">
        <v>6</v>
      </c>
      <c r="O12" s="70"/>
      <c r="P12" s="71"/>
    </row>
    <row r="13" spans="1:24" customHeight="1" ht="15.75">
      <c r="A13" s="77" t="s">
        <v>7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8</v>
      </c>
      <c r="O13" s="4" t="s">
        <v>9</v>
      </c>
      <c r="P13" s="5" t="s">
        <v>10</v>
      </c>
    </row>
    <row r="14" spans="1:24" customHeight="1" ht="15.75">
      <c r="A14" s="79" t="s">
        <v>11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/>
      </c>
      <c r="O14" s="41"/>
      <c r="P14" s="7">
        <f>N14</f>
        <v/>
      </c>
    </row>
    <row r="15" spans="1:24" customHeight="1" ht="15.75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12</v>
      </c>
      <c r="O15" s="40"/>
      <c r="P15" s="7"/>
    </row>
    <row r="16" spans="1:24" customHeight="1" ht="15.75">
      <c r="A16" s="85" t="s">
        <v>13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>SUM(C16:K16)/COUNTA(C16:K16)/5</f>
        <v>#DIV/0!</v>
      </c>
      <c r="N16" s="38"/>
      <c r="O16" s="16"/>
      <c r="P16" s="7"/>
    </row>
    <row r="17" spans="1:24" customHeight="1" ht="15.75">
      <c r="A17" s="87" t="s">
        <v>14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>SUM(C17:K17)/COUNTA(C17:K17)/5</f>
        <v>#DIV/0!</v>
      </c>
      <c r="N17" s="72" t="s">
        <v>15</v>
      </c>
      <c r="O17" s="9">
        <f>O14</f>
        <v/>
      </c>
      <c r="P17" s="73" t="e">
        <f>100*((O14))/P14</f>
        <v>#DIV/0!</v>
      </c>
    </row>
    <row r="18" spans="1:24" customHeight="1" ht="15.7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>SUM(C18:K18)/COUNTA(C18:K18)/5</f>
        <v>#DIV/0!</v>
      </c>
      <c r="N18" s="57"/>
      <c r="O18" s="9">
        <f>P14</f>
        <v/>
      </c>
      <c r="P18" s="74"/>
    </row>
    <row r="19" spans="1:24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4" customHeight="1" ht="15.7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18</v>
      </c>
      <c r="O20" s="67"/>
      <c r="P20" s="68"/>
    </row>
    <row r="21" spans="1:24" customHeight="1" ht="15.75">
      <c r="A21" s="1"/>
      <c r="B21" s="10" t="s">
        <v>20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11" t="s">
        <v>5</v>
      </c>
      <c r="N21" s="69" t="s">
        <v>6</v>
      </c>
      <c r="O21" s="70"/>
      <c r="P21" s="71"/>
    </row>
    <row r="22" spans="1:24" customHeight="1" ht="15.75">
      <c r="A22" s="77" t="s">
        <v>7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8</v>
      </c>
      <c r="O22" s="4" t="s">
        <v>9</v>
      </c>
      <c r="P22" s="5" t="s">
        <v>10</v>
      </c>
    </row>
    <row r="23" spans="1:24" customHeight="1" ht="15.75">
      <c r="A23" s="79" t="s">
        <v>11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/>
      </c>
      <c r="O23" s="41"/>
      <c r="P23" s="7">
        <f>N23</f>
        <v/>
      </c>
    </row>
    <row r="24" spans="1:24" customHeight="1" ht="15.75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12</v>
      </c>
      <c r="O24" s="40"/>
      <c r="P24" s="7"/>
    </row>
    <row r="25" spans="1:24" customHeight="1" ht="15.75">
      <c r="A25" s="85" t="s">
        <v>13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>SUM(C25:K25)/COUNTA(C25:K25)/5</f>
        <v>#DIV/0!</v>
      </c>
      <c r="N25" s="38"/>
      <c r="O25" s="16"/>
      <c r="P25" s="7"/>
    </row>
    <row r="26" spans="1:24" customHeight="1" ht="15.75">
      <c r="A26" s="87" t="s">
        <v>14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>SUM(C26:K26)/COUNTA(C26:K26)/5</f>
        <v>#DIV/0!</v>
      </c>
      <c r="N26" s="72" t="s">
        <v>15</v>
      </c>
      <c r="O26" s="9">
        <f>O23</f>
        <v/>
      </c>
      <c r="P26" s="73" t="e">
        <f>100*((O23))/P23</f>
        <v>#DIV/0!</v>
      </c>
    </row>
    <row r="27" spans="1:24" customHeight="1" ht="15.7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>SUM(C27:K27)/COUNTA(C27:K27)/5</f>
        <v>#DIV/0!</v>
      </c>
      <c r="N27" s="57"/>
      <c r="O27" s="9">
        <f>P23</f>
        <v/>
      </c>
      <c r="P27" s="74"/>
    </row>
    <row r="28" spans="1:24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4" customHeight="1" ht="15.7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18</v>
      </c>
      <c r="O29" s="67"/>
      <c r="P29" s="68"/>
    </row>
    <row r="30" spans="1:24" customHeight="1" ht="15.75">
      <c r="A30" s="1"/>
      <c r="B30" s="10" t="s">
        <v>21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11" t="s">
        <v>5</v>
      </c>
      <c r="N30" s="69" t="s">
        <v>6</v>
      </c>
      <c r="O30" s="70"/>
      <c r="P30" s="71"/>
    </row>
    <row r="31" spans="1:24" customHeight="1" ht="15.75">
      <c r="A31" s="77" t="s">
        <v>7</v>
      </c>
      <c r="B31" s="78"/>
      <c r="C31" s="12">
        <v>2.75</v>
      </c>
      <c r="D31" s="12"/>
      <c r="E31" s="12"/>
      <c r="F31" s="12"/>
      <c r="G31" s="12"/>
      <c r="H31" s="12"/>
      <c r="I31" s="43"/>
      <c r="J31" s="12"/>
      <c r="K31" s="13"/>
      <c r="L31" s="39">
        <f>(SUM(D31,F31)/O32)-(SUM(H31,J31)/O32)</f>
        <v>0</v>
      </c>
      <c r="N31" s="17" t="s">
        <v>8</v>
      </c>
      <c r="O31" s="4" t="s">
        <v>9</v>
      </c>
      <c r="P31" s="5" t="s">
        <v>10</v>
      </c>
    </row>
    <row r="32" spans="1:24" customHeight="1" ht="15.75">
      <c r="A32" s="79" t="s">
        <v>11</v>
      </c>
      <c r="B32" s="80"/>
      <c r="C32" s="75">
        <v>1.65</v>
      </c>
      <c r="D32" s="75">
        <v>2.75</v>
      </c>
      <c r="E32" s="75">
        <v>5</v>
      </c>
      <c r="F32" s="75">
        <v>2.75</v>
      </c>
      <c r="G32" s="75">
        <v>5</v>
      </c>
      <c r="H32" s="75">
        <v>5</v>
      </c>
      <c r="I32" s="75"/>
      <c r="J32" s="75"/>
      <c r="K32" s="75"/>
      <c r="L32" s="83">
        <f>SUM(C32:K32,C33:G33)/COUNTA(C32:K32,C33:G33)/5</f>
        <v>0.73833333333333</v>
      </c>
      <c r="N32" s="6">
        <f>O33</f>
        <v>25</v>
      </c>
      <c r="O32" s="41">
        <v>3</v>
      </c>
      <c r="P32" s="7">
        <f>N32</f>
        <v>25</v>
      </c>
    </row>
    <row r="33" spans="1:24" customHeight="1" ht="15.75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12</v>
      </c>
      <c r="O33" s="40">
        <v>25</v>
      </c>
      <c r="P33" s="7"/>
    </row>
    <row r="34" spans="1:24" customHeight="1" ht="15.75">
      <c r="A34" s="85" t="s">
        <v>13</v>
      </c>
      <c r="B34" s="86"/>
      <c r="C34" s="14"/>
      <c r="D34" s="14"/>
      <c r="E34" s="14"/>
      <c r="F34" s="14"/>
      <c r="G34" s="14"/>
      <c r="H34" s="14"/>
      <c r="I34" s="14"/>
      <c r="J34" s="14"/>
      <c r="K34" s="15"/>
      <c r="L34" s="39" t="e">
        <f>SUM(C34:K34)/COUNTA(C34:K34)/5</f>
        <v>#DIV/0!</v>
      </c>
      <c r="N34" s="38"/>
      <c r="O34" s="16"/>
      <c r="P34" s="7"/>
    </row>
    <row r="35" spans="1:24" customHeight="1" ht="15.75">
      <c r="A35" s="87" t="s">
        <v>14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>SUM(C35:K35)/COUNTA(C35:K35)/5</f>
        <v>#DIV/0!</v>
      </c>
      <c r="N35" s="72" t="s">
        <v>15</v>
      </c>
      <c r="O35" s="9">
        <f>O32</f>
        <v>3</v>
      </c>
      <c r="P35" s="73">
        <f>100*((O32))/P32</f>
        <v>12</v>
      </c>
    </row>
    <row r="36" spans="1:24" customHeight="1" ht="15.7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>SUM(C36:K36)/COUNTA(C36:K36)/5</f>
        <v>#DIV/0!</v>
      </c>
      <c r="N36" s="57"/>
      <c r="O36" s="9">
        <f>P32</f>
        <v>25</v>
      </c>
      <c r="P36" s="74"/>
    </row>
    <row r="37" spans="1:24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4" customHeight="1" ht="15.7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18</v>
      </c>
      <c r="O38" s="67"/>
      <c r="P38" s="68"/>
    </row>
    <row r="39" spans="1:24" customHeight="1" ht="15.75">
      <c r="A39" s="1"/>
      <c r="B39" s="10" t="s">
        <v>22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11" t="s">
        <v>5</v>
      </c>
      <c r="N39" s="69" t="s">
        <v>6</v>
      </c>
      <c r="O39" s="70"/>
      <c r="P39" s="71"/>
    </row>
    <row r="40" spans="1:24" customHeight="1" ht="15.75">
      <c r="A40" s="77" t="s">
        <v>7</v>
      </c>
      <c r="B40" s="78"/>
      <c r="C40" s="12"/>
      <c r="D40" s="12"/>
      <c r="E40" s="12"/>
      <c r="F40" s="12"/>
      <c r="G40" s="12"/>
      <c r="H40" s="12"/>
      <c r="I40" s="43"/>
      <c r="J40" s="12"/>
      <c r="K40" s="13"/>
      <c r="L40" s="39" t="e">
        <f>(SUM(D40,F40)/O41)-(SUM(H40,J40)/O41)</f>
        <v>#DIV/0!</v>
      </c>
      <c r="N40" s="17" t="s">
        <v>8</v>
      </c>
      <c r="O40" s="4" t="s">
        <v>9</v>
      </c>
      <c r="P40" s="5" t="s">
        <v>10</v>
      </c>
    </row>
    <row r="41" spans="1:24" customHeight="1" ht="15.75">
      <c r="A41" s="79" t="s">
        <v>11</v>
      </c>
      <c r="B41" s="80"/>
      <c r="C41" s="75"/>
      <c r="D41" s="75"/>
      <c r="E41" s="75"/>
      <c r="F41" s="75"/>
      <c r="G41" s="75"/>
      <c r="H41" s="75"/>
      <c r="I41" s="75"/>
      <c r="J41" s="75"/>
      <c r="K41" s="75"/>
      <c r="L41" s="83" t="e">
        <f>SUM(C41:K41,C42:G42)/COUNTA(C41:K41,C42:G42)/5</f>
        <v>#DIV/0!</v>
      </c>
      <c r="N41" s="6">
        <f>O42</f>
        <v/>
      </c>
      <c r="O41" s="41"/>
      <c r="P41" s="7">
        <f>N41</f>
        <v/>
      </c>
    </row>
    <row r="42" spans="1:24" customHeight="1" ht="15.75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12</v>
      </c>
      <c r="O42" s="40"/>
      <c r="P42" s="7"/>
    </row>
    <row r="43" spans="1:24" customHeight="1" ht="15.75">
      <c r="A43" s="85" t="s">
        <v>13</v>
      </c>
      <c r="B43" s="86"/>
      <c r="C43" s="14"/>
      <c r="D43" s="14"/>
      <c r="E43" s="14"/>
      <c r="F43" s="14"/>
      <c r="G43" s="14"/>
      <c r="H43" s="14"/>
      <c r="I43" s="14"/>
      <c r="J43" s="14"/>
      <c r="K43" s="15"/>
      <c r="L43" s="39" t="e">
        <f>SUM(C43:K43)/COUNTA(C43:K43)/5</f>
        <v>#DIV/0!</v>
      </c>
      <c r="N43" s="38"/>
      <c r="O43" s="16"/>
      <c r="P43" s="7"/>
    </row>
    <row r="44" spans="1:24" customHeight="1" ht="15.75">
      <c r="A44" s="87" t="s">
        <v>14</v>
      </c>
      <c r="B44" s="88"/>
      <c r="C44" s="14"/>
      <c r="D44" s="14"/>
      <c r="E44" s="14"/>
      <c r="F44" s="14"/>
      <c r="G44" s="14"/>
      <c r="H44" s="14"/>
      <c r="I44" s="14"/>
      <c r="J44" s="14"/>
      <c r="K44" s="15"/>
      <c r="L44" s="39" t="e">
        <f>SUM(C44:K44)/COUNTA(C44:K44)/5</f>
        <v>#DIV/0!</v>
      </c>
      <c r="N44" s="72" t="s">
        <v>15</v>
      </c>
      <c r="O44" s="9">
        <f>O41</f>
        <v/>
      </c>
      <c r="P44" s="73" t="e">
        <f>100*((O41))/P41</f>
        <v>#DIV/0!</v>
      </c>
    </row>
    <row r="45" spans="1:24" customHeight="1" ht="15.7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>SUM(C45:K45)/COUNTA(C45:K45)/5</f>
        <v>#DIV/0!</v>
      </c>
      <c r="N45" s="57"/>
      <c r="O45" s="9">
        <f>P41</f>
        <v/>
      </c>
      <c r="P45" s="74"/>
    </row>
    <row r="46" spans="1:24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customHeight="1" ht="15.7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18</v>
      </c>
      <c r="O47" s="67"/>
      <c r="P47" s="68"/>
    </row>
    <row r="48" spans="1:24" customHeight="1" ht="15.75">
      <c r="A48" s="1"/>
      <c r="B48" s="10" t="s">
        <v>23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11" t="s">
        <v>5</v>
      </c>
      <c r="N48" s="69" t="s">
        <v>6</v>
      </c>
      <c r="O48" s="70"/>
      <c r="P48" s="71"/>
    </row>
    <row r="49" spans="1:24" customHeight="1" ht="15.75">
      <c r="A49" s="77" t="s">
        <v>7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8</v>
      </c>
      <c r="O49" s="4" t="s">
        <v>9</v>
      </c>
      <c r="P49" s="5" t="s">
        <v>10</v>
      </c>
    </row>
    <row r="50" spans="1:24" customHeight="1" ht="15.75">
      <c r="A50" s="79" t="s">
        <v>11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/>
      </c>
      <c r="O50" s="41"/>
      <c r="P50" s="7">
        <f>N50</f>
        <v/>
      </c>
    </row>
    <row r="51" spans="1:24" customHeight="1" ht="15.75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12</v>
      </c>
      <c r="O51" s="40"/>
      <c r="P51" s="7"/>
    </row>
    <row r="52" spans="1:24" customHeight="1" ht="15.75">
      <c r="A52" s="85" t="s">
        <v>13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>SUM(C52:K52)/COUNTA(C52:K52)/5</f>
        <v>#DIV/0!</v>
      </c>
      <c r="N52" s="38"/>
      <c r="O52" s="16"/>
      <c r="P52" s="7"/>
    </row>
    <row r="53" spans="1:24" customHeight="1" ht="15.75">
      <c r="A53" s="87" t="s">
        <v>14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>SUM(C53:K53)/COUNTA(C53:K53)/5</f>
        <v>#DIV/0!</v>
      </c>
      <c r="N53" s="72" t="s">
        <v>15</v>
      </c>
      <c r="O53" s="9">
        <f>O50</f>
        <v/>
      </c>
      <c r="P53" s="73" t="e">
        <f>100*((O50))/P50</f>
        <v>#DIV/0!</v>
      </c>
    </row>
    <row r="54" spans="1:24" customHeight="1" ht="15.7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>SUM(C54:K54)/COUNTA(C54:K54)/5</f>
        <v>#DIV/0!</v>
      </c>
      <c r="N54" s="57"/>
      <c r="O54" s="9">
        <f>P50</f>
        <v/>
      </c>
      <c r="P54" s="74"/>
    </row>
    <row r="55" spans="1:24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24" customHeight="1" ht="15.7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18</v>
      </c>
      <c r="O56" s="67"/>
      <c r="P56" s="68"/>
    </row>
    <row r="57" spans="1:24" customHeight="1" ht="15.75">
      <c r="A57" s="1"/>
      <c r="B57" s="10" t="s">
        <v>24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11" t="s">
        <v>5</v>
      </c>
      <c r="N57" s="69" t="s">
        <v>6</v>
      </c>
      <c r="O57" s="70"/>
      <c r="P57" s="71"/>
    </row>
    <row r="58" spans="1:24" customHeight="1" ht="15.75">
      <c r="A58" s="77" t="s">
        <v>7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8</v>
      </c>
      <c r="O58" s="4" t="s">
        <v>9</v>
      </c>
      <c r="P58" s="5" t="s">
        <v>10</v>
      </c>
    </row>
    <row r="59" spans="1:24" customHeight="1" ht="15.75">
      <c r="A59" s="79" t="s">
        <v>11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/>
      </c>
      <c r="O59" s="41"/>
      <c r="P59" s="7">
        <f>N59</f>
        <v/>
      </c>
    </row>
    <row r="60" spans="1:24" customHeight="1" ht="15.75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12</v>
      </c>
      <c r="O60" s="40"/>
      <c r="P60" s="7"/>
    </row>
    <row r="61" spans="1:24" customHeight="1" ht="15.75">
      <c r="A61" s="85" t="s">
        <v>13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>SUM(C61:K61)/COUNTA(C61:K61)/5</f>
        <v>#DIV/0!</v>
      </c>
      <c r="N61" s="38"/>
      <c r="O61" s="16"/>
      <c r="P61" s="7"/>
    </row>
    <row r="62" spans="1:24" customHeight="1" ht="15.75">
      <c r="A62" s="87" t="s">
        <v>14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>SUM(C62:K62)/COUNTA(C62:K62)/5</f>
        <v>#DIV/0!</v>
      </c>
      <c r="N62" s="72" t="s">
        <v>15</v>
      </c>
      <c r="O62" s="9">
        <f>O59</f>
        <v/>
      </c>
      <c r="P62" s="73" t="e">
        <f>100*((O59))/P59</f>
        <v>#DIV/0!</v>
      </c>
    </row>
    <row r="63" spans="1:24" customHeight="1" ht="15.7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>SUM(C63:K63)/COUNTA(C63:K63)/5</f>
        <v>#DIV/0!</v>
      </c>
      <c r="N63" s="57"/>
      <c r="O63" s="9">
        <f>P59</f>
        <v/>
      </c>
      <c r="P63" s="74"/>
    </row>
    <row r="64" spans="1:24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4" customHeight="1" ht="15.7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18</v>
      </c>
      <c r="O65" s="67"/>
      <c r="P65" s="68"/>
    </row>
    <row r="66" spans="1:24" customHeight="1" ht="15.75">
      <c r="A66" s="1"/>
      <c r="B66" s="10" t="s">
        <v>25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11" t="s">
        <v>5</v>
      </c>
      <c r="N66" s="69" t="s">
        <v>6</v>
      </c>
      <c r="O66" s="70"/>
      <c r="P66" s="71"/>
    </row>
    <row r="67" spans="1:24" customHeight="1" ht="15.75">
      <c r="A67" s="77" t="s">
        <v>26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8</v>
      </c>
      <c r="O67" s="4" t="s">
        <v>9</v>
      </c>
      <c r="P67" s="5" t="s">
        <v>10</v>
      </c>
    </row>
    <row r="68" spans="1:24" customHeight="1" ht="15.75">
      <c r="A68" s="79" t="s">
        <v>11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/>
      </c>
      <c r="O68" s="41"/>
      <c r="P68" s="7">
        <f>N68</f>
        <v/>
      </c>
    </row>
    <row r="69" spans="1:24" customHeight="1" ht="15.75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12</v>
      </c>
      <c r="O69" s="40"/>
      <c r="P69" s="7"/>
    </row>
    <row r="70" spans="1:24" customHeight="1" ht="15.75">
      <c r="A70" s="85" t="s">
        <v>13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>SUM(C70:K70)/COUNTA(C70:K70)/5</f>
        <v>#DIV/0!</v>
      </c>
      <c r="N70" s="38"/>
      <c r="O70" s="16"/>
      <c r="P70" s="7"/>
    </row>
    <row r="71" spans="1:24" customHeight="1" ht="15.75">
      <c r="A71" s="87" t="s">
        <v>14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>SUM(C71:K71)/COUNTA(C71:K71)/5</f>
        <v>#DIV/0!</v>
      </c>
      <c r="N71" s="72" t="s">
        <v>15</v>
      </c>
      <c r="O71" s="9">
        <f>O68</f>
        <v/>
      </c>
      <c r="P71" s="73" t="e">
        <f>100*((O68))/P68</f>
        <v>#DIV/0!</v>
      </c>
    </row>
    <row r="72" spans="1:24" customHeight="1" ht="15.7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>SUM(C72:K72)/COUNTA(C72:K72)/5</f>
        <v>#DIV/0!</v>
      </c>
      <c r="N72" s="57"/>
      <c r="O72" s="9">
        <f>P68</f>
        <v/>
      </c>
      <c r="P72" s="74"/>
    </row>
    <row r="73" spans="1:24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4" customHeight="1" ht="15.7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18</v>
      </c>
      <c r="O74" s="67"/>
      <c r="P74" s="68"/>
    </row>
    <row r="75" spans="1:24" customHeight="1" ht="15.75">
      <c r="A75" s="1"/>
      <c r="B75" s="10" t="s">
        <v>27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11" t="s">
        <v>5</v>
      </c>
      <c r="N75" s="69" t="s">
        <v>6</v>
      </c>
      <c r="O75" s="70"/>
      <c r="P75" s="71"/>
    </row>
    <row r="76" spans="1:24" customHeight="1" ht="15.75">
      <c r="A76" s="77" t="s">
        <v>7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8</v>
      </c>
      <c r="O76" s="4" t="s">
        <v>9</v>
      </c>
      <c r="P76" s="5" t="s">
        <v>10</v>
      </c>
    </row>
    <row r="77" spans="1:24" customHeight="1" ht="15.75">
      <c r="A77" s="79" t="s">
        <v>11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/>
      </c>
      <c r="O77" s="41"/>
      <c r="P77" s="7">
        <f>N77</f>
        <v/>
      </c>
    </row>
    <row r="78" spans="1:24" customHeight="1" ht="15.75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12</v>
      </c>
      <c r="O78" s="40"/>
      <c r="P78" s="7"/>
    </row>
    <row r="79" spans="1:24" customHeight="1" ht="15.75">
      <c r="A79" s="85" t="s">
        <v>13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>SUM(C79:K79)/COUNTA(C79:K79)/5</f>
        <v>#DIV/0!</v>
      </c>
      <c r="N79" s="38"/>
      <c r="O79" s="16"/>
      <c r="P79" s="7"/>
    </row>
    <row r="80" spans="1:24" customHeight="1" ht="15.75">
      <c r="A80" s="87" t="s">
        <v>14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>SUM(C80:K80)/COUNTA(C80:K80)/5</f>
        <v>#DIV/0!</v>
      </c>
      <c r="N80" s="72" t="s">
        <v>15</v>
      </c>
      <c r="O80" s="9">
        <f>O77</f>
        <v/>
      </c>
      <c r="P80" s="73" t="e">
        <f>100*((O77))/P77</f>
        <v>#DIV/0!</v>
      </c>
    </row>
    <row r="81" spans="1:24" customHeight="1" ht="15.7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>SUM(C81:K81)/COUNTA(C81:K81)/5</f>
        <v>#DIV/0!</v>
      </c>
      <c r="N81" s="57"/>
      <c r="O81" s="9">
        <f>P77</f>
        <v/>
      </c>
      <c r="P81" s="74"/>
    </row>
    <row r="82" spans="1:24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24" customHeight="1" ht="15.7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24" customHeight="1" ht="15.75">
      <c r="A84" s="1"/>
      <c r="B84" s="10" t="s">
        <v>29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11" t="s">
        <v>5</v>
      </c>
      <c r="N84" s="69" t="s">
        <v>6</v>
      </c>
      <c r="O84" s="70"/>
      <c r="P84" s="71"/>
    </row>
    <row r="85" spans="1:24" customHeight="1" ht="15.75">
      <c r="A85" s="77" t="s">
        <v>7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8</v>
      </c>
      <c r="O85" s="4" t="s">
        <v>9</v>
      </c>
      <c r="P85" s="5" t="s">
        <v>10</v>
      </c>
    </row>
    <row r="86" spans="1:24" customHeight="1" ht="15.75">
      <c r="A86" s="79" t="s">
        <v>11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/>
      </c>
      <c r="O86" s="41"/>
      <c r="P86" s="7">
        <f>N86</f>
        <v/>
      </c>
    </row>
    <row r="87" spans="1:24" customHeight="1" ht="15.75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12</v>
      </c>
      <c r="O87" s="40"/>
      <c r="P87" s="7"/>
    </row>
    <row r="88" spans="1:24" customHeight="1" ht="15.75">
      <c r="A88" s="85" t="s">
        <v>13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>SUM(C88:K88)/COUNTA(C88:K88)/5</f>
        <v>#DIV/0!</v>
      </c>
      <c r="N88" s="38"/>
      <c r="O88" s="16"/>
      <c r="P88" s="7"/>
    </row>
    <row r="89" spans="1:24" customHeight="1" ht="15.75">
      <c r="A89" s="87" t="s">
        <v>14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>SUM(C89:K89)/COUNTA(C89:K89)/5</f>
        <v>#DIV/0!</v>
      </c>
      <c r="N89" s="72" t="s">
        <v>15</v>
      </c>
      <c r="O89" s="9">
        <f>O86</f>
        <v/>
      </c>
      <c r="P89" s="73" t="e">
        <f>100*((O86))/P86</f>
        <v>#DIV/0!</v>
      </c>
    </row>
    <row r="90" spans="1:24" customHeight="1" ht="15.7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>SUM(C90:K90)/COUNTA(C90:K90)/5</f>
        <v>#DIV/0!</v>
      </c>
      <c r="N90" s="57"/>
      <c r="O90" s="9">
        <f>P86</f>
        <v/>
      </c>
      <c r="P90" s="74"/>
    </row>
    <row r="91" spans="1:24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24" customHeight="1" ht="15.7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24" customHeight="1" ht="15.75">
      <c r="A93" s="1"/>
      <c r="B93" s="10" t="s">
        <v>30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11" t="s">
        <v>5</v>
      </c>
      <c r="N93" s="69" t="s">
        <v>6</v>
      </c>
      <c r="O93" s="70"/>
      <c r="P93" s="71"/>
    </row>
    <row r="94" spans="1:24" customHeight="1" ht="15.75">
      <c r="A94" s="77" t="s">
        <v>7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8</v>
      </c>
      <c r="O94" s="4" t="s">
        <v>9</v>
      </c>
      <c r="P94" s="5" t="s">
        <v>10</v>
      </c>
    </row>
    <row r="95" spans="1:24" customHeight="1" ht="15.75">
      <c r="A95" s="79" t="s">
        <v>11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/>
      </c>
      <c r="O95" s="41"/>
      <c r="P95" s="7">
        <f>N95</f>
        <v/>
      </c>
    </row>
    <row r="96" spans="1:24" customHeight="1" ht="15.75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12</v>
      </c>
      <c r="O96" s="40"/>
      <c r="P96" s="7"/>
    </row>
    <row r="97" spans="1:24" customHeight="1" ht="15.75">
      <c r="A97" s="85" t="s">
        <v>13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>SUM(C97:K97)/COUNTA(C97:K97)/5</f>
        <v>#DIV/0!</v>
      </c>
      <c r="N97" s="38"/>
      <c r="O97" s="16"/>
      <c r="P97" s="7"/>
    </row>
    <row r="98" spans="1:24" customHeight="1" ht="15.75">
      <c r="A98" s="87" t="s">
        <v>14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>SUM(C98:K98)/COUNTA(C98:K98)/5</f>
        <v>#DIV/0!</v>
      </c>
      <c r="N98" s="72" t="s">
        <v>15</v>
      </c>
      <c r="O98" s="9">
        <f>O95</f>
        <v/>
      </c>
      <c r="P98" s="73" t="e">
        <f>100*((O95))/P95</f>
        <v>#DIV/0!</v>
      </c>
    </row>
    <row r="99" spans="1:24" customHeight="1" ht="15.7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>SUM(C99:K99)/COUNTA(C99:K99)/5</f>
        <v>#DIV/0!</v>
      </c>
      <c r="N99" s="57"/>
      <c r="O99" s="9">
        <f>P95</f>
        <v/>
      </c>
      <c r="P99" s="74"/>
    </row>
    <row r="100" spans="1:24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customHeight="1" ht="15.75">
      <c r="A102" s="46"/>
      <c r="B102" s="46" t="s">
        <v>31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32</v>
      </c>
      <c r="O102" s="61"/>
      <c r="P102" s="62"/>
      <c r="Q102" s="3"/>
      <c r="R102" s="3"/>
      <c r="S102" s="3"/>
    </row>
    <row r="103" spans="1:24" customHeight="1" ht="15">
      <c r="A103" s="46" t="s">
        <v>2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customHeight="1" ht="15.75">
      <c r="A104" s="46" t="s">
        <v>19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33</v>
      </c>
      <c r="O104" s="58" t="s">
        <v>34</v>
      </c>
      <c r="P104" s="59"/>
    </row>
    <row r="105" spans="1:24" customHeight="1" ht="15.75">
      <c r="A105" s="46" t="s">
        <v>20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35</v>
      </c>
      <c r="P105" s="55"/>
    </row>
    <row r="106" spans="1:24" customHeight="1" ht="15.75">
      <c r="A106" s="46" t="s">
        <v>21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customHeight="1" ht="15.75">
      <c r="A107" s="46" t="s">
        <v>23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customHeight="1" ht="15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4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4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4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4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4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4" customHeight="1" ht="15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4" customHeight="1" ht="15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4" customHeight="1" ht="15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4" customHeight="1" ht="15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4" customHeight="1" ht="15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4" customHeight="1" ht="15">
      <c r="A124" s="24"/>
      <c r="B124" s="31"/>
      <c r="C124" s="31"/>
      <c r="D124" s="50" t="s">
        <v>19</v>
      </c>
      <c r="E124" s="51" t="s">
        <v>20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4" customHeight="1" ht="15.75">
      <c r="A125" s="77" t="s">
        <v>36</v>
      </c>
      <c r="B125" s="78"/>
      <c r="C125" s="50" t="s">
        <v>2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4" customHeight="1" ht="30">
      <c r="A126" s="79" t="s">
        <v>37</v>
      </c>
      <c r="B126" s="80"/>
      <c r="C126" s="52" t="e">
        <f>L4</f>
        <v>#DIV/0!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4" customHeight="1" ht="15">
      <c r="A127" s="85" t="s">
        <v>38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4" customHeight="1" ht="15">
      <c r="A128" s="87" t="s">
        <v>39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24" customHeight="1" ht="15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24" customHeight="1" ht="15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24" customHeight="1" ht="28.8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24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24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24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24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24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24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24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24">
      <c r="A139" s="1"/>
      <c r="C139" s="8"/>
      <c r="N139" s="8"/>
    </row>
    <row r="140" spans="1:24">
      <c r="A140" s="1"/>
      <c r="N140" s="8"/>
    </row>
    <row r="141" spans="1:24">
      <c r="A141" s="1"/>
      <c r="N141" s="8"/>
    </row>
    <row r="142" spans="1:24">
      <c r="A142" s="1"/>
      <c r="N142" s="8"/>
    </row>
    <row r="143" spans="1:24">
      <c r="A143" s="1"/>
      <c r="N143" s="26"/>
    </row>
    <row r="144" spans="1:24">
      <c r="A144" s="1"/>
      <c r="N144" s="26"/>
    </row>
    <row r="145" spans="1:24">
      <c r="A145" s="1"/>
      <c r="N145" s="26"/>
    </row>
    <row r="146" spans="1:24">
      <c r="A146" s="1"/>
      <c r="N146" s="26"/>
    </row>
    <row r="147" spans="1:24">
      <c r="A147" s="1"/>
      <c r="N147" s="8"/>
    </row>
    <row r="148" spans="1:24">
      <c r="A148" s="1"/>
      <c r="N148" s="8"/>
    </row>
    <row r="149" spans="1:24">
      <c r="A149" s="1"/>
      <c r="N149" s="2"/>
    </row>
    <row r="150" spans="1:24">
      <c r="A150" s="1"/>
      <c r="N150" s="2"/>
    </row>
    <row r="151" spans="1:24">
      <c r="A151" s="1"/>
      <c r="N151" s="2"/>
    </row>
    <row r="152" spans="1:24">
      <c r="A152" s="1"/>
      <c r="N152" s="2"/>
    </row>
    <row r="153" spans="1:24">
      <c r="A153" s="1"/>
      <c r="N153" s="2"/>
    </row>
    <row r="154" spans="1:24">
      <c r="A154" s="1"/>
      <c r="N154" s="2"/>
    </row>
    <row r="155" spans="1:24">
      <c r="A155" s="1"/>
      <c r="N155" s="2"/>
    </row>
    <row r="156" spans="1:24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24">
      <c r="C157" s="2"/>
      <c r="M157" s="2"/>
      <c r="N157" s="2"/>
    </row>
    <row r="158" spans="1:24">
      <c r="M158" s="2"/>
      <c r="N158" s="2"/>
    </row>
    <row r="159" spans="1:24" customHeight="1" ht="15.75">
      <c r="M159" s="2"/>
      <c r="N159" s="2"/>
    </row>
    <row r="160" spans="1:24" customHeight="1" ht="15.75">
      <c r="M160" s="2"/>
      <c r="N160" s="2"/>
    </row>
    <row r="161" spans="1:24">
      <c r="M161" s="2"/>
      <c r="N161" s="2"/>
    </row>
    <row r="162" spans="1:24">
      <c r="M162" s="2"/>
      <c r="N162" s="2"/>
    </row>
    <row r="163" spans="1:24">
      <c r="M163" s="2"/>
      <c r="N163" s="2"/>
    </row>
    <row r="164" spans="1:24">
      <c r="M164" s="2"/>
      <c r="N164" s="2"/>
    </row>
    <row r="165" spans="1:24">
      <c r="M165" s="2"/>
      <c r="N165" s="2"/>
    </row>
    <row r="168" spans="1:24" customHeight="1" ht="15.75"/>
    <row r="17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2021-09-26T09:12:41+00:00</dcterms:modified>
  <dc:title/>
  <dc:description/>
  <dc:subject/>
  <cp:keywords/>
  <cp:category/>
</cp:coreProperties>
</file>