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3819" documentId="13_ncr:1_{37DFCD91-C40D-4851-A7FF-D1781FDB40D7}" xr6:coauthVersionLast="47" xr6:coauthVersionMax="47" xr10:uidLastSave="{13DC84A4-1DB1-4D03-8A64-F89BD3F7F2AD}"/>
  <bookViews>
    <workbookView xWindow="-108" yWindow="-108" windowWidth="23256" windowHeight="12576" tabRatio="762" activeTab="8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r:id="rId14"/>
    <sheet name="Sheet1" sheetId="15" state="hidden" r:id="rId15"/>
    <sheet name="August" sheetId="1" state="hidden" r:id="rId16"/>
    <sheet name="September" sheetId="5" state="hidden" r:id="rId17"/>
    <sheet name="October" sheetId="10" state="hidden" r:id="rId18"/>
    <sheet name="November" sheetId="12" state="hidden" r:id="rId19"/>
    <sheet name="December" sheetId="13" state="hidden" r:id="rId20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8" hidden="1">November!$F$1:$I$31</definedName>
    <definedName name="_xlnm._FilterDatabase" localSheetId="17" hidden="1">October!$H$3:$L$34</definedName>
    <definedName name="_xlnm._FilterDatabase" localSheetId="16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/>
  <c r="K20" i="3" l="1"/>
  <c r="K21" i="3" s="1"/>
</calcChain>
</file>

<file path=xl/sharedStrings.xml><?xml version="1.0" encoding="utf-8"?>
<sst xmlns="http://schemas.openxmlformats.org/spreadsheetml/2006/main" count="1477" uniqueCount="986">
  <si>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</si>
  <si>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</si>
  <si>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</si>
  <si>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</si>
  <si>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</si>
  <si>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</si>
  <si>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</si>
  <si>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</si>
  <si>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</si>
  <si>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</si>
  <si>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</si>
  <si>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</si>
  <si>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</si>
  <si>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</si>
  <si>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</si>
  <si>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</si>
  <si>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</si>
  <si>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</si>
  <si>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</si>
  <si>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</si>
  <si>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</si>
  <si>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</si>
  <si>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</si>
  <si>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</si>
  <si>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</si>
  <si>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</si>
  <si>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</si>
  <si>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</si>
  <si>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</si>
  <si>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</si>
  <si>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</si>
  <si>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</si>
  <si>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</si>
  <si>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</si>
  <si>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</si>
  <si>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</si>
  <si>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</si>
  <si>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</si>
  <si>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</si>
  <si>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</si>
  <si>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</si>
  <si>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</si>
  <si>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</si>
  <si>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</si>
  <si>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</si>
  <si>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</si>
  <si>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</si>
  <si>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</si>
  <si>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</si>
  <si>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</si>
  <si>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</si>
  <si>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</si>
  <si>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</si>
  <si>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</si>
  <si>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</si>
  <si>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</si>
  <si>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</si>
  <si>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</si>
  <si>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</si>
  <si>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</si>
  <si>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</si>
  <si>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</si>
  <si>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</si>
  <si>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</si>
  <si>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</si>
  <si>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</si>
  <si>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</si>
  <si>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</si>
  <si>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</si>
  <si>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</si>
  <si>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</si>
  <si>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</si>
  <si>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</si>
  <si>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</si>
  <si>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</si>
  <si>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</si>
  <si>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</si>
  <si>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</si>
  <si>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</si>
  <si>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</si>
  <si>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</si>
  <si>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</si>
  <si>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</si>
  <si>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</si>
  <si>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</si>
  <si>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</si>
  <si>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</si>
  <si>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</si>
  <si>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</si>
  <si>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</si>
  <si>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</si>
  <si>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</si>
  <si>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</si>
  <si>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</si>
  <si>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</si>
  <si>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</si>
  <si>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</si>
  <si>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</si>
  <si>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</si>
  <si>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</si>
  <si>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</si>
  <si>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</si>
  <si>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</si>
  <si>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</si>
  <si>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</si>
  <si>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</si>
  <si>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</si>
  <si>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</si>
  <si>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</si>
  <si>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</si>
  <si>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</si>
  <si>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</si>
  <si>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</si>
  <si>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</si>
  <si>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</si>
  <si>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</si>
  <si>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</si>
  <si>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</si>
  <si>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</si>
  <si>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</si>
  <si>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</si>
  <si>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</si>
  <si>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</si>
  <si>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</si>
  <si>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</si>
  <si>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</si>
  <si>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</si>
  <si>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</si>
  <si>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</si>
  <si>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</si>
  <si>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</si>
  <si>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</si>
  <si>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</si>
  <si>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</si>
  <si>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</si>
  <si>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</si>
  <si>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</si>
  <si>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</si>
  <si>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</si>
  <si>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</si>
  <si>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</si>
  <si>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</si>
  <si>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</si>
  <si>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</si>
  <si>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</si>
  <si>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</si>
  <si>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</si>
  <si>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</si>
  <si>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</si>
  <si>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</si>
  <si>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</si>
  <si>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</si>
  <si>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</si>
  <si>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</si>
  <si>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</si>
  <si>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</si>
  <si>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</si>
  <si>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</si>
  <si>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</si>
  <si>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</si>
  <si>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</si>
  <si>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</si>
  <si>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</si>
  <si>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</si>
  <si>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</si>
  <si>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</si>
  <si>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</si>
  <si>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</si>
  <si>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</si>
  <si>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</si>
  <si>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</si>
  <si>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</si>
  <si>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</si>
  <si>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</si>
  <si>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</si>
  <si>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</si>
  <si>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</si>
  <si>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</si>
  <si>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</si>
  <si>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</si>
  <si>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</si>
  <si>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</si>
  <si>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</si>
  <si>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</si>
  <si>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</si>
  <si>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</si>
  <si>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</si>
  <si>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</si>
  <si>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</si>
  <si>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</si>
  <si>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</si>
  <si>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</si>
  <si>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</si>
  <si>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</si>
  <si>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</si>
  <si>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</si>
  <si>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</si>
  <si>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</si>
  <si>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</si>
  <si>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</si>
  <si>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</si>
  <si>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</si>
  <si>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</si>
  <si>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</si>
  <si>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</si>
  <si>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</si>
  <si>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</si>
  <si>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</si>
  <si>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</si>
  <si>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</si>
  <si>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</si>
  <si>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</si>
  <si>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</si>
  <si>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</si>
  <si>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</si>
  <si>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</si>
  <si>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</si>
  <si>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</si>
  <si>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</si>
  <si>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</si>
  <si>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</si>
  <si>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</si>
  <si>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</si>
  <si>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</si>
  <si>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</si>
  <si>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</si>
  <si>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</si>
  <si>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</si>
  <si>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</si>
  <si>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</si>
  <si>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</si>
  <si>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</si>
  <si>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</si>
  <si>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</si>
  <si>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</si>
  <si>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</si>
  <si>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</si>
  <si>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</si>
  <si>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</si>
  <si>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</si>
  <si>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</si>
  <si>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</si>
  <si>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</si>
  <si>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</si>
  <si>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</si>
  <si>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</si>
  <si>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</si>
  <si>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</si>
  <si>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</si>
  <si>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</si>
  <si>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</si>
  <si>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</si>
  <si>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</si>
  <si>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</si>
  <si>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</si>
  <si>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</si>
  <si>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</si>
  <si>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</si>
  <si>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</si>
  <si>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</si>
  <si>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</si>
  <si>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</si>
  <si>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</si>
  <si>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</si>
  <si>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</si>
  <si>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</si>
  <si>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</si>
  <si>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</si>
  <si>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</si>
  <si>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</si>
  <si>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</si>
  <si>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</si>
  <si>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</si>
  <si>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</si>
  <si>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</si>
  <si>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</si>
  <si>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</si>
  <si>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</si>
  <si>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</si>
  <si>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</si>
  <si>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</si>
  <si>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</si>
  <si>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</si>
  <si>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</si>
  <si>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</si>
  <si>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</si>
  <si>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</si>
  <si>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</si>
  <si>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</si>
  <si>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</si>
  <si>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</si>
  <si>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</si>
  <si>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</si>
  <si>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</si>
  <si>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</si>
  <si>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</si>
  <si>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</si>
  <si>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</si>
  <si>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</si>
  <si>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</si>
  <si>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</si>
  <si>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</si>
  <si>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</si>
  <si>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</si>
  <si>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</si>
  <si>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</si>
  <si>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</si>
  <si>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</si>
  <si>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</si>
  <si>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</si>
  <si>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</si>
  <si>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</si>
  <si>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</si>
  <si>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</si>
  <si>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</si>
  <si>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</si>
  <si>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</si>
  <si>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</si>
  <si>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</si>
  <si>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</si>
  <si>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</si>
  <si>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</si>
  <si>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</si>
  <si>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</si>
  <si>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</si>
  <si>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</si>
  <si>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</si>
  <si>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</si>
  <si>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</si>
  <si>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</si>
  <si>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</si>
  <si>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</si>
  <si>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</si>
  <si>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</si>
  <si>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</si>
  <si>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</si>
  <si>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</si>
  <si>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</si>
  <si>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</si>
  <si>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</si>
  <si>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</si>
  <si>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</si>
  <si>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</si>
  <si>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</si>
  <si>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</si>
  <si>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</si>
  <si>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</si>
  <si>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</si>
  <si>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</si>
  <si>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</si>
  <si>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</si>
  <si>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</si>
  <si>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</si>
  <si>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</si>
  <si>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</si>
  <si>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</si>
  <si>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</si>
  <si>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</si>
  <si>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</si>
  <si>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</si>
  <si>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</si>
  <si>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</si>
  <si>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</si>
  <si>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</si>
  <si>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</si>
  <si>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</si>
  <si>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</si>
  <si>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</si>
  <si>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</si>
  <si>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</si>
  <si>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</si>
  <si>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</si>
  <si>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</si>
  <si>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</si>
  <si>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</si>
  <si>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</si>
  <si>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</si>
  <si>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</si>
  <si>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</si>
  <si>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</si>
  <si>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</si>
  <si>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</si>
  <si>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</si>
  <si>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</si>
  <si>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</si>
  <si>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</si>
  <si>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</si>
  <si>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</si>
  <si>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</si>
  <si>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</si>
  <si>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</si>
  <si>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</si>
  <si>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</si>
  <si>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</si>
  <si>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</si>
  <si>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</si>
  <si>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</si>
  <si>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</si>
  <si>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</si>
  <si>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</si>
  <si>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</si>
  <si>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</si>
  <si>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</si>
  <si>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</si>
  <si>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</si>
  <si>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</si>
  <si>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</si>
  <si>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</si>
  <si>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</si>
  <si>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</si>
  <si>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</si>
  <si>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</si>
  <si>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</si>
  <si>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</si>
  <si>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</si>
  <si>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</si>
  <si>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</si>
  <si>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</si>
  <si>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</si>
  <si>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</si>
  <si>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</si>
  <si>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</si>
  <si>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</si>
  <si>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</si>
  <si>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</si>
  <si>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</si>
  <si>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</si>
  <si>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</si>
  <si>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</si>
  <si>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</si>
  <si>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</si>
  <si>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</si>
  <si>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</si>
  <si>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</si>
  <si>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</si>
  <si>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</si>
  <si>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</si>
  <si>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</si>
  <si>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</si>
  <si>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</si>
  <si>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</si>
  <si>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</si>
  <si>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</si>
  <si>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</si>
  <si>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</si>
  <si>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</si>
  <si>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</si>
  <si>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</si>
  <si>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</si>
  <si>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</si>
  <si>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</si>
  <si>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</si>
  <si>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</si>
  <si>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</si>
  <si>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</si>
  <si>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</si>
  <si>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</si>
  <si>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</si>
  <si>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</si>
  <si>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</si>
  <si>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</si>
  <si>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</si>
  <si>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</si>
  <si>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</si>
  <si>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</si>
  <si>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</si>
  <si>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</si>
  <si>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</si>
  <si>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</si>
  <si>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</si>
  <si>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</si>
  <si>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</si>
  <si>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</si>
  <si>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</si>
  <si>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</si>
  <si>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</si>
  <si>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</si>
  <si>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</si>
  <si>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</si>
  <si>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</si>
  <si>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</si>
  <si>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</si>
  <si>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</si>
  <si>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</si>
  <si>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</si>
  <si>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</si>
  <si>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</si>
  <si>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</si>
  <si>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</si>
  <si>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</si>
  <si>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</si>
  <si>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</si>
  <si>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</si>
  <si>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</si>
  <si>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</si>
  <si>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</si>
  <si>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</si>
  <si>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</si>
  <si>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</si>
  <si>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</si>
  <si>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</si>
  <si>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</si>
  <si>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</si>
  <si>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</si>
  <si>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</si>
  <si>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</si>
  <si>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</si>
  <si>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</si>
  <si>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</si>
  <si>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</si>
  <si>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</si>
  <si>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</si>
  <si>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</si>
  <si>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</si>
  <si>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</si>
  <si>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</si>
  <si>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</si>
  <si>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</si>
  <si>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</si>
  <si>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</si>
  <si>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</si>
  <si>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</si>
  <si>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</si>
  <si>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</si>
  <si>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</si>
  <si>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</si>
  <si>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</si>
  <si>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</si>
  <si>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</si>
  <si>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</si>
  <si>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</si>
  <si>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</si>
  <si>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</si>
  <si>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</si>
  <si>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</si>
  <si>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</si>
  <si>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</si>
  <si>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</si>
  <si>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</si>
  <si>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</si>
  <si>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</si>
  <si>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</si>
  <si>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</si>
  <si>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</si>
  <si>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</si>
  <si>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</si>
  <si>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</si>
  <si>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</si>
  <si>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</si>
  <si>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</si>
  <si>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</si>
  <si>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</si>
  <si>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</si>
  <si>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</si>
  <si>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</si>
  <si>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</si>
  <si>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</si>
  <si>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</si>
  <si>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</si>
  <si>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</si>
  <si>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</si>
  <si>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</si>
  <si>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</si>
  <si>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</si>
  <si>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</si>
  <si>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</si>
  <si>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</si>
  <si>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</si>
  <si>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</si>
  <si>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</si>
  <si>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</si>
  <si>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</si>
  <si>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</si>
  <si>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</si>
  <si>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</si>
  <si>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</si>
  <si>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</si>
  <si>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</si>
  <si>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</si>
  <si>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</si>
  <si>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</si>
  <si>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</si>
  <si>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</si>
  <si>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</si>
  <si>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</si>
  <si>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</si>
  <si>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</si>
  <si>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</si>
  <si>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</si>
  <si>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</si>
  <si>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</si>
  <si>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</si>
  <si>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</si>
  <si>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</si>
  <si>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</si>
  <si>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</si>
  <si>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</si>
  <si>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</si>
  <si>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</si>
  <si>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</si>
  <si>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</si>
  <si>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</si>
  <si>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</si>
  <si>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</si>
  <si>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</si>
  <si>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</si>
  <si>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</si>
  <si>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</si>
  <si>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</si>
  <si>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</si>
  <si>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</si>
  <si>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</si>
  <si>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</si>
  <si>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</si>
  <si>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</si>
  <si>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</si>
  <si>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</si>
  <si>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</si>
  <si>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</si>
  <si>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</si>
  <si>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</si>
  <si>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</si>
  <si>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</si>
  <si>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</si>
  <si>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</si>
  <si>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</si>
  <si>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</si>
  <si>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</si>
  <si>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</si>
  <si>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</si>
  <si>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</si>
  <si>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</si>
  <si>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</si>
  <si>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</si>
  <si>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</si>
  <si>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</si>
  <si>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</si>
  <si>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</si>
  <si>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</si>
  <si>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</si>
  <si>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</si>
  <si>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</si>
  <si>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</si>
  <si>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</si>
  <si>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</si>
  <si>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</si>
  <si>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</si>
  <si>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</si>
  <si>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</si>
  <si>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</si>
  <si>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</si>
  <si>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</si>
  <si>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</si>
  <si>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</si>
  <si>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</si>
  <si>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</si>
  <si>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</si>
  <si>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</si>
  <si>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</si>
  <si>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</si>
  <si>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</si>
  <si>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</si>
  <si>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</si>
  <si>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</si>
  <si>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</si>
  <si>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</si>
  <si>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</si>
  <si>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</si>
  <si>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</si>
  <si>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</si>
  <si>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</si>
  <si>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</si>
  <si>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</si>
  <si>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</si>
  <si>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</si>
  <si>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</si>
  <si>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</si>
  <si>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</si>
  <si>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</si>
  <si>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</si>
  <si>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</si>
  <si>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</si>
  <si>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</si>
  <si>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</si>
  <si>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</si>
  <si>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</si>
  <si>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</si>
  <si>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</si>
  <si>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</si>
  <si>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</si>
  <si>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</si>
  <si>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</si>
  <si>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</si>
  <si>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</si>
  <si>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</si>
  <si>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</si>
  <si>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</si>
  <si>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</si>
  <si>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</si>
  <si>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</si>
  <si>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</si>
  <si>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</si>
  <si>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</si>
  <si>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</si>
  <si>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</si>
  <si>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</si>
  <si>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</si>
  <si>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</si>
  <si>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</si>
  <si>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</si>
  <si>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</si>
  <si>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</si>
  <si>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</si>
  <si>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</si>
  <si>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</si>
  <si>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</si>
  <si>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</si>
  <si>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</si>
  <si>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</si>
  <si>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</si>
  <si>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</si>
  <si>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</si>
  <si>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</si>
  <si>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</si>
  <si>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</si>
  <si>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</si>
  <si>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</si>
  <si>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</si>
  <si>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</si>
  <si>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</si>
  <si>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</si>
  <si>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</si>
  <si>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</si>
  <si>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</si>
  <si>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</si>
  <si>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</si>
  <si>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</si>
  <si>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</si>
  <si>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</si>
  <si>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</si>
  <si>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</si>
  <si>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</si>
  <si>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</si>
  <si>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</si>
  <si>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</si>
  <si>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</si>
  <si>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</si>
  <si>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</si>
  <si>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</si>
  <si>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</si>
  <si>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</si>
  <si>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</si>
  <si>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</si>
  <si>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</si>
  <si>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</si>
  <si>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</si>
  <si>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</si>
  <si>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</si>
  <si>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</si>
  <si>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</si>
  <si>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</si>
  <si>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</si>
  <si>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</si>
  <si>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</si>
  <si>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</si>
  <si>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</si>
  <si>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</si>
  <si>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</si>
  <si>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</si>
  <si>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</si>
  <si>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</si>
  <si>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</si>
  <si>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</si>
  <si>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</si>
  <si>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</si>
  <si>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</si>
  <si>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</si>
  <si>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</si>
  <si>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</si>
  <si>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</si>
  <si>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</si>
  <si>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</si>
  <si>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</si>
  <si>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</si>
  <si>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</si>
  <si>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</si>
  <si>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</si>
  <si>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</si>
  <si>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</si>
  <si>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</si>
  <si>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</si>
  <si>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</si>
  <si>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</si>
  <si>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</si>
  <si>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</si>
  <si>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</si>
  <si>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</si>
  <si>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</si>
  <si>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</si>
  <si>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</si>
  <si>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</si>
  <si>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</si>
  <si>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</si>
  <si>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</si>
  <si>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</si>
  <si>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</si>
  <si>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</si>
  <si>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</si>
  <si>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</si>
  <si>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</si>
  <si>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</si>
  <si>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</si>
  <si>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</si>
  <si>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</si>
  <si>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</si>
  <si>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</si>
  <si>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</si>
  <si>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</si>
  <si>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</si>
  <si>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</si>
  <si>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</si>
  <si>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</si>
  <si>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</si>
  <si>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</si>
  <si>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</si>
  <si>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</si>
  <si>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</si>
  <si>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</si>
  <si>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</si>
  <si>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</si>
  <si>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</si>
  <si>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</si>
  <si>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</si>
  <si>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</si>
  <si>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</si>
  <si>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</si>
  <si>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</si>
  <si>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</si>
  <si>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</si>
  <si>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</si>
  <si>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</si>
  <si>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</si>
  <si>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</si>
  <si>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</si>
  <si>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</si>
  <si>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</si>
  <si>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</si>
  <si>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</si>
  <si>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</si>
  <si>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</si>
  <si>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</si>
  <si>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</si>
  <si>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</si>
  <si>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</si>
  <si>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</si>
  <si>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</si>
  <si>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</si>
  <si>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</si>
  <si>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</si>
  <si>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</si>
  <si>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</si>
  <si>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</si>
  <si>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</si>
  <si>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</si>
  <si>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</si>
  <si>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</si>
  <si>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</si>
  <si>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</si>
  <si>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</si>
  <si>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</si>
  <si>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</si>
  <si>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</si>
  <si>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</si>
  <si>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</si>
  <si>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</si>
  <si>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</si>
  <si>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</si>
  <si>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</si>
  <si>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</si>
  <si>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</si>
  <si>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</si>
  <si>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</si>
  <si>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</si>
  <si>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</si>
  <si>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</si>
  <si>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</si>
  <si>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</si>
  <si>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</si>
  <si>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</si>
  <si>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</si>
  <si>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</si>
  <si>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</si>
  <si>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</si>
  <si>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</si>
  <si>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</si>
  <si>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</si>
  <si>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</si>
  <si>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</si>
  <si>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</si>
  <si>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</si>
  <si>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</si>
  <si>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</si>
  <si>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</si>
  <si>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</si>
  <si>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</si>
  <si>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</si>
  <si>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</si>
  <si>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</si>
  <si>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Help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</si>
  <si>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</si>
  <si>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</si>
  <si>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</si>
  <si>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</si>
  <si>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</si>
  <si>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</si>
  <si>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</si>
  <si>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</si>
  <si>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</si>
  <si>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</si>
  <si>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</si>
  <si>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</si>
  <si>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</si>
  <si>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</si>
  <si>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</si>
  <si>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</si>
  <si>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</si>
  <si>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</si>
  <si>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</si>
  <si>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</si>
  <si>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</si>
  <si>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</si>
  <si>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</si>
  <si>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</si>
  <si>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</si>
  <si>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</si>
  <si>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</si>
  <si>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</si>
  <si>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</si>
  <si>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</si>
  <si>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</si>
  <si>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</si>
  <si>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</si>
  <si>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</si>
  <si>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</si>
  <si>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</si>
  <si>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</si>
  <si>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</si>
  <si>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</si>
  <si>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</si>
  <si>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</si>
  <si>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</si>
  <si>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</si>
  <si>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Commitments</t>
  </si>
  <si>
    <t>Ayaan - Radhika'a son</t>
  </si>
  <si>
    <t>Radhika bday</t>
  </si>
  <si>
    <t>Radhika</t>
  </si>
  <si>
    <t>Complete Scaler
Increase CTC to 35L
Progress on Java and springboot framework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</si>
  <si>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</si>
  <si>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</si>
  <si>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</si>
  <si>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</si>
  <si>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</si>
  <si>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</si>
  <si>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</si>
  <si>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</si>
  <si>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</si>
  <si>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</si>
  <si>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</si>
  <si>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</si>
  <si>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</si>
  <si>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</si>
  <si>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</si>
  <si>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Car expenses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</si>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</sst>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printerSettings" Target="../printerSettings/printerSettings6.bin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671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688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672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915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561</v>
      </c>
      <c r="D7" s="19">
        <v>4</v>
      </c>
      <c r="E7" s="4" t="s">
        <v>675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673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674</v>
      </c>
      <c r="G9" s="19"/>
      <c r="H9" s="4"/>
    </row>
    <row r="10" spans="1:8" x14ac:dyDescent="0.3">
      <c r="D10" s="19">
        <v>7</v>
      </c>
      <c r="E10" s="4" t="s">
        <v>916</v>
      </c>
      <c r="G10" s="19"/>
      <c r="H10" s="4"/>
    </row>
    <row r="11" spans="1:8" x14ac:dyDescent="0.3">
      <c r="A11" s="5" t="s">
        <v>1</v>
      </c>
      <c r="B11" s="5" t="s">
        <v>875</v>
      </c>
      <c r="D11" s="19">
        <v>8</v>
      </c>
      <c r="E11" s="4" t="s">
        <v>917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563</v>
      </c>
    </row>
    <row r="14" spans="1:8" x14ac:dyDescent="0.3">
      <c r="A14" s="19">
        <v>3</v>
      </c>
      <c r="B14" s="3" t="s">
        <v>606</v>
      </c>
      <c r="D14" s="5" t="s">
        <v>1</v>
      </c>
      <c r="E14" s="5" t="s">
        <v>677</v>
      </c>
      <c r="G14" s="19">
        <v>2</v>
      </c>
      <c r="H14" s="16" t="s">
        <v>562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671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564</v>
      </c>
      <c r="D16" s="19">
        <v>2</v>
      </c>
      <c r="E16" s="4" t="s">
        <v>702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565</v>
      </c>
      <c r="G20" s="5" t="s">
        <v>182</v>
      </c>
      <c r="H20" s="5" t="s">
        <v>857</v>
      </c>
    </row>
    <row r="21" spans="1:9" x14ac:dyDescent="0.3">
      <c r="A21" s="19">
        <v>10</v>
      </c>
      <c r="B21" s="4" t="s">
        <v>605</v>
      </c>
      <c r="G21" s="4" t="s">
        <v>204</v>
      </c>
      <c r="H21" s="84" t="s">
        <v>856</v>
      </c>
    </row>
    <row r="24" spans="1:9" x14ac:dyDescent="0.3">
      <c r="A24" s="63" t="s">
        <v>1</v>
      </c>
      <c r="B24" s="81" t="s">
        <v>802</v>
      </c>
    </row>
    <row r="25" spans="1:9" x14ac:dyDescent="0.3">
      <c r="A25" s="19">
        <v>1</v>
      </c>
      <c r="B25" s="4" t="s">
        <v>838</v>
      </c>
    </row>
    <row r="26" spans="1:9" x14ac:dyDescent="0.3">
      <c r="A26" s="19">
        <v>2</v>
      </c>
      <c r="B26" s="4" t="s">
        <v>858</v>
      </c>
    </row>
    <row r="27" spans="1:9" x14ac:dyDescent="0.3">
      <c r="A27" s="19">
        <v>3</v>
      </c>
      <c r="B27" s="4" t="s">
        <v>876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6"/>
  <sheetViews>
    <sheetView topLeftCell="D1" zoomScaleNormal="100" workbookViewId="0">
      <pane ySplit="1" topLeftCell="A13" activePane="bottomLeft" state="frozen"/>
      <selection activeCell="D1" sqref="D1"/>
      <selection pane="bottomLeft" activeCell="G17" sqref="G17"/>
    </sheetView>
  </sheetViews>
  <sheetFormatPr defaultRowHeight="14.4" x14ac:dyDescent="0.3"/>
  <cols>
    <col min="1" max="3" width="0" style="6" hidden="1" customWidth="1"/>
    <col min="4" max="4" width="13.88671875" style="36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522</v>
      </c>
      <c r="G6" s="35" t="s">
        <v>436</v>
      </c>
      <c r="H6" s="35" t="s">
        <v>519</v>
      </c>
    </row>
    <row r="7" spans="4:8" ht="129.6" x14ac:dyDescent="0.3">
      <c r="D7" s="36" t="s">
        <v>520</v>
      </c>
      <c r="E7" s="35" t="s">
        <v>521</v>
      </c>
      <c r="F7" s="35" t="s">
        <v>523</v>
      </c>
      <c r="H7" s="35" t="s">
        <v>524</v>
      </c>
    </row>
    <row r="8" spans="4:8" ht="201.6" x14ac:dyDescent="0.3">
      <c r="D8" s="36" t="s">
        <v>525</v>
      </c>
      <c r="E8" s="35" t="s">
        <v>527</v>
      </c>
      <c r="F8" s="35" t="s">
        <v>544</v>
      </c>
      <c r="G8" s="35" t="s">
        <v>526</v>
      </c>
      <c r="H8" s="6" t="s">
        <v>545</v>
      </c>
    </row>
    <row r="9" spans="4:8" ht="144" x14ac:dyDescent="0.3">
      <c r="D9" s="36" t="s">
        <v>546</v>
      </c>
      <c r="E9" s="35" t="s">
        <v>547</v>
      </c>
      <c r="F9" s="35" t="s">
        <v>556</v>
      </c>
      <c r="G9" s="6" t="s">
        <v>554</v>
      </c>
      <c r="H9" s="6" t="s">
        <v>554</v>
      </c>
    </row>
    <row r="10" spans="4:8" ht="158.4" x14ac:dyDescent="0.3">
      <c r="D10" s="36" t="s">
        <v>557</v>
      </c>
      <c r="E10" s="35" t="s">
        <v>558</v>
      </c>
      <c r="F10" s="35" t="s">
        <v>579</v>
      </c>
      <c r="G10" s="6" t="s">
        <v>577</v>
      </c>
      <c r="H10" s="6" t="s">
        <v>577</v>
      </c>
    </row>
    <row r="11" spans="4:8" ht="144" x14ac:dyDescent="0.3">
      <c r="D11" s="36" t="s">
        <v>578</v>
      </c>
      <c r="E11" s="35" t="s">
        <v>558</v>
      </c>
      <c r="F11" s="35" t="s">
        <v>595</v>
      </c>
      <c r="G11" s="35" t="s">
        <v>580</v>
      </c>
      <c r="H11" s="35" t="s">
        <v>596</v>
      </c>
    </row>
    <row r="12" spans="4:8" ht="172.8" x14ac:dyDescent="0.3">
      <c r="D12" s="36" t="s">
        <v>597</v>
      </c>
      <c r="E12" s="35" t="s">
        <v>598</v>
      </c>
      <c r="G12" s="35" t="s">
        <v>599</v>
      </c>
    </row>
    <row r="13" spans="4:8" ht="115.2" x14ac:dyDescent="0.3">
      <c r="D13" s="36" t="s">
        <v>648</v>
      </c>
      <c r="E13" s="35" t="s">
        <v>644</v>
      </c>
      <c r="F13" s="35" t="s">
        <v>647</v>
      </c>
      <c r="G13" s="35" t="s">
        <v>645</v>
      </c>
      <c r="H13" s="6" t="s">
        <v>646</v>
      </c>
    </row>
    <row r="14" spans="4:8" ht="43.2" x14ac:dyDescent="0.3">
      <c r="D14" s="73" t="s">
        <v>649</v>
      </c>
      <c r="E14" s="35" t="s">
        <v>650</v>
      </c>
      <c r="F14" s="6" t="s">
        <v>691</v>
      </c>
      <c r="G14" s="35" t="s">
        <v>651</v>
      </c>
      <c r="H14" s="6" t="s">
        <v>692</v>
      </c>
    </row>
    <row r="15" spans="4:8" ht="86.4" x14ac:dyDescent="0.3">
      <c r="D15" s="36" t="s">
        <v>887</v>
      </c>
      <c r="E15" s="35" t="s">
        <v>888</v>
      </c>
      <c r="G15" s="35" t="s">
        <v>889</v>
      </c>
    </row>
    <row r="16" spans="4:8" ht="72" x14ac:dyDescent="0.3">
      <c r="D16" s="36" t="s">
        <v>957</v>
      </c>
      <c r="E16" s="35" t="s">
        <v>958</v>
      </c>
      <c r="G16" s="35" t="s">
        <v>978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639</v>
      </c>
      <c r="I1" s="71" t="s">
        <v>640</v>
      </c>
    </row>
    <row r="2" spans="5:9" x14ac:dyDescent="0.3">
      <c r="E2" s="8">
        <v>44927</v>
      </c>
      <c r="F2" s="16" t="s">
        <v>609</v>
      </c>
      <c r="G2" s="16"/>
      <c r="H2" s="16"/>
      <c r="I2" s="16"/>
    </row>
    <row r="3" spans="5:9" ht="28.8" x14ac:dyDescent="0.3">
      <c r="E3" s="8">
        <v>44928</v>
      </c>
      <c r="F3" s="17" t="s">
        <v>609</v>
      </c>
      <c r="G3" s="16" t="s">
        <v>611</v>
      </c>
      <c r="H3" s="17"/>
      <c r="I3" s="17"/>
    </row>
    <row r="4" spans="5:9" ht="28.8" x14ac:dyDescent="0.3">
      <c r="E4" s="8">
        <v>44929</v>
      </c>
      <c r="F4" s="16" t="s">
        <v>632</v>
      </c>
      <c r="G4" s="16" t="s">
        <v>610</v>
      </c>
      <c r="H4" s="17"/>
      <c r="I4" s="17"/>
    </row>
    <row r="5" spans="5:9" ht="28.8" x14ac:dyDescent="0.3">
      <c r="E5" s="8">
        <v>44930</v>
      </c>
      <c r="F5" s="16" t="s">
        <v>631</v>
      </c>
      <c r="G5" s="17" t="s">
        <v>630</v>
      </c>
      <c r="H5" s="17"/>
      <c r="I5" s="17"/>
    </row>
    <row r="6" spans="5:9" ht="28.8" x14ac:dyDescent="0.3">
      <c r="E6" s="8">
        <v>44931</v>
      </c>
      <c r="F6" s="16" t="s">
        <v>636</v>
      </c>
      <c r="G6" s="16" t="s">
        <v>635</v>
      </c>
      <c r="H6" s="17"/>
      <c r="I6" s="17"/>
    </row>
    <row r="7" spans="5:9" ht="43.2" x14ac:dyDescent="0.3">
      <c r="E7" s="8">
        <v>44932</v>
      </c>
      <c r="F7" s="16" t="s">
        <v>638</v>
      </c>
      <c r="G7" s="17"/>
      <c r="H7" s="17"/>
      <c r="I7" s="17"/>
    </row>
    <row r="8" spans="5:9" ht="72" x14ac:dyDescent="0.3">
      <c r="E8" s="8">
        <v>44933</v>
      </c>
      <c r="F8" s="16" t="s">
        <v>642</v>
      </c>
      <c r="G8" s="17"/>
      <c r="H8" s="16" t="s">
        <v>643</v>
      </c>
      <c r="I8" s="16" t="s">
        <v>641</v>
      </c>
    </row>
    <row r="9" spans="5:9" ht="43.2" x14ac:dyDescent="0.3">
      <c r="E9" s="8">
        <v>44934</v>
      </c>
      <c r="F9" s="16" t="s">
        <v>652</v>
      </c>
      <c r="G9" s="17"/>
      <c r="H9" s="17" t="s">
        <v>653</v>
      </c>
      <c r="I9" s="17" t="s">
        <v>654</v>
      </c>
    </row>
    <row r="10" spans="5:9" ht="43.2" x14ac:dyDescent="0.3">
      <c r="E10" s="8">
        <v>44935</v>
      </c>
      <c r="F10" s="16" t="s">
        <v>656</v>
      </c>
      <c r="G10" s="16" t="s">
        <v>657</v>
      </c>
      <c r="H10" s="17" t="s">
        <v>658</v>
      </c>
      <c r="I10" s="16" t="s">
        <v>655</v>
      </c>
    </row>
    <row r="11" spans="5:9" ht="43.2" x14ac:dyDescent="0.3">
      <c r="E11" s="8">
        <v>44936</v>
      </c>
      <c r="F11" s="16" t="s">
        <v>659</v>
      </c>
      <c r="G11" s="16" t="s">
        <v>660</v>
      </c>
      <c r="H11" s="17"/>
      <c r="I11" s="17"/>
    </row>
    <row r="12" spans="5:9" ht="43.2" x14ac:dyDescent="0.3">
      <c r="E12" s="8">
        <v>44937</v>
      </c>
      <c r="F12" s="17" t="s">
        <v>667</v>
      </c>
      <c r="G12" s="16" t="s">
        <v>668</v>
      </c>
      <c r="H12" s="17"/>
      <c r="I12" s="17"/>
    </row>
    <row r="13" spans="5:9" ht="43.2" x14ac:dyDescent="0.3">
      <c r="E13" s="8">
        <v>44938</v>
      </c>
      <c r="F13" s="16" t="s">
        <v>669</v>
      </c>
      <c r="G13" s="16" t="s">
        <v>670</v>
      </c>
      <c r="H13" s="17"/>
      <c r="I13" s="17"/>
    </row>
    <row r="14" spans="5:9" ht="72" x14ac:dyDescent="0.3">
      <c r="E14" s="8">
        <v>44939</v>
      </c>
      <c r="F14" s="16" t="s">
        <v>676</v>
      </c>
      <c r="G14" s="17"/>
      <c r="H14" s="17"/>
      <c r="I14" s="17"/>
    </row>
    <row r="15" spans="5:9" ht="57.6" x14ac:dyDescent="0.3">
      <c r="E15" s="8">
        <v>44940</v>
      </c>
      <c r="F15" s="16" t="s">
        <v>678</v>
      </c>
      <c r="G15" s="17"/>
      <c r="H15" s="17" t="s">
        <v>679</v>
      </c>
      <c r="I15" s="17"/>
    </row>
    <row r="16" spans="5:9" x14ac:dyDescent="0.3">
      <c r="E16" s="8">
        <v>44941</v>
      </c>
      <c r="F16" s="16" t="s">
        <v>682</v>
      </c>
      <c r="G16" s="17"/>
      <c r="H16" s="17" t="s">
        <v>683</v>
      </c>
      <c r="I16" s="17" t="s">
        <v>684</v>
      </c>
    </row>
    <row r="17" spans="5:9" ht="28.8" x14ac:dyDescent="0.3">
      <c r="E17" s="8">
        <v>44942</v>
      </c>
      <c r="F17" s="16" t="s">
        <v>689</v>
      </c>
      <c r="G17" s="17"/>
      <c r="H17" s="17"/>
      <c r="I17" s="17"/>
    </row>
    <row r="18" spans="5:9" ht="43.2" x14ac:dyDescent="0.3">
      <c r="E18" s="8">
        <v>44943</v>
      </c>
      <c r="F18" s="16" t="s">
        <v>690</v>
      </c>
      <c r="G18" s="17"/>
      <c r="H18" s="17"/>
      <c r="I18" s="17"/>
    </row>
    <row r="19" spans="5:9" ht="28.8" x14ac:dyDescent="0.3">
      <c r="E19" s="8">
        <v>44944</v>
      </c>
      <c r="F19" s="16" t="s">
        <v>700</v>
      </c>
      <c r="G19" s="17"/>
      <c r="H19" s="17"/>
      <c r="I19" s="17"/>
    </row>
    <row r="20" spans="5:9" ht="28.8" x14ac:dyDescent="0.3">
      <c r="E20" s="8">
        <v>44945</v>
      </c>
      <c r="F20" s="16" t="s">
        <v>535</v>
      </c>
      <c r="G20" s="16" t="s">
        <v>699</v>
      </c>
      <c r="H20" s="17"/>
      <c r="I20" s="17"/>
    </row>
    <row r="21" spans="5:9" ht="43.2" x14ac:dyDescent="0.3">
      <c r="E21" s="8">
        <v>44946</v>
      </c>
      <c r="F21" s="16" t="s">
        <v>703</v>
      </c>
      <c r="G21" s="17"/>
      <c r="H21" s="17"/>
      <c r="I21" s="17" t="s">
        <v>704</v>
      </c>
    </row>
    <row r="22" spans="5:9" ht="43.2" x14ac:dyDescent="0.3">
      <c r="E22" s="8">
        <v>44947</v>
      </c>
      <c r="F22" s="16" t="s">
        <v>705</v>
      </c>
      <c r="G22" s="17"/>
      <c r="H22" s="17"/>
      <c r="I22" s="17"/>
    </row>
    <row r="23" spans="5:9" x14ac:dyDescent="0.3">
      <c r="E23" s="8">
        <v>44948</v>
      </c>
      <c r="F23" s="17" t="s">
        <v>805</v>
      </c>
      <c r="G23" s="17"/>
      <c r="H23" s="17" t="s">
        <v>805</v>
      </c>
      <c r="I23" s="17" t="s">
        <v>684</v>
      </c>
    </row>
    <row r="24" spans="5:9" x14ac:dyDescent="0.3">
      <c r="E24" s="8">
        <v>44949</v>
      </c>
      <c r="F24" s="17" t="s">
        <v>814</v>
      </c>
      <c r="G24" s="17"/>
      <c r="H24" s="17" t="s">
        <v>815</v>
      </c>
      <c r="I24" s="17"/>
    </row>
    <row r="25" spans="5:9" x14ac:dyDescent="0.3">
      <c r="E25" s="8">
        <v>44950</v>
      </c>
      <c r="F25" s="99" t="s">
        <v>805</v>
      </c>
      <c r="G25" s="99" t="s">
        <v>824</v>
      </c>
      <c r="H25" s="99" t="s">
        <v>805</v>
      </c>
      <c r="I25" s="99" t="s">
        <v>684</v>
      </c>
    </row>
    <row r="26" spans="5:9" x14ac:dyDescent="0.3">
      <c r="E26" s="8">
        <v>44951</v>
      </c>
      <c r="F26" s="100"/>
      <c r="G26" s="100"/>
      <c r="H26" s="100"/>
      <c r="I26" s="100"/>
    </row>
    <row r="27" spans="5:9" x14ac:dyDescent="0.3">
      <c r="E27" s="8">
        <v>44952</v>
      </c>
      <c r="F27" s="101"/>
      <c r="G27" s="101"/>
      <c r="H27" s="101"/>
      <c r="I27" s="101"/>
    </row>
    <row r="28" spans="5:9" x14ac:dyDescent="0.3">
      <c r="E28" s="8">
        <v>44953</v>
      </c>
      <c r="F28" s="99" t="s">
        <v>827</v>
      </c>
      <c r="G28" s="99" t="s">
        <v>805</v>
      </c>
      <c r="H28" s="99" t="s">
        <v>828</v>
      </c>
      <c r="I28" s="99" t="s">
        <v>684</v>
      </c>
    </row>
    <row r="29" spans="5:9" x14ac:dyDescent="0.3">
      <c r="E29" s="8">
        <v>44954</v>
      </c>
      <c r="F29" s="100"/>
      <c r="G29" s="100"/>
      <c r="H29" s="100"/>
      <c r="I29" s="100"/>
    </row>
    <row r="30" spans="5:9" x14ac:dyDescent="0.3">
      <c r="E30" s="8">
        <v>44955</v>
      </c>
      <c r="F30" s="100"/>
      <c r="G30" s="100"/>
      <c r="H30" s="100"/>
      <c r="I30" s="100"/>
    </row>
    <row r="31" spans="5:9" x14ac:dyDescent="0.3">
      <c r="E31" s="8">
        <v>44956</v>
      </c>
      <c r="F31" s="101"/>
      <c r="G31" s="101"/>
      <c r="H31" s="101"/>
      <c r="I31" s="101"/>
    </row>
    <row r="32" spans="5:9" x14ac:dyDescent="0.3">
      <c r="E32" s="8">
        <v>44957</v>
      </c>
      <c r="F32" s="9" t="s">
        <v>829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639</v>
      </c>
      <c r="J1" s="71" t="s">
        <v>640</v>
      </c>
    </row>
    <row r="2" spans="1:10" x14ac:dyDescent="0.3">
      <c r="F2" s="33">
        <v>44958</v>
      </c>
      <c r="G2" s="102" t="s">
        <v>851</v>
      </c>
      <c r="H2" s="102" t="s">
        <v>852</v>
      </c>
      <c r="I2" s="103" t="s">
        <v>853</v>
      </c>
      <c r="J2" s="102" t="s">
        <v>854</v>
      </c>
    </row>
    <row r="3" spans="1:10" x14ac:dyDescent="0.3">
      <c r="F3" s="33">
        <v>44959</v>
      </c>
      <c r="G3" s="102"/>
      <c r="H3" s="102"/>
      <c r="I3" s="103"/>
      <c r="J3" s="102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872</v>
      </c>
      <c r="F9" s="33">
        <v>44965</v>
      </c>
      <c r="G9" s="16" t="s">
        <v>867</v>
      </c>
      <c r="H9" s="16" t="s">
        <v>868</v>
      </c>
      <c r="I9" s="17" t="s">
        <v>869</v>
      </c>
      <c r="J9" s="16" t="s">
        <v>870</v>
      </c>
    </row>
    <row r="10" spans="1:10" ht="43.2" x14ac:dyDescent="0.3">
      <c r="A10" t="s">
        <v>873</v>
      </c>
      <c r="F10" s="33">
        <v>44966</v>
      </c>
      <c r="G10" s="16" t="s">
        <v>878</v>
      </c>
      <c r="H10" s="17" t="s">
        <v>877</v>
      </c>
      <c r="I10" s="17" t="s">
        <v>871</v>
      </c>
      <c r="J10" s="16" t="s">
        <v>874</v>
      </c>
    </row>
    <row r="11" spans="1:10" ht="28.8" x14ac:dyDescent="0.3">
      <c r="F11" s="33">
        <v>44967</v>
      </c>
      <c r="G11" s="16" t="s">
        <v>867</v>
      </c>
      <c r="H11" s="16" t="s">
        <v>880</v>
      </c>
      <c r="I11" s="17" t="s">
        <v>881</v>
      </c>
      <c r="J11" s="17" t="s">
        <v>882</v>
      </c>
    </row>
    <row r="12" spans="1:10" ht="43.2" x14ac:dyDescent="0.3">
      <c r="F12" s="33">
        <v>44968</v>
      </c>
      <c r="G12" s="16" t="s">
        <v>885</v>
      </c>
      <c r="H12" s="17"/>
      <c r="I12" s="17"/>
      <c r="J12" s="17" t="s">
        <v>886</v>
      </c>
    </row>
    <row r="13" spans="1:10" ht="28.8" x14ac:dyDescent="0.3">
      <c r="F13" s="33">
        <v>44969</v>
      </c>
      <c r="G13" s="16" t="s">
        <v>890</v>
      </c>
      <c r="H13" s="17" t="s">
        <v>891</v>
      </c>
      <c r="I13" s="17"/>
      <c r="J13" s="17" t="s">
        <v>892</v>
      </c>
    </row>
    <row r="14" spans="1:10" ht="43.2" x14ac:dyDescent="0.3">
      <c r="F14" s="33">
        <v>44970</v>
      </c>
      <c r="G14" s="16" t="s">
        <v>893</v>
      </c>
      <c r="H14" s="17"/>
      <c r="I14" s="17"/>
      <c r="J14" s="17" t="s">
        <v>894</v>
      </c>
    </row>
    <row r="15" spans="1:10" ht="28.8" x14ac:dyDescent="0.3">
      <c r="F15" s="33">
        <v>44971</v>
      </c>
      <c r="G15" s="16" t="s">
        <v>897</v>
      </c>
      <c r="H15" s="16" t="s">
        <v>898</v>
      </c>
      <c r="I15" s="17"/>
      <c r="J15" s="17" t="s">
        <v>899</v>
      </c>
    </row>
    <row r="16" spans="1:10" ht="28.8" x14ac:dyDescent="0.3">
      <c r="F16" s="33">
        <v>44972</v>
      </c>
      <c r="G16" s="17"/>
      <c r="H16" s="16" t="s">
        <v>903</v>
      </c>
      <c r="I16" s="17"/>
      <c r="J16" s="17" t="s">
        <v>899</v>
      </c>
    </row>
    <row r="17" spans="6:10" ht="43.2" x14ac:dyDescent="0.3">
      <c r="F17" s="33">
        <v>44973</v>
      </c>
      <c r="G17" s="17"/>
      <c r="H17" s="16" t="s">
        <v>904</v>
      </c>
      <c r="I17" s="17"/>
      <c r="J17" s="17" t="s">
        <v>899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639</v>
      </c>
      <c r="K3" s="71" t="s">
        <v>640</v>
      </c>
    </row>
    <row r="4" spans="7:11" ht="14.4" customHeight="1" x14ac:dyDescent="0.3">
      <c r="G4" s="8">
        <v>44986</v>
      </c>
      <c r="H4" s="4"/>
      <c r="I4" s="4"/>
      <c r="J4" s="3" t="s">
        <v>853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947</v>
      </c>
      <c r="J18" s="4"/>
      <c r="K18" s="4"/>
    </row>
    <row r="19" spans="7:11" ht="57.6" x14ac:dyDescent="0.3">
      <c r="G19" s="8">
        <v>45001</v>
      </c>
      <c r="H19" s="4"/>
      <c r="I19" s="3" t="s">
        <v>948</v>
      </c>
      <c r="J19" s="4"/>
      <c r="K19" s="4"/>
    </row>
    <row r="20" spans="7:11" ht="43.2" x14ac:dyDescent="0.3">
      <c r="G20" s="8">
        <v>45002</v>
      </c>
      <c r="H20" s="4"/>
      <c r="I20" s="3" t="s">
        <v>949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951</v>
      </c>
      <c r="J23" s="4"/>
      <c r="K23" s="4"/>
    </row>
    <row r="24" spans="7:11" ht="43.2" x14ac:dyDescent="0.3">
      <c r="G24" s="8">
        <v>45006</v>
      </c>
      <c r="H24" s="4"/>
      <c r="I24" s="3" t="s">
        <v>950</v>
      </c>
      <c r="J24" s="4"/>
      <c r="K24" s="4"/>
    </row>
    <row r="25" spans="7:11" x14ac:dyDescent="0.3">
      <c r="G25" s="8">
        <v>45007</v>
      </c>
      <c r="H25" s="4"/>
      <c r="I25" s="19" t="s">
        <v>961</v>
      </c>
      <c r="J25" s="4"/>
      <c r="K25" s="4"/>
    </row>
    <row r="26" spans="7:11" ht="43.2" x14ac:dyDescent="0.3">
      <c r="G26" s="8">
        <v>45008</v>
      </c>
      <c r="H26" s="4" t="s">
        <v>964</v>
      </c>
      <c r="I26" s="3" t="s">
        <v>962</v>
      </c>
      <c r="J26" s="4"/>
      <c r="K26" s="4"/>
    </row>
    <row r="27" spans="7:11" x14ac:dyDescent="0.3">
      <c r="G27" s="8">
        <v>45009</v>
      </c>
      <c r="H27" s="4" t="s">
        <v>964</v>
      </c>
      <c r="I27" s="4" t="s">
        <v>963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966</v>
      </c>
      <c r="I30" s="4" t="s">
        <v>965</v>
      </c>
      <c r="J30" s="4"/>
      <c r="K30" s="4"/>
    </row>
    <row r="31" spans="7:11" x14ac:dyDescent="0.3">
      <c r="G31" s="8">
        <v>45013</v>
      </c>
      <c r="H31" s="4" t="s">
        <v>969</v>
      </c>
      <c r="I31" s="4" t="s">
        <v>965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974</v>
      </c>
      <c r="I33" s="3" t="s">
        <v>973</v>
      </c>
      <c r="J33" s="4"/>
      <c r="K33" s="4"/>
    </row>
    <row r="34" spans="7:11" ht="28.8" x14ac:dyDescent="0.3">
      <c r="G34" s="8">
        <v>45016</v>
      </c>
      <c r="H34" s="3" t="s">
        <v>975</v>
      </c>
      <c r="I34" s="4" t="s">
        <v>976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3:K33"/>
  <sheetViews>
    <sheetView workbookViewId="0">
      <selection activeCell="I8" sqref="I8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639</v>
      </c>
      <c r="K3" s="71" t="s">
        <v>640</v>
      </c>
    </row>
    <row r="4" spans="7:11" ht="43.2" x14ac:dyDescent="0.3">
      <c r="G4" s="1">
        <v>1</v>
      </c>
      <c r="H4" s="18" t="s">
        <v>977</v>
      </c>
      <c r="I4" s="1"/>
      <c r="J4" s="1"/>
      <c r="K4" s="1"/>
    </row>
    <row r="5" spans="7:11" x14ac:dyDescent="0.3">
      <c r="G5" s="1">
        <v>2</v>
      </c>
      <c r="H5" s="1" t="s">
        <v>979</v>
      </c>
      <c r="I5" s="1"/>
      <c r="J5" s="1"/>
      <c r="K5" s="1"/>
    </row>
    <row r="6" spans="7:11" x14ac:dyDescent="0.3">
      <c r="G6" s="1">
        <v>3</v>
      </c>
      <c r="H6" s="1"/>
      <c r="I6" s="1"/>
      <c r="J6" s="1"/>
      <c r="K6" s="1"/>
    </row>
    <row r="7" spans="7:11" ht="28.8" x14ac:dyDescent="0.3">
      <c r="G7" s="1">
        <v>4</v>
      </c>
      <c r="H7" s="18" t="s">
        <v>980</v>
      </c>
      <c r="I7" s="1" t="s">
        <v>981</v>
      </c>
      <c r="J7" s="1"/>
      <c r="K7" s="1"/>
    </row>
    <row r="8" spans="7:11" x14ac:dyDescent="0.3">
      <c r="G8" s="1">
        <v>5</v>
      </c>
      <c r="H8" s="1"/>
      <c r="I8" s="1"/>
      <c r="J8" s="1"/>
      <c r="K8" s="1"/>
    </row>
    <row r="9" spans="7:11" x14ac:dyDescent="0.3">
      <c r="G9" s="1">
        <v>6</v>
      </c>
      <c r="H9" s="1"/>
      <c r="I9" s="1"/>
      <c r="J9" s="1"/>
      <c r="K9" s="1"/>
    </row>
    <row r="10" spans="7:11" x14ac:dyDescent="0.3">
      <c r="G10" s="1">
        <v>7</v>
      </c>
      <c r="H10" s="1"/>
      <c r="I10" s="1"/>
      <c r="J10" s="1"/>
      <c r="K10" s="1"/>
    </row>
    <row r="11" spans="7:11" x14ac:dyDescent="0.3">
      <c r="G11" s="1">
        <v>8</v>
      </c>
      <c r="H11" s="1"/>
      <c r="I11" s="1"/>
      <c r="J11" s="1"/>
      <c r="K11" s="1"/>
    </row>
    <row r="12" spans="7:11" x14ac:dyDescent="0.3">
      <c r="G12" s="1">
        <v>9</v>
      </c>
      <c r="H12" s="1"/>
      <c r="I12" s="1"/>
      <c r="J12" s="1"/>
      <c r="K12" s="1"/>
    </row>
    <row r="13" spans="7:11" x14ac:dyDescent="0.3">
      <c r="G13" s="1">
        <v>10</v>
      </c>
      <c r="H13" s="1"/>
      <c r="I13" s="1"/>
      <c r="J13" s="1"/>
      <c r="K13" s="1"/>
    </row>
    <row r="14" spans="7:11" x14ac:dyDescent="0.3">
      <c r="G14" s="1">
        <v>11</v>
      </c>
      <c r="H14" s="1"/>
      <c r="I14" s="1"/>
      <c r="J14" s="1"/>
      <c r="K14" s="1"/>
    </row>
    <row r="15" spans="7:11" x14ac:dyDescent="0.3">
      <c r="G15" s="1">
        <v>12</v>
      </c>
      <c r="H15" s="1"/>
      <c r="I15" s="1"/>
      <c r="J15" s="1"/>
      <c r="K15" s="1"/>
    </row>
    <row r="16" spans="7:11" x14ac:dyDescent="0.3">
      <c r="G16" s="1">
        <v>13</v>
      </c>
      <c r="H16" s="1"/>
      <c r="I16" s="1"/>
      <c r="J16" s="1"/>
      <c r="K16" s="1"/>
    </row>
    <row r="17" spans="7:11" x14ac:dyDescent="0.3">
      <c r="G17" s="1">
        <v>14</v>
      </c>
      <c r="H17" s="1"/>
      <c r="I17" s="1"/>
      <c r="J17" s="1"/>
      <c r="K17" s="1"/>
    </row>
    <row r="18" spans="7:11" x14ac:dyDescent="0.3">
      <c r="G18" s="1">
        <v>15</v>
      </c>
      <c r="H18" s="1"/>
      <c r="I18" s="1"/>
      <c r="J18" s="1"/>
      <c r="K18" s="1"/>
    </row>
    <row r="19" spans="7:11" x14ac:dyDescent="0.3">
      <c r="G19" s="1">
        <v>16</v>
      </c>
      <c r="H19" s="1"/>
      <c r="I19" s="1"/>
      <c r="J19" s="1"/>
      <c r="K19" s="1"/>
    </row>
    <row r="20" spans="7:11" x14ac:dyDescent="0.3">
      <c r="G20" s="1">
        <v>17</v>
      </c>
      <c r="H20" s="1"/>
      <c r="I20" s="1"/>
      <c r="J20" s="1"/>
      <c r="K20" s="1"/>
    </row>
    <row r="21" spans="7:11" x14ac:dyDescent="0.3">
      <c r="G21" s="1">
        <v>18</v>
      </c>
      <c r="H21" s="1"/>
      <c r="I21" s="1"/>
      <c r="J21" s="1"/>
      <c r="K21" s="1"/>
    </row>
    <row r="22" spans="7:11" x14ac:dyDescent="0.3">
      <c r="G22" s="1">
        <v>19</v>
      </c>
      <c r="H22" s="1"/>
      <c r="I22" s="1"/>
      <c r="J22" s="1"/>
      <c r="K22" s="1"/>
    </row>
    <row r="23" spans="7:11" x14ac:dyDescent="0.3">
      <c r="G23" s="1">
        <v>20</v>
      </c>
      <c r="H23" s="1"/>
      <c r="I23" s="1"/>
      <c r="J23" s="1"/>
      <c r="K23" s="1"/>
    </row>
    <row r="24" spans="7:11" x14ac:dyDescent="0.3">
      <c r="G24" s="1">
        <v>21</v>
      </c>
      <c r="H24" s="1"/>
      <c r="I24" s="1"/>
      <c r="J24" s="1"/>
      <c r="K24" s="1"/>
    </row>
    <row r="25" spans="7:11" x14ac:dyDescent="0.3">
      <c r="G25" s="1">
        <v>22</v>
      </c>
      <c r="H25" s="1"/>
      <c r="I25" s="1"/>
      <c r="J25" s="1"/>
      <c r="K25" s="1"/>
    </row>
    <row r="26" spans="7:11" x14ac:dyDescent="0.3">
      <c r="G26" s="1">
        <v>23</v>
      </c>
      <c r="H26" s="1"/>
      <c r="I26" s="1"/>
      <c r="J26" s="1"/>
      <c r="K26" s="1"/>
    </row>
    <row r="27" spans="7:11" x14ac:dyDescent="0.3">
      <c r="G27" s="1">
        <v>24</v>
      </c>
      <c r="H27" s="1"/>
      <c r="I27" s="1"/>
      <c r="J27" s="1"/>
      <c r="K27" s="1"/>
    </row>
    <row r="28" spans="7:11" x14ac:dyDescent="0.3">
      <c r="G28" s="1">
        <v>25</v>
      </c>
      <c r="H28" s="1"/>
      <c r="I28" s="1"/>
      <c r="J28" s="1"/>
      <c r="K28" s="1"/>
    </row>
    <row r="29" spans="7:11" x14ac:dyDescent="0.3">
      <c r="G29" s="1">
        <v>26</v>
      </c>
      <c r="H29" s="1"/>
      <c r="I29" s="1"/>
      <c r="J29" s="1"/>
      <c r="K29" s="1"/>
    </row>
    <row r="30" spans="7:11" x14ac:dyDescent="0.3">
      <c r="G30" s="1">
        <v>27</v>
      </c>
      <c r="H30" s="1"/>
      <c r="I30" s="1"/>
      <c r="J30" s="1"/>
      <c r="K30" s="1"/>
    </row>
    <row r="31" spans="7:11" x14ac:dyDescent="0.3">
      <c r="G31" s="1">
        <v>28</v>
      </c>
      <c r="H31" s="1"/>
      <c r="I31" s="1"/>
      <c r="J31" s="1"/>
      <c r="K31" s="1"/>
    </row>
    <row r="32" spans="7:11" x14ac:dyDescent="0.3">
      <c r="G32" s="1">
        <v>29</v>
      </c>
      <c r="H32" s="1"/>
      <c r="I32" s="1"/>
      <c r="J32" s="1"/>
      <c r="K32" s="1"/>
    </row>
    <row r="33" spans="7:11" x14ac:dyDescent="0.3">
      <c r="G33" s="1">
        <v>30</v>
      </c>
      <c r="H33" s="1"/>
      <c r="I33" s="1"/>
      <c r="J33" s="1"/>
      <c r="K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4" t="s">
        <v>147</v>
      </c>
      <c r="C30" s="104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4"/>
      <c r="C31" s="104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4"/>
      <c r="C32" s="104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4"/>
      <c r="C33" s="104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4"/>
      <c r="C34" s="104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10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14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500</v>
      </c>
      <c r="G5" s="4"/>
      <c r="H5" s="3" t="s">
        <v>501</v>
      </c>
      <c r="I5" s="9">
        <v>1</v>
      </c>
    </row>
    <row r="6" spans="5:9" ht="57.6" x14ac:dyDescent="0.3">
      <c r="E6" s="62">
        <v>44870</v>
      </c>
      <c r="F6" s="3" t="s">
        <v>502</v>
      </c>
      <c r="G6" s="4"/>
      <c r="H6" s="4" t="s">
        <v>503</v>
      </c>
      <c r="I6" s="9">
        <v>2</v>
      </c>
    </row>
    <row r="7" spans="5:9" ht="43.2" x14ac:dyDescent="0.3">
      <c r="E7" s="62">
        <v>44871</v>
      </c>
      <c r="F7" s="3" t="s">
        <v>504</v>
      </c>
      <c r="G7" s="4"/>
      <c r="H7" s="3" t="s">
        <v>505</v>
      </c>
      <c r="I7" s="9">
        <v>2</v>
      </c>
    </row>
    <row r="8" spans="5:9" ht="43.2" x14ac:dyDescent="0.3">
      <c r="E8" s="62">
        <v>44872</v>
      </c>
      <c r="F8" s="3" t="s">
        <v>506</v>
      </c>
      <c r="G8" s="3" t="s">
        <v>507</v>
      </c>
      <c r="H8" s="4"/>
      <c r="I8" s="9">
        <v>2</v>
      </c>
    </row>
    <row r="9" spans="5:9" ht="28.8" x14ac:dyDescent="0.3">
      <c r="E9" s="62">
        <v>44873</v>
      </c>
      <c r="F9" s="3" t="s">
        <v>508</v>
      </c>
      <c r="G9" s="4" t="s">
        <v>509</v>
      </c>
      <c r="H9" s="4"/>
      <c r="I9" s="9">
        <v>2</v>
      </c>
    </row>
    <row r="10" spans="5:9" ht="28.8" x14ac:dyDescent="0.3">
      <c r="E10" s="62">
        <v>44874</v>
      </c>
      <c r="F10" s="3" t="s">
        <v>510</v>
      </c>
      <c r="G10" s="4" t="s">
        <v>511</v>
      </c>
      <c r="H10" s="4"/>
      <c r="I10" s="9">
        <v>1</v>
      </c>
    </row>
    <row r="11" spans="5:9" ht="43.2" x14ac:dyDescent="0.3">
      <c r="E11" s="62">
        <v>44875</v>
      </c>
      <c r="F11" s="3" t="s">
        <v>512</v>
      </c>
      <c r="G11" s="4"/>
      <c r="H11" s="3" t="s">
        <v>513</v>
      </c>
      <c r="I11" s="9">
        <v>1</v>
      </c>
    </row>
    <row r="12" spans="5:9" ht="43.2" x14ac:dyDescent="0.3">
      <c r="E12" s="62">
        <v>44876</v>
      </c>
      <c r="F12" s="3" t="s">
        <v>515</v>
      </c>
      <c r="G12" s="4" t="s">
        <v>514</v>
      </c>
      <c r="H12" s="3" t="s">
        <v>513</v>
      </c>
      <c r="I12" s="9">
        <v>2</v>
      </c>
    </row>
    <row r="13" spans="5:9" ht="57.6" x14ac:dyDescent="0.3">
      <c r="E13" s="62">
        <v>44877</v>
      </c>
      <c r="F13" s="3" t="s">
        <v>516</v>
      </c>
      <c r="G13" s="4"/>
      <c r="H13" s="3" t="s">
        <v>505</v>
      </c>
      <c r="I13" s="9">
        <v>2</v>
      </c>
    </row>
    <row r="14" spans="5:9" ht="43.2" x14ac:dyDescent="0.3">
      <c r="E14" s="62">
        <v>44878</v>
      </c>
      <c r="F14" s="3" t="s">
        <v>517</v>
      </c>
      <c r="G14" s="4"/>
      <c r="H14" s="3" t="s">
        <v>518</v>
      </c>
      <c r="I14" s="9">
        <v>1</v>
      </c>
    </row>
    <row r="15" spans="5:9" ht="72" x14ac:dyDescent="0.3">
      <c r="E15" s="62">
        <v>44879</v>
      </c>
      <c r="F15" s="3" t="s">
        <v>532</v>
      </c>
      <c r="G15" s="3" t="s">
        <v>507</v>
      </c>
      <c r="H15" s="4"/>
      <c r="I15" s="9">
        <v>2</v>
      </c>
    </row>
    <row r="16" spans="5:9" ht="43.2" x14ac:dyDescent="0.3">
      <c r="E16" s="62">
        <v>44880</v>
      </c>
      <c r="F16" s="3" t="s">
        <v>534</v>
      </c>
      <c r="G16" s="3" t="s">
        <v>533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535</v>
      </c>
      <c r="G17" s="3" t="s">
        <v>536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537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538</v>
      </c>
      <c r="G19" s="3" t="s">
        <v>539</v>
      </c>
      <c r="H19" s="3" t="s">
        <v>540</v>
      </c>
      <c r="I19" s="9">
        <v>1</v>
      </c>
    </row>
    <row r="20" spans="5:9" ht="72" x14ac:dyDescent="0.3">
      <c r="E20" s="62">
        <v>44884</v>
      </c>
      <c r="F20" s="3" t="s">
        <v>541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542</v>
      </c>
      <c r="G21" s="4"/>
      <c r="H21" s="4" t="s">
        <v>543</v>
      </c>
      <c r="I21" s="9">
        <v>2</v>
      </c>
    </row>
    <row r="22" spans="5:9" x14ac:dyDescent="0.3">
      <c r="E22" s="62">
        <v>44886</v>
      </c>
      <c r="F22" s="4" t="s">
        <v>548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549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550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551</v>
      </c>
      <c r="G25" s="4"/>
      <c r="H25" s="4" t="s">
        <v>548</v>
      </c>
      <c r="I25" s="9">
        <v>2</v>
      </c>
    </row>
    <row r="26" spans="5:9" ht="28.8" x14ac:dyDescent="0.3">
      <c r="E26" s="62">
        <v>44890</v>
      </c>
      <c r="F26" s="3" t="s">
        <v>552</v>
      </c>
      <c r="G26" s="4"/>
      <c r="H26" s="4" t="s">
        <v>548</v>
      </c>
      <c r="I26" s="9">
        <v>1</v>
      </c>
    </row>
    <row r="27" spans="5:9" ht="86.4" x14ac:dyDescent="0.3">
      <c r="E27" s="62">
        <v>44891</v>
      </c>
      <c r="F27" s="3" t="s">
        <v>553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559</v>
      </c>
      <c r="G28" s="4"/>
      <c r="H28" s="4" t="s">
        <v>560</v>
      </c>
      <c r="I28" s="9">
        <v>2</v>
      </c>
    </row>
    <row r="29" spans="5:9" ht="43.2" x14ac:dyDescent="0.3">
      <c r="E29" s="62">
        <v>44893</v>
      </c>
      <c r="F29" s="3" t="s">
        <v>566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567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568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B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743</v>
      </c>
    </row>
    <row r="4" spans="4:13" x14ac:dyDescent="0.3">
      <c r="D4" s="79">
        <v>1</v>
      </c>
      <c r="E4" s="79">
        <v>2</v>
      </c>
      <c r="F4" s="79">
        <v>3</v>
      </c>
      <c r="I4" s="80" t="s">
        <v>671</v>
      </c>
      <c r="J4" s="1"/>
      <c r="K4" s="1" t="s">
        <v>740</v>
      </c>
      <c r="L4" t="s">
        <v>749</v>
      </c>
    </row>
    <row r="5" spans="4:13" x14ac:dyDescent="0.3">
      <c r="D5" s="1" t="s">
        <v>716</v>
      </c>
      <c r="E5" s="1" t="s">
        <v>713</v>
      </c>
      <c r="F5" s="1" t="s">
        <v>709</v>
      </c>
      <c r="I5" s="80" t="s">
        <v>195</v>
      </c>
      <c r="J5" s="1"/>
      <c r="K5" s="1" t="s">
        <v>741</v>
      </c>
    </row>
    <row r="6" spans="4:13" x14ac:dyDescent="0.3">
      <c r="D6" s="1" t="s">
        <v>717</v>
      </c>
      <c r="E6" s="1" t="s">
        <v>714</v>
      </c>
      <c r="F6" s="1" t="s">
        <v>710</v>
      </c>
      <c r="I6" s="80" t="s">
        <v>29</v>
      </c>
      <c r="J6" s="1"/>
      <c r="K6" s="1" t="s">
        <v>742</v>
      </c>
    </row>
    <row r="7" spans="4:13" x14ac:dyDescent="0.3">
      <c r="D7" s="1" t="s">
        <v>718</v>
      </c>
      <c r="E7" s="1" t="s">
        <v>715</v>
      </c>
      <c r="F7" s="1" t="s">
        <v>711</v>
      </c>
      <c r="I7" s="80" t="s">
        <v>720</v>
      </c>
      <c r="J7" s="1" t="s">
        <v>739</v>
      </c>
      <c r="K7" s="1" t="s">
        <v>751</v>
      </c>
    </row>
    <row r="8" spans="4:13" x14ac:dyDescent="0.3">
      <c r="D8" s="1"/>
      <c r="E8" s="1"/>
      <c r="F8" s="1" t="s">
        <v>712</v>
      </c>
      <c r="I8" s="80" t="s">
        <v>721</v>
      </c>
      <c r="J8" s="1"/>
      <c r="K8" s="1" t="s">
        <v>748</v>
      </c>
    </row>
    <row r="9" spans="4:13" x14ac:dyDescent="0.3">
      <c r="D9" s="1"/>
      <c r="E9" s="1"/>
      <c r="F9" s="1" t="s">
        <v>719</v>
      </c>
      <c r="J9" s="1"/>
      <c r="K9" s="1" t="s">
        <v>761</v>
      </c>
      <c r="M9" t="s">
        <v>758</v>
      </c>
    </row>
    <row r="10" spans="4:13" x14ac:dyDescent="0.3">
      <c r="G10" t="s">
        <v>755</v>
      </c>
      <c r="H10" s="1" t="s">
        <v>685</v>
      </c>
      <c r="J10" s="1" t="s">
        <v>729</v>
      </c>
      <c r="K10" s="1" t="s">
        <v>730</v>
      </c>
      <c r="L10">
        <v>1</v>
      </c>
      <c r="M10" t="s">
        <v>766</v>
      </c>
    </row>
    <row r="11" spans="4:13" x14ac:dyDescent="0.3">
      <c r="F11" t="s">
        <v>748</v>
      </c>
      <c r="G11" t="s">
        <v>753</v>
      </c>
      <c r="H11" s="1" t="s">
        <v>722</v>
      </c>
      <c r="J11" s="1" t="s">
        <v>731</v>
      </c>
      <c r="K11" s="1" t="s">
        <v>825</v>
      </c>
      <c r="L11">
        <v>2</v>
      </c>
      <c r="M11" t="s">
        <v>759</v>
      </c>
    </row>
    <row r="12" spans="4:13" x14ac:dyDescent="0.3">
      <c r="D12" s="63" t="s">
        <v>834</v>
      </c>
      <c r="E12" s="63" t="s">
        <v>803</v>
      </c>
      <c r="G12" t="s">
        <v>754</v>
      </c>
      <c r="H12" s="1" t="s">
        <v>723</v>
      </c>
      <c r="J12" s="1"/>
      <c r="K12" s="1" t="s">
        <v>812</v>
      </c>
      <c r="L12">
        <v>3</v>
      </c>
      <c r="M12" t="s">
        <v>760</v>
      </c>
    </row>
    <row r="13" spans="4:13" x14ac:dyDescent="0.3">
      <c r="D13" s="1" t="s">
        <v>29</v>
      </c>
      <c r="E13" s="1" t="s">
        <v>830</v>
      </c>
      <c r="G13" t="s">
        <v>756</v>
      </c>
      <c r="H13" s="1" t="s">
        <v>724</v>
      </c>
      <c r="J13" s="1"/>
      <c r="K13" s="1" t="s">
        <v>736</v>
      </c>
    </row>
    <row r="14" spans="4:13" ht="43.2" x14ac:dyDescent="0.3">
      <c r="D14" s="1" t="s">
        <v>831</v>
      </c>
      <c r="E14" s="18" t="s">
        <v>855</v>
      </c>
      <c r="G14" t="s">
        <v>757</v>
      </c>
      <c r="J14" s="1"/>
      <c r="K14" s="1" t="s">
        <v>744</v>
      </c>
      <c r="M14" s="1" t="s">
        <v>768</v>
      </c>
    </row>
    <row r="15" spans="4:13" ht="28.8" x14ac:dyDescent="0.3">
      <c r="D15" s="1" t="s">
        <v>832</v>
      </c>
      <c r="E15" s="18" t="s">
        <v>833</v>
      </c>
      <c r="J15" s="1" t="s">
        <v>732</v>
      </c>
      <c r="K15" s="1" t="s">
        <v>733</v>
      </c>
      <c r="M15" s="1" t="s">
        <v>686</v>
      </c>
    </row>
    <row r="16" spans="4:13" x14ac:dyDescent="0.3">
      <c r="J16" s="1"/>
      <c r="K16" s="1" t="s">
        <v>734</v>
      </c>
      <c r="M16" s="1" t="s">
        <v>607</v>
      </c>
    </row>
    <row r="17" spans="3:13" x14ac:dyDescent="0.3">
      <c r="H17" s="1" t="s">
        <v>613</v>
      </c>
      <c r="J17" s="1"/>
      <c r="K17" s="1" t="s">
        <v>813</v>
      </c>
      <c r="M17" t="s">
        <v>769</v>
      </c>
    </row>
    <row r="18" spans="3:13" x14ac:dyDescent="0.3">
      <c r="H18" s="1" t="s">
        <v>725</v>
      </c>
      <c r="J18" s="1"/>
      <c r="K18" s="1" t="s">
        <v>735</v>
      </c>
    </row>
    <row r="19" spans="3:13" x14ac:dyDescent="0.3">
      <c r="G19" t="s">
        <v>752</v>
      </c>
      <c r="H19" s="1" t="s">
        <v>726</v>
      </c>
      <c r="I19" t="s">
        <v>748</v>
      </c>
      <c r="J19" s="1" t="s">
        <v>737</v>
      </c>
      <c r="K19" s="1" t="s">
        <v>738</v>
      </c>
    </row>
    <row r="20" spans="3:13" x14ac:dyDescent="0.3">
      <c r="H20" s="1" t="s">
        <v>727</v>
      </c>
      <c r="J20" s="1"/>
      <c r="K20" s="1" t="s">
        <v>745</v>
      </c>
      <c r="M20" t="s">
        <v>770</v>
      </c>
    </row>
    <row r="21" spans="3:13" x14ac:dyDescent="0.3">
      <c r="J21" s="1" t="s">
        <v>746</v>
      </c>
      <c r="K21" s="1" t="s">
        <v>747</v>
      </c>
      <c r="M21" t="s">
        <v>771</v>
      </c>
    </row>
    <row r="22" spans="3:13" ht="28.8" x14ac:dyDescent="0.3">
      <c r="J22" s="1" t="s">
        <v>750</v>
      </c>
      <c r="K22" s="18" t="s">
        <v>764</v>
      </c>
      <c r="M22" t="s">
        <v>772</v>
      </c>
    </row>
    <row r="23" spans="3:13" x14ac:dyDescent="0.3">
      <c r="H23" s="1" t="s">
        <v>728</v>
      </c>
      <c r="J23" s="1"/>
      <c r="K23" s="1"/>
    </row>
    <row r="24" spans="3:13" x14ac:dyDescent="0.3">
      <c r="H24" s="1" t="s">
        <v>620</v>
      </c>
      <c r="J24" s="1"/>
      <c r="K24" s="1"/>
    </row>
    <row r="25" spans="3:13" x14ac:dyDescent="0.3">
      <c r="J25" s="1" t="s">
        <v>762</v>
      </c>
      <c r="K25" s="1" t="s">
        <v>763</v>
      </c>
    </row>
    <row r="26" spans="3:13" x14ac:dyDescent="0.3">
      <c r="J26" s="1" t="s">
        <v>765</v>
      </c>
      <c r="K26" s="1" t="s">
        <v>767</v>
      </c>
    </row>
    <row r="28" spans="3:13" x14ac:dyDescent="0.3">
      <c r="C28" s="2" t="s">
        <v>1</v>
      </c>
      <c r="D28" s="2" t="s">
        <v>773</v>
      </c>
      <c r="E28" s="2" t="s">
        <v>774</v>
      </c>
      <c r="G28" s="21" t="s">
        <v>803</v>
      </c>
    </row>
    <row r="29" spans="3:13" x14ac:dyDescent="0.3">
      <c r="C29" s="9">
        <v>1</v>
      </c>
      <c r="D29" s="1" t="s">
        <v>686</v>
      </c>
      <c r="E29" s="1" t="s">
        <v>781</v>
      </c>
      <c r="G29" t="s">
        <v>804</v>
      </c>
      <c r="I29" t="s">
        <v>811</v>
      </c>
    </row>
    <row r="30" spans="3:13" x14ac:dyDescent="0.3">
      <c r="C30" s="9">
        <v>2</v>
      </c>
      <c r="D30" s="1" t="s">
        <v>775</v>
      </c>
      <c r="E30" s="1" t="s">
        <v>776</v>
      </c>
      <c r="G30" t="s">
        <v>809</v>
      </c>
    </row>
    <row r="31" spans="3:13" x14ac:dyDescent="0.3">
      <c r="C31" s="9">
        <v>3</v>
      </c>
      <c r="D31" s="1" t="s">
        <v>777</v>
      </c>
      <c r="E31" s="1" t="s">
        <v>779</v>
      </c>
      <c r="G31" t="s">
        <v>810</v>
      </c>
    </row>
    <row r="32" spans="3:13" x14ac:dyDescent="0.3">
      <c r="C32" s="9">
        <v>4</v>
      </c>
      <c r="D32" s="1" t="s">
        <v>780</v>
      </c>
      <c r="E32" s="1" t="s">
        <v>778</v>
      </c>
      <c r="G32" s="21" t="s">
        <v>806</v>
      </c>
    </row>
    <row r="33" spans="3:7" x14ac:dyDescent="0.3">
      <c r="C33" s="9">
        <v>5</v>
      </c>
      <c r="D33" s="1" t="s">
        <v>782</v>
      </c>
      <c r="E33" s="1" t="s">
        <v>783</v>
      </c>
      <c r="G33" t="s">
        <v>807</v>
      </c>
    </row>
    <row r="34" spans="3:7" x14ac:dyDescent="0.3">
      <c r="C34" s="9">
        <v>6</v>
      </c>
      <c r="D34" s="1" t="s">
        <v>724</v>
      </c>
      <c r="E34" s="1" t="s">
        <v>778</v>
      </c>
      <c r="G34" t="s">
        <v>808</v>
      </c>
    </row>
    <row r="35" spans="3:7" x14ac:dyDescent="0.3">
      <c r="C35" s="9">
        <v>7</v>
      </c>
      <c r="D35" s="1" t="s">
        <v>784</v>
      </c>
      <c r="E35" s="1" t="s">
        <v>785</v>
      </c>
    </row>
    <row r="36" spans="3:7" x14ac:dyDescent="0.3">
      <c r="C36" s="9">
        <v>8</v>
      </c>
      <c r="D36" s="1" t="s">
        <v>786</v>
      </c>
      <c r="E36" s="1" t="s">
        <v>787</v>
      </c>
    </row>
    <row r="37" spans="3:7" x14ac:dyDescent="0.3">
      <c r="C37" s="9">
        <v>9</v>
      </c>
      <c r="D37" s="1" t="s">
        <v>494</v>
      </c>
      <c r="E37" s="1" t="s">
        <v>788</v>
      </c>
    </row>
    <row r="38" spans="3:7" x14ac:dyDescent="0.3">
      <c r="C38" s="9">
        <v>10</v>
      </c>
      <c r="D38" s="1" t="s">
        <v>195</v>
      </c>
      <c r="E38" s="1" t="s">
        <v>789</v>
      </c>
      <c r="G38" t="s">
        <v>816</v>
      </c>
    </row>
    <row r="39" spans="3:7" x14ac:dyDescent="0.3">
      <c r="C39" s="9">
        <v>11</v>
      </c>
      <c r="D39" s="1" t="s">
        <v>790</v>
      </c>
      <c r="E39" s="1" t="s">
        <v>791</v>
      </c>
      <c r="G39" t="s">
        <v>817</v>
      </c>
    </row>
    <row r="40" spans="3:7" x14ac:dyDescent="0.3">
      <c r="C40" s="9">
        <v>12</v>
      </c>
      <c r="D40" s="1" t="s">
        <v>687</v>
      </c>
      <c r="E40" s="1" t="s">
        <v>792</v>
      </c>
      <c r="G40" t="s">
        <v>818</v>
      </c>
    </row>
    <row r="41" spans="3:7" x14ac:dyDescent="0.3">
      <c r="C41" s="9">
        <v>13</v>
      </c>
      <c r="D41" s="1" t="s">
        <v>793</v>
      </c>
      <c r="E41" s="1" t="s">
        <v>794</v>
      </c>
      <c r="G41" t="s">
        <v>819</v>
      </c>
    </row>
    <row r="42" spans="3:7" x14ac:dyDescent="0.3">
      <c r="C42" s="9">
        <v>14</v>
      </c>
      <c r="D42" s="1" t="s">
        <v>795</v>
      </c>
      <c r="E42" s="1" t="s">
        <v>796</v>
      </c>
      <c r="G42" t="s">
        <v>821</v>
      </c>
    </row>
    <row r="43" spans="3:7" x14ac:dyDescent="0.3">
      <c r="C43" s="9">
        <v>15</v>
      </c>
      <c r="D43" s="1" t="s">
        <v>797</v>
      </c>
      <c r="E43" s="1" t="s">
        <v>798</v>
      </c>
      <c r="G43" t="s">
        <v>820</v>
      </c>
    </row>
    <row r="44" spans="3:7" x14ac:dyDescent="0.3">
      <c r="C44" s="9">
        <v>16</v>
      </c>
      <c r="D44" s="1" t="s">
        <v>799</v>
      </c>
      <c r="E44" s="1" t="s">
        <v>800</v>
      </c>
      <c r="G44" t="s">
        <v>823</v>
      </c>
    </row>
    <row r="45" spans="3:7" x14ac:dyDescent="0.3">
      <c r="C45" s="9">
        <v>17</v>
      </c>
      <c r="D45" s="1" t="s">
        <v>801</v>
      </c>
      <c r="E45" s="1" t="s">
        <v>802</v>
      </c>
      <c r="G45" t="s">
        <v>822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569</v>
      </c>
      <c r="G2" s="16" t="s">
        <v>570</v>
      </c>
      <c r="H2" s="16" t="s">
        <v>571</v>
      </c>
      <c r="I2" s="10">
        <v>2</v>
      </c>
    </row>
    <row r="3" spans="5:9" ht="28.8" x14ac:dyDescent="0.3">
      <c r="E3" s="62">
        <v>44897</v>
      </c>
      <c r="F3" s="16" t="s">
        <v>573</v>
      </c>
      <c r="G3" s="16" t="s">
        <v>572</v>
      </c>
      <c r="H3" s="16" t="s">
        <v>571</v>
      </c>
      <c r="I3" s="9">
        <v>1</v>
      </c>
    </row>
    <row r="4" spans="5:9" ht="57.6" x14ac:dyDescent="0.3">
      <c r="E4" s="62">
        <v>44898</v>
      </c>
      <c r="F4" s="16" t="s">
        <v>574</v>
      </c>
      <c r="G4" s="17"/>
      <c r="H4" s="16" t="s">
        <v>575</v>
      </c>
      <c r="I4" s="9">
        <v>2</v>
      </c>
    </row>
    <row r="5" spans="5:9" ht="43.2" x14ac:dyDescent="0.3">
      <c r="E5" s="62">
        <v>44899</v>
      </c>
      <c r="F5" s="16" t="s">
        <v>576</v>
      </c>
      <c r="G5" s="17"/>
      <c r="H5" s="16" t="s">
        <v>575</v>
      </c>
      <c r="I5" s="9">
        <v>2</v>
      </c>
    </row>
    <row r="6" spans="5:9" ht="57.6" x14ac:dyDescent="0.3">
      <c r="E6" s="62">
        <v>44900</v>
      </c>
      <c r="F6" s="16" t="s">
        <v>583</v>
      </c>
      <c r="G6" s="16" t="s">
        <v>584</v>
      </c>
      <c r="H6" s="16" t="s">
        <v>585</v>
      </c>
      <c r="I6" s="9">
        <v>2</v>
      </c>
    </row>
    <row r="7" spans="5:9" ht="28.8" x14ac:dyDescent="0.3">
      <c r="E7" s="62">
        <v>44901</v>
      </c>
      <c r="F7" s="16" t="s">
        <v>587</v>
      </c>
      <c r="G7" s="16" t="s">
        <v>586</v>
      </c>
      <c r="H7" s="17"/>
      <c r="I7" s="9">
        <v>2</v>
      </c>
    </row>
    <row r="8" spans="5:9" ht="43.2" x14ac:dyDescent="0.3">
      <c r="E8" s="62">
        <v>44902</v>
      </c>
      <c r="F8" s="16" t="s">
        <v>589</v>
      </c>
      <c r="G8" s="16" t="s">
        <v>588</v>
      </c>
      <c r="H8" s="17" t="s">
        <v>548</v>
      </c>
      <c r="I8" s="9">
        <v>2</v>
      </c>
    </row>
    <row r="9" spans="5:9" ht="57.6" x14ac:dyDescent="0.3">
      <c r="E9" s="62">
        <v>44903</v>
      </c>
      <c r="F9" s="16" t="s">
        <v>590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591</v>
      </c>
      <c r="G10" s="17"/>
      <c r="H10" s="16" t="s">
        <v>592</v>
      </c>
      <c r="I10" s="9">
        <v>2</v>
      </c>
    </row>
    <row r="11" spans="5:9" ht="43.2" x14ac:dyDescent="0.3">
      <c r="E11" s="62">
        <v>44905</v>
      </c>
      <c r="F11" s="16" t="s">
        <v>594</v>
      </c>
      <c r="G11" s="17" t="s">
        <v>593</v>
      </c>
      <c r="H11" s="17"/>
      <c r="I11" s="9">
        <v>2</v>
      </c>
    </row>
    <row r="12" spans="5:9" ht="57.6" x14ac:dyDescent="0.3">
      <c r="E12" s="62">
        <v>44906</v>
      </c>
      <c r="F12" s="16" t="s">
        <v>600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601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603</v>
      </c>
      <c r="G14" s="17" t="s">
        <v>602</v>
      </c>
      <c r="H14" s="17"/>
      <c r="I14" s="9">
        <v>2</v>
      </c>
    </row>
    <row r="15" spans="5:9" x14ac:dyDescent="0.3">
      <c r="E15" s="62">
        <v>44909</v>
      </c>
      <c r="F15" s="17" t="s">
        <v>604</v>
      </c>
      <c r="G15" s="17"/>
      <c r="H15" s="17"/>
      <c r="I15" s="9"/>
    </row>
    <row r="16" spans="5:9" x14ac:dyDescent="0.3">
      <c r="E16" s="62">
        <v>44910</v>
      </c>
      <c r="F16" s="105" t="s">
        <v>607</v>
      </c>
      <c r="G16" s="106"/>
      <c r="H16" s="107"/>
      <c r="I16" s="99">
        <v>2</v>
      </c>
    </row>
    <row r="17" spans="5:9" x14ac:dyDescent="0.3">
      <c r="E17" s="62">
        <v>44911</v>
      </c>
      <c r="F17" s="108"/>
      <c r="G17" s="109"/>
      <c r="H17" s="110"/>
      <c r="I17" s="100"/>
    </row>
    <row r="18" spans="5:9" x14ac:dyDescent="0.3">
      <c r="E18" s="62">
        <v>44912</v>
      </c>
      <c r="F18" s="108"/>
      <c r="G18" s="109"/>
      <c r="H18" s="110"/>
      <c r="I18" s="100"/>
    </row>
    <row r="19" spans="5:9" x14ac:dyDescent="0.3">
      <c r="E19" s="62">
        <v>44913</v>
      </c>
      <c r="F19" s="108"/>
      <c r="G19" s="109"/>
      <c r="H19" s="110"/>
      <c r="I19" s="100"/>
    </row>
    <row r="20" spans="5:9" x14ac:dyDescent="0.3">
      <c r="E20" s="62">
        <v>44914</v>
      </c>
      <c r="F20" s="108"/>
      <c r="G20" s="109"/>
      <c r="H20" s="110"/>
      <c r="I20" s="100"/>
    </row>
    <row r="21" spans="5:9" x14ac:dyDescent="0.3">
      <c r="E21" s="62">
        <v>44915</v>
      </c>
      <c r="F21" s="108"/>
      <c r="G21" s="109"/>
      <c r="H21" s="110"/>
      <c r="I21" s="100"/>
    </row>
    <row r="22" spans="5:9" x14ac:dyDescent="0.3">
      <c r="E22" s="62">
        <v>44916</v>
      </c>
      <c r="F22" s="108"/>
      <c r="G22" s="109"/>
      <c r="H22" s="110"/>
      <c r="I22" s="100"/>
    </row>
    <row r="23" spans="5:9" x14ac:dyDescent="0.3">
      <c r="E23" s="62">
        <v>44917</v>
      </c>
      <c r="F23" s="108"/>
      <c r="G23" s="109"/>
      <c r="H23" s="110"/>
      <c r="I23" s="100"/>
    </row>
    <row r="24" spans="5:9" x14ac:dyDescent="0.3">
      <c r="E24" s="62">
        <v>44918</v>
      </c>
      <c r="F24" s="108"/>
      <c r="G24" s="109"/>
      <c r="H24" s="110"/>
      <c r="I24" s="100"/>
    </row>
    <row r="25" spans="5:9" x14ac:dyDescent="0.3">
      <c r="E25" s="62">
        <v>44919</v>
      </c>
      <c r="F25" s="108"/>
      <c r="G25" s="109"/>
      <c r="H25" s="110"/>
      <c r="I25" s="100"/>
    </row>
    <row r="26" spans="5:9" x14ac:dyDescent="0.3">
      <c r="E26" s="62">
        <v>44920</v>
      </c>
      <c r="F26" s="108"/>
      <c r="G26" s="109"/>
      <c r="H26" s="110"/>
      <c r="I26" s="100"/>
    </row>
    <row r="27" spans="5:9" x14ac:dyDescent="0.3">
      <c r="E27" s="62">
        <v>44921</v>
      </c>
      <c r="F27" s="108"/>
      <c r="G27" s="109"/>
      <c r="H27" s="110"/>
      <c r="I27" s="101"/>
    </row>
    <row r="28" spans="5:9" ht="28.8" customHeight="1" x14ac:dyDescent="0.3">
      <c r="E28" s="62">
        <v>44922</v>
      </c>
      <c r="F28" s="108"/>
      <c r="G28" s="109"/>
      <c r="H28" s="110"/>
      <c r="I28" s="9"/>
    </row>
    <row r="29" spans="5:9" x14ac:dyDescent="0.3">
      <c r="E29" s="62">
        <v>44923</v>
      </c>
      <c r="F29" s="108"/>
      <c r="G29" s="109"/>
      <c r="H29" s="110"/>
      <c r="I29" s="9"/>
    </row>
    <row r="30" spans="5:9" x14ac:dyDescent="0.3">
      <c r="E30" s="62">
        <v>44924</v>
      </c>
      <c r="F30" s="108"/>
      <c r="G30" s="109"/>
      <c r="H30" s="110"/>
      <c r="I30" s="9"/>
    </row>
    <row r="31" spans="5:9" x14ac:dyDescent="0.3">
      <c r="E31" s="62">
        <v>44925</v>
      </c>
      <c r="F31" s="108"/>
      <c r="G31" s="109"/>
      <c r="H31" s="110"/>
      <c r="I31" s="9"/>
    </row>
    <row r="32" spans="5:9" x14ac:dyDescent="0.3">
      <c r="E32" s="62">
        <v>44926</v>
      </c>
      <c r="F32" s="111"/>
      <c r="G32" s="112"/>
      <c r="H32" s="113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E11" sqref="E11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608</v>
      </c>
      <c r="B2" s="5" t="s">
        <v>11</v>
      </c>
      <c r="D2" s="92" t="s">
        <v>24</v>
      </c>
      <c r="E2" s="92"/>
      <c r="G2" s="92" t="s">
        <v>30</v>
      </c>
      <c r="H2" s="92"/>
      <c r="J2" s="5" t="s">
        <v>129</v>
      </c>
      <c r="K2" s="5" t="s">
        <v>11</v>
      </c>
      <c r="M2" s="40" t="s">
        <v>387</v>
      </c>
      <c r="N2" s="40" t="s">
        <v>11</v>
      </c>
      <c r="O2"/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 t="s">
        <v>908</v>
      </c>
      <c r="B3" s="4">
        <v>12000</v>
      </c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/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906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/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905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/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8260</v>
      </c>
      <c r="J6" s="4" t="s">
        <v>442</v>
      </c>
      <c r="K6" s="4">
        <v>20000</v>
      </c>
      <c r="M6" s="4" t="s">
        <v>391</v>
      </c>
      <c r="N6" s="4">
        <v>15000</v>
      </c>
      <c r="O6"/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 t="s">
        <v>952</v>
      </c>
      <c r="E7" s="4">
        <v>10000</v>
      </c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/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972</v>
      </c>
      <c r="H8" s="76">
        <v>10000</v>
      </c>
      <c r="J8" s="4" t="s">
        <v>444</v>
      </c>
      <c r="K8" s="4">
        <v>20000</v>
      </c>
      <c r="M8" s="4" t="s">
        <v>970</v>
      </c>
      <c r="N8" s="4">
        <v>9600</v>
      </c>
      <c r="O8"/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12000</v>
      </c>
      <c r="D10" s="4" t="s">
        <v>18</v>
      </c>
      <c r="E10" s="4">
        <v>700</v>
      </c>
      <c r="G10" s="4" t="s">
        <v>33</v>
      </c>
      <c r="H10" s="4">
        <v>5000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50000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664</v>
      </c>
      <c r="B12" s="37" t="s">
        <v>666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701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261322.66666666666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826</v>
      </c>
      <c r="B14" s="4">
        <v>10000</v>
      </c>
      <c r="D14" s="4" t="s">
        <v>23</v>
      </c>
      <c r="E14" s="4">
        <v>5000</v>
      </c>
      <c r="G14" s="4" t="s">
        <v>907</v>
      </c>
      <c r="H14" s="4">
        <v>8000</v>
      </c>
      <c r="J14" s="4" t="s">
        <v>449</v>
      </c>
      <c r="K14" s="43">
        <f>K13/0.6</f>
        <v>435537.77777777775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5939151.5151515147</v>
      </c>
      <c r="M15" s="4" t="s">
        <v>498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127856</v>
      </c>
      <c r="I16" s="66" t="s">
        <v>472</v>
      </c>
      <c r="J16" s="4" t="s">
        <v>447</v>
      </c>
      <c r="K16" s="4">
        <v>350000</v>
      </c>
      <c r="M16" s="4" t="s">
        <v>499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10654.666666666666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131322.66666666666</v>
      </c>
      <c r="I18" s="66"/>
      <c r="J18" s="4"/>
      <c r="K18" s="4"/>
      <c r="M18" s="4"/>
      <c r="N18" s="4"/>
    </row>
    <row r="19" spans="1:14" x14ac:dyDescent="0.3">
      <c r="A19" s="75" t="s">
        <v>909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861322.66666666663</v>
      </c>
      <c r="M19" s="4" t="s">
        <v>497</v>
      </c>
      <c r="N19" s="4">
        <f>(50000+300000+45*500)</f>
        <v>372500</v>
      </c>
    </row>
    <row r="20" spans="1:14" ht="15" thickBot="1" x14ac:dyDescent="0.35">
      <c r="A20" s="74">
        <v>44935</v>
      </c>
      <c r="D20" s="52"/>
      <c r="E20" s="52"/>
      <c r="G20" s="4" t="s">
        <v>37</v>
      </c>
      <c r="H20" s="43">
        <v>116107</v>
      </c>
      <c r="I20" s="66"/>
      <c r="J20" s="4" t="s">
        <v>449</v>
      </c>
      <c r="K20" s="61">
        <f>(K19/0.6)</f>
        <v>1435537.7777777778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120668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19575515.151515152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971</v>
      </c>
      <c r="H24" s="91">
        <f>(H22-H18)</f>
        <v>784.33333333334303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A12" workbookViewId="0">
      <selection activeCell="N15" sqref="N15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5" t="s">
        <v>199</v>
      </c>
      <c r="C1" s="95"/>
      <c r="D1" s="95"/>
      <c r="F1" s="95" t="s">
        <v>198</v>
      </c>
      <c r="G1" s="95"/>
      <c r="I1" s="94" t="s">
        <v>184</v>
      </c>
      <c r="J1" s="94"/>
      <c r="K1" s="94"/>
      <c r="M1" s="94" t="s">
        <v>202</v>
      </c>
      <c r="N1" s="94"/>
      <c r="O1" s="94"/>
      <c r="Q1" s="95" t="s">
        <v>214</v>
      </c>
      <c r="R1" s="95"/>
      <c r="S1" s="95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918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919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920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921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922</v>
      </c>
      <c r="S7" s="88" t="s">
        <v>923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5" t="s">
        <v>200</v>
      </c>
      <c r="C10" s="95"/>
      <c r="D10" s="95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924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925</v>
      </c>
      <c r="S12" s="88" t="s">
        <v>926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927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928</v>
      </c>
      <c r="S14" s="88" t="s">
        <v>212</v>
      </c>
      <c r="T14" s="88"/>
    </row>
    <row r="15" spans="2:20" ht="15" customHeight="1" thickBot="1" x14ac:dyDescent="0.35">
      <c r="B15" s="96" t="s">
        <v>201</v>
      </c>
      <c r="C15" s="97"/>
      <c r="D15" s="98"/>
      <c r="I15" s="26">
        <v>44933</v>
      </c>
      <c r="J15" s="1" t="s">
        <v>953</v>
      </c>
      <c r="K15" s="1" t="s">
        <v>299</v>
      </c>
      <c r="M15" s="1" t="s">
        <v>955</v>
      </c>
      <c r="N15" s="1"/>
      <c r="O15" s="1"/>
      <c r="Q15" s="86">
        <v>13</v>
      </c>
      <c r="R15" s="87" t="s">
        <v>939</v>
      </c>
      <c r="S15" s="88" t="s">
        <v>929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637</v>
      </c>
      <c r="K16" s="1" t="s">
        <v>299</v>
      </c>
      <c r="M16" s="1" t="s">
        <v>910</v>
      </c>
      <c r="N16" s="1" t="s">
        <v>912</v>
      </c>
      <c r="O16" s="1" t="s">
        <v>911</v>
      </c>
      <c r="Q16" s="86">
        <v>14</v>
      </c>
      <c r="R16" s="87" t="s">
        <v>930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954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931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937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936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935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932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933</v>
      </c>
      <c r="S23" s="88" t="s">
        <v>938</v>
      </c>
      <c r="T23" s="88"/>
    </row>
    <row r="24" spans="2:20" ht="15" thickBot="1" x14ac:dyDescent="0.35">
      <c r="B24" s="95" t="s">
        <v>203</v>
      </c>
      <c r="C24" s="95"/>
      <c r="D24" s="95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934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3" t="s">
        <v>612</v>
      </c>
      <c r="C44" s="93"/>
      <c r="D44" s="93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613</v>
      </c>
      <c r="B46" s="1" t="s">
        <v>614</v>
      </c>
      <c r="C46" s="18" t="s">
        <v>615</v>
      </c>
      <c r="D46" s="18" t="s">
        <v>616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617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618</v>
      </c>
      <c r="C49" s="1" t="s">
        <v>619</v>
      </c>
      <c r="D49" s="1" t="s">
        <v>620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621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627</v>
      </c>
      <c r="C52" s="1"/>
      <c r="D52" s="1" t="s">
        <v>622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623</v>
      </c>
      <c r="C54" s="1"/>
      <c r="D54" s="18" t="s">
        <v>624</v>
      </c>
      <c r="I54" s="32">
        <v>44756</v>
      </c>
      <c r="J54" s="1" t="s">
        <v>250</v>
      </c>
      <c r="K54" s="1"/>
    </row>
    <row r="55" spans="2:11" x14ac:dyDescent="0.3">
      <c r="B55" s="1" t="s">
        <v>625</v>
      </c>
      <c r="C55" s="1" t="s">
        <v>626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628</v>
      </c>
      <c r="C56" s="1"/>
      <c r="D56" s="18" t="s">
        <v>629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28"/>
  <sheetViews>
    <sheetView workbookViewId="0">
      <selection activeCell="G10" sqref="G10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706</v>
      </c>
      <c r="D8" s="20" t="s">
        <v>707</v>
      </c>
    </row>
    <row r="9" spans="2:6" x14ac:dyDescent="0.3">
      <c r="D9" s="20" t="s">
        <v>708</v>
      </c>
    </row>
    <row r="10" spans="2:6" x14ac:dyDescent="0.3">
      <c r="C10" t="s">
        <v>983</v>
      </c>
      <c r="D10" s="20" t="s">
        <v>982</v>
      </c>
      <c r="E10" t="s">
        <v>984</v>
      </c>
      <c r="F10" t="s">
        <v>985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634</v>
      </c>
      <c r="D14" s="20" t="s">
        <v>633</v>
      </c>
    </row>
    <row r="15" spans="2:6" x14ac:dyDescent="0.3">
      <c r="D15" s="20" t="s">
        <v>835</v>
      </c>
    </row>
    <row r="16" spans="2:6" x14ac:dyDescent="0.3">
      <c r="C16" t="s">
        <v>661</v>
      </c>
      <c r="D16" s="20" t="s">
        <v>662</v>
      </c>
    </row>
    <row r="17" spans="3:4" x14ac:dyDescent="0.3">
      <c r="D17" s="20" t="s">
        <v>663</v>
      </c>
    </row>
    <row r="18" spans="3:4" hidden="1" x14ac:dyDescent="0.3">
      <c r="D18" s="20" t="s">
        <v>665</v>
      </c>
    </row>
    <row r="19" spans="3:4" x14ac:dyDescent="0.3">
      <c r="C19" t="s">
        <v>680</v>
      </c>
      <c r="D19" s="20" t="s">
        <v>681</v>
      </c>
    </row>
    <row r="20" spans="3:4" x14ac:dyDescent="0.3">
      <c r="C20" t="s">
        <v>836</v>
      </c>
      <c r="D20" s="20" t="s">
        <v>837</v>
      </c>
    </row>
    <row r="21" spans="3:4" x14ac:dyDescent="0.3">
      <c r="C21" t="s">
        <v>859</v>
      </c>
      <c r="D21" s="20" t="s">
        <v>860</v>
      </c>
    </row>
    <row r="22" spans="3:4" x14ac:dyDescent="0.3">
      <c r="C22" t="s">
        <v>861</v>
      </c>
      <c r="D22" s="20" t="s">
        <v>862</v>
      </c>
    </row>
    <row r="23" spans="3:4" x14ac:dyDescent="0.3">
      <c r="C23" t="s">
        <v>863</v>
      </c>
      <c r="D23" s="20" t="s">
        <v>864</v>
      </c>
    </row>
    <row r="24" spans="3:4" hidden="1" x14ac:dyDescent="0.3">
      <c r="C24" t="s">
        <v>865</v>
      </c>
      <c r="D24" t="s">
        <v>866</v>
      </c>
    </row>
    <row r="25" spans="3:4" hidden="1" x14ac:dyDescent="0.3">
      <c r="C25" t="s">
        <v>896</v>
      </c>
      <c r="D25" s="20" t="s">
        <v>895</v>
      </c>
    </row>
    <row r="26" spans="3:4" x14ac:dyDescent="0.3">
      <c r="C26" t="s">
        <v>913</v>
      </c>
      <c r="D26" s="20" t="s">
        <v>914</v>
      </c>
    </row>
    <row r="27" spans="3:4" x14ac:dyDescent="0.3">
      <c r="C27" t="s">
        <v>944</v>
      </c>
      <c r="D27" s="20" t="s">
        <v>945</v>
      </c>
    </row>
    <row r="28" spans="3:4" x14ac:dyDescent="0.3">
      <c r="D28" s="20" t="s">
        <v>946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</hyperlinks>
  <pageMargins left="0.7" right="0.7" top="0.75" bottom="0.75" header="0.3" footer="0.3"/>
  <pageSetup orientation="portrait" horizontalDpi="200" verticalDpi="200" r:id="rId2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7" sqref="G7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900</v>
      </c>
    </row>
    <row r="5" spans="2:13" x14ac:dyDescent="0.3">
      <c r="F5" s="63" t="s">
        <v>12</v>
      </c>
      <c r="G5" s="63" t="s">
        <v>666</v>
      </c>
      <c r="L5" s="7">
        <v>1</v>
      </c>
      <c r="M5" s="1" t="s">
        <v>940</v>
      </c>
    </row>
    <row r="6" spans="2:13" x14ac:dyDescent="0.3">
      <c r="F6" s="17" t="s">
        <v>968</v>
      </c>
      <c r="G6" s="19">
        <v>1564</v>
      </c>
      <c r="I6" s="2" t="s">
        <v>783</v>
      </c>
      <c r="J6" s="1"/>
      <c r="L6" s="7">
        <v>2</v>
      </c>
      <c r="M6" s="1" t="s">
        <v>901</v>
      </c>
    </row>
    <row r="7" spans="2:13" x14ac:dyDescent="0.3">
      <c r="B7" s="2" t="s">
        <v>12</v>
      </c>
      <c r="C7" s="2" t="s">
        <v>11</v>
      </c>
      <c r="F7" s="17" t="s">
        <v>839</v>
      </c>
      <c r="G7" s="19">
        <v>2100</v>
      </c>
      <c r="I7" s="1" t="s">
        <v>613</v>
      </c>
      <c r="J7" s="1" t="s">
        <v>842</v>
      </c>
      <c r="L7" s="7">
        <v>3</v>
      </c>
      <c r="M7" s="1" t="s">
        <v>902</v>
      </c>
    </row>
    <row r="8" spans="2:13" x14ac:dyDescent="0.3">
      <c r="B8" s="17" t="s">
        <v>844</v>
      </c>
      <c r="C8" s="4">
        <v>5000000</v>
      </c>
      <c r="F8" s="17" t="s">
        <v>879</v>
      </c>
      <c r="G8" s="19">
        <v>30000</v>
      </c>
      <c r="I8" s="4" t="s">
        <v>843</v>
      </c>
      <c r="J8" s="3" t="s">
        <v>943</v>
      </c>
      <c r="L8" s="7">
        <v>4</v>
      </c>
      <c r="M8" s="1" t="s">
        <v>686</v>
      </c>
    </row>
    <row r="9" spans="2:13" x14ac:dyDescent="0.3">
      <c r="B9" s="17" t="s">
        <v>845</v>
      </c>
      <c r="C9" s="4">
        <v>5000000</v>
      </c>
      <c r="F9" s="17" t="s">
        <v>840</v>
      </c>
      <c r="G9" s="19">
        <v>2000</v>
      </c>
      <c r="I9" s="1"/>
      <c r="J9" s="1"/>
      <c r="L9" s="7">
        <v>5</v>
      </c>
      <c r="M9" s="1" t="s">
        <v>941</v>
      </c>
    </row>
    <row r="10" spans="2:13" x14ac:dyDescent="0.3">
      <c r="B10" s="17" t="s">
        <v>942</v>
      </c>
      <c r="C10" s="4">
        <v>17000000</v>
      </c>
      <c r="F10" s="17" t="s">
        <v>836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841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967</v>
      </c>
      <c r="G12" s="19">
        <v>8000</v>
      </c>
      <c r="L12" s="7"/>
      <c r="M12" s="1"/>
    </row>
    <row r="13" spans="2:13" x14ac:dyDescent="0.3">
      <c r="B13" s="1"/>
      <c r="C13" s="1"/>
      <c r="F13" s="17"/>
      <c r="G13" s="19"/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46614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F7" sqref="F7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846</v>
      </c>
      <c r="E6" s="2" t="s">
        <v>847</v>
      </c>
      <c r="F6" s="2" t="s">
        <v>850</v>
      </c>
      <c r="G6" s="2" t="s">
        <v>848</v>
      </c>
      <c r="H6" s="2" t="s">
        <v>849</v>
      </c>
    </row>
    <row r="7" spans="4:8" ht="57.6" x14ac:dyDescent="0.3">
      <c r="D7" s="9">
        <v>2023</v>
      </c>
      <c r="E7" s="18" t="s">
        <v>956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tabSelected="1" workbookViewId="0">
      <pane ySplit="4" topLeftCell="A11" activePane="bottomLeft" state="frozen"/>
      <selection pane="bottomLeft" activeCell="B2" sqref="B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693</v>
      </c>
      <c r="C2" s="13" t="s">
        <v>698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529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528</v>
      </c>
      <c r="D7" s="16" t="s">
        <v>531</v>
      </c>
    </row>
    <row r="8" spans="1:7" ht="144" x14ac:dyDescent="0.3">
      <c r="A8" s="9" t="s">
        <v>72</v>
      </c>
      <c r="B8" s="16" t="s">
        <v>530</v>
      </c>
      <c r="C8" s="16" t="s">
        <v>581</v>
      </c>
      <c r="D8" s="16" t="s">
        <v>555</v>
      </c>
    </row>
    <row r="9" spans="1:7" ht="144" x14ac:dyDescent="0.3">
      <c r="A9" s="9" t="s">
        <v>73</v>
      </c>
      <c r="B9" s="16" t="s">
        <v>582</v>
      </c>
      <c r="C9" s="17" t="s">
        <v>694</v>
      </c>
      <c r="D9" s="16" t="s">
        <v>697</v>
      </c>
    </row>
    <row r="10" spans="1:7" ht="100.8" x14ac:dyDescent="0.3">
      <c r="A10" s="9" t="s">
        <v>695</v>
      </c>
      <c r="B10" s="16" t="s">
        <v>696</v>
      </c>
      <c r="C10" s="16" t="s">
        <v>884</v>
      </c>
      <c r="D10" s="16" t="s">
        <v>883</v>
      </c>
    </row>
    <row r="11" spans="1:7" ht="115.2" x14ac:dyDescent="0.3">
      <c r="A11" s="9" t="s">
        <v>959</v>
      </c>
      <c r="B11" s="35" t="s">
        <v>960</v>
      </c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2023-04-06T03:52:35Z</dcterms:modified>
</cp:coreProperties>
</file>