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3/9_Docs/11_AbhiRam/Abhiram_NC/Birthday/"/>
    </mc:Choice>
  </mc:AlternateContent>
  <xr:revisionPtr revIDLastSave="451" documentId="11_F25DC773A252ABDACC1048FEE9DB76AE5BDE58F8" xr6:coauthVersionLast="47" xr6:coauthVersionMax="47" xr10:uidLastSave="{47137E35-7065-4224-B852-1889A74E6EB1}"/>
  <bookViews>
    <workbookView xWindow="-108" yWindow="-108" windowWidth="23256" windowHeight="12576" xr2:uid="{00000000-000D-0000-FFFF-FFFF00000000}"/>
  </bookViews>
  <sheets>
    <sheet name="Birthday" sheetId="1" r:id="rId1"/>
    <sheet name="Halls" sheetId="3" r:id="rId2"/>
    <sheet name="Annaprasana" sheetId="2" r:id="rId3"/>
  </sheets>
  <definedNames>
    <definedName name="_xlnm._FilterDatabase" localSheetId="2" hidden="1">Annaprasana!$D$4:$H$18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G39" i="1"/>
  <c r="S10" i="1"/>
  <c r="P19" i="1"/>
  <c r="S5" i="1"/>
  <c r="S12" i="1" s="1"/>
  <c r="P12" i="1"/>
</calcChain>
</file>

<file path=xl/sharedStrings.xml><?xml version="1.0" encoding="utf-8"?>
<sst xmlns="http://schemas.openxmlformats.org/spreadsheetml/2006/main" count="144" uniqueCount="123">
  <si>
    <t>S.No</t>
  </si>
  <si>
    <t>Family</t>
  </si>
  <si>
    <t>Count</t>
  </si>
  <si>
    <t>Amar</t>
  </si>
  <si>
    <t>Mavayya</t>
  </si>
  <si>
    <t>Dad</t>
  </si>
  <si>
    <t>Bobby</t>
  </si>
  <si>
    <t>Kids</t>
  </si>
  <si>
    <t>Ravi anna</t>
  </si>
  <si>
    <t>Atha</t>
  </si>
  <si>
    <t>Chinna Mavayya</t>
  </si>
  <si>
    <t>Pedha Mavayya</t>
  </si>
  <si>
    <t>Naga brahmam</t>
  </si>
  <si>
    <t>Total</t>
  </si>
  <si>
    <t>Venu</t>
  </si>
  <si>
    <t>Hema</t>
  </si>
  <si>
    <t>Ajith</t>
  </si>
  <si>
    <t>G</t>
  </si>
  <si>
    <t>Teja</t>
  </si>
  <si>
    <t>Invite others</t>
  </si>
  <si>
    <t>Pedhanana ATPR</t>
  </si>
  <si>
    <t>GV Rao Babai</t>
  </si>
  <si>
    <t>Pedhanana KTPLY</t>
  </si>
  <si>
    <t>Sagar 102</t>
  </si>
  <si>
    <t>Kalyan 203</t>
  </si>
  <si>
    <t>Ravi uncle 503</t>
  </si>
  <si>
    <t>Ravi babai</t>
  </si>
  <si>
    <t>Item</t>
  </si>
  <si>
    <t>Price</t>
  </si>
  <si>
    <t>Chairs</t>
  </si>
  <si>
    <t>Wash basin</t>
  </si>
  <si>
    <t>Waste tubs</t>
  </si>
  <si>
    <t>Transport</t>
  </si>
  <si>
    <t>Lunch item</t>
  </si>
  <si>
    <t>Tent Item</t>
  </si>
  <si>
    <t>Quantity</t>
  </si>
  <si>
    <t>Plates</t>
  </si>
  <si>
    <t>Water bottles</t>
  </si>
  <si>
    <t>Tissues</t>
  </si>
  <si>
    <t>Food</t>
  </si>
  <si>
    <t>Tent</t>
  </si>
  <si>
    <t>Lunch items</t>
  </si>
  <si>
    <t>Tables+ Frill</t>
  </si>
  <si>
    <t>coolers</t>
  </si>
  <si>
    <t>Pujari donate</t>
  </si>
  <si>
    <t>pooja arrangements</t>
  </si>
  <si>
    <t>Adults</t>
  </si>
  <si>
    <t>Rahul Sakala</t>
  </si>
  <si>
    <t>Paan</t>
  </si>
  <si>
    <t>Rice</t>
  </si>
  <si>
    <t>2kgs</t>
  </si>
  <si>
    <t>Thamalapakulu</t>
  </si>
  <si>
    <t>10 Rs</t>
  </si>
  <si>
    <t>Vakkalu</t>
  </si>
  <si>
    <t xml:space="preserve">Coconut </t>
  </si>
  <si>
    <t>Flowers</t>
  </si>
  <si>
    <t>20 Rs</t>
  </si>
  <si>
    <t>1 No</t>
  </si>
  <si>
    <t>Moora flowers</t>
  </si>
  <si>
    <t>2 mooralu</t>
  </si>
  <si>
    <t>Bananas</t>
  </si>
  <si>
    <t>1/2 dozen</t>
  </si>
  <si>
    <t>Fruits</t>
  </si>
  <si>
    <t>3 types</t>
  </si>
  <si>
    <t>Naivedyam</t>
  </si>
  <si>
    <t>Pongali</t>
  </si>
  <si>
    <t>Jaggery</t>
  </si>
  <si>
    <t>250 gm</t>
  </si>
  <si>
    <t>Karpuram</t>
  </si>
  <si>
    <t>1 pkt</t>
  </si>
  <si>
    <t>Agarbathi</t>
  </si>
  <si>
    <t>Bowl, spoon, glass</t>
  </si>
  <si>
    <t>1 each</t>
  </si>
  <si>
    <t>Sitting mats</t>
  </si>
  <si>
    <t>3 No</t>
  </si>
  <si>
    <t>To get on</t>
  </si>
  <si>
    <t>Wednesday</t>
  </si>
  <si>
    <t>Store</t>
  </si>
  <si>
    <t>Pure O Natural</t>
  </si>
  <si>
    <t>Bandi</t>
  </si>
  <si>
    <t>Roadside</t>
  </si>
  <si>
    <t>Apples,
Pomegranate
Oranges</t>
  </si>
  <si>
    <t>Rama</t>
  </si>
  <si>
    <t>Pooja store</t>
  </si>
  <si>
    <t>Home</t>
  </si>
  <si>
    <t>Rice Depot/RR</t>
  </si>
  <si>
    <t>Team - MI</t>
  </si>
  <si>
    <t>ES Canada</t>
  </si>
  <si>
    <t>Engineering</t>
  </si>
  <si>
    <t>Inter</t>
  </si>
  <si>
    <t>Teju, Sonia, Sravani</t>
  </si>
  <si>
    <t>Pavan, Kishore, Dheeraj</t>
  </si>
  <si>
    <t>Galata</t>
  </si>
  <si>
    <t>Ram n Family</t>
  </si>
  <si>
    <t>Venkat, Hari, Sivaram, Benna, Sanjeev, Anand, Vara</t>
  </si>
  <si>
    <t>Satish chinnu</t>
  </si>
  <si>
    <t>Shyamu, Murali</t>
  </si>
  <si>
    <t>Mohan Divi</t>
  </si>
  <si>
    <t>Iris florets</t>
  </si>
  <si>
    <t>Sandhya, Shashi, Manasi</t>
  </si>
  <si>
    <t>Sunil Rao KBD</t>
  </si>
  <si>
    <t>Arifa, Vidya, Nibi, Vijay, Radhika, Arun, Dev, Ambikesh</t>
  </si>
  <si>
    <t>Anuhya</t>
  </si>
  <si>
    <t>Bharat Canara</t>
  </si>
  <si>
    <t>QA,Compass,Sridhar, Amit</t>
  </si>
  <si>
    <t>Sudha n Family</t>
  </si>
  <si>
    <t>ADP Friends</t>
  </si>
  <si>
    <t>Sireesha, Gautham, Pratap, Raghu</t>
  </si>
  <si>
    <t>Name</t>
  </si>
  <si>
    <t>Capacity</t>
  </si>
  <si>
    <t>Per plate</t>
  </si>
  <si>
    <t>Location</t>
  </si>
  <si>
    <t>Minerva Grand</t>
  </si>
  <si>
    <t>Banjara Hills, Road no 11</t>
  </si>
  <si>
    <t>Comfotel</t>
  </si>
  <si>
    <t>Banjara Hills, Road no 1, Beside care Hospitals</t>
  </si>
  <si>
    <t>Our Palace</t>
  </si>
  <si>
    <t>Banjara Hills, Road No 10, near Karvy</t>
  </si>
  <si>
    <t>Ohris</t>
  </si>
  <si>
    <t>RnB Select</t>
  </si>
  <si>
    <t>950+taxes</t>
  </si>
  <si>
    <t>Banjara Hills, near GVK One</t>
  </si>
  <si>
    <t>https://www.google.com/maps/place/Hotel+GiS+Select+Banjara+Hills/@17.4196779,78.4437269,17z/data=!4m9!3m8!1s0x3bcb9732347ca2a3:0x3bf1477b6fa37dc8!5m2!4m1!1i2!8m2!3d17.4207886!4d78.44392!16s%2Fg%2F11cn2m0mcf?entry=ttu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</si>
</sst>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3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maps/place/Hotel+GiS+Select+Banjara+Hills/@17.4196779,78.4437269,17z/data=!4m9!3m8!1s0x3bcb9732347ca2a3:0x3bf1477b6fa37dc8!5m2!4m1!1i2!8m2!3d17.4207886!4d78.44392!16s%2Fg%2F11cn2m0mcf?entry=tt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S39"/>
  <sheetViews>
    <sheetView tabSelected="1" topLeftCell="A23" workbookViewId="0">
      <selection activeCell="I32" sqref="I32"/>
    </sheetView>
  </sheetViews>
  <sheetFormatPr defaultRowHeight="14.4" x14ac:dyDescent="0.3"/>
  <cols>
    <col min="2" max="4" width="0" hidden="1" customWidth="1"/>
    <col min="6" max="6" width="14.44140625" bestFit="1" customWidth="1"/>
    <col min="9" max="9" width="42.88671875" bestFit="1" customWidth="1"/>
    <col min="10" max="10" width="11.5546875" hidden="1" customWidth="1"/>
    <col min="12" max="12" width="15.44140625" bestFit="1" customWidth="1"/>
    <col min="14" max="14" width="12.21875" bestFit="1" customWidth="1"/>
    <col min="18" max="18" width="17.88671875" customWidth="1"/>
  </cols>
  <sheetData>
    <row r="4" spans="5:19" x14ac:dyDescent="0.3">
      <c r="E4" s="1" t="s">
        <v>0</v>
      </c>
      <c r="F4" s="1" t="s">
        <v>1</v>
      </c>
      <c r="G4" s="1" t="s">
        <v>46</v>
      </c>
      <c r="H4" s="1" t="s">
        <v>7</v>
      </c>
      <c r="J4" s="6"/>
      <c r="K4" s="1" t="s">
        <v>0</v>
      </c>
      <c r="L4" s="1" t="s">
        <v>19</v>
      </c>
      <c r="N4" s="9" t="s">
        <v>34</v>
      </c>
      <c r="O4" s="9" t="s">
        <v>2</v>
      </c>
      <c r="P4" s="9" t="s">
        <v>28</v>
      </c>
      <c r="R4" s="9" t="s">
        <v>27</v>
      </c>
      <c r="S4" s="9" t="s">
        <v>28</v>
      </c>
    </row>
    <row r="5" spans="5:19" x14ac:dyDescent="0.3">
      <c r="E5" s="2">
        <v>1</v>
      </c>
      <c r="F5" s="3" t="s">
        <v>3</v>
      </c>
      <c r="G5" s="2">
        <v>2</v>
      </c>
      <c r="H5" s="2">
        <v>1</v>
      </c>
      <c r="K5" s="2">
        <v>1</v>
      </c>
      <c r="L5" s="3" t="s">
        <v>20</v>
      </c>
      <c r="N5" s="3" t="s">
        <v>29</v>
      </c>
      <c r="O5" s="2">
        <v>40</v>
      </c>
      <c r="P5" s="2">
        <v>400</v>
      </c>
      <c r="R5" s="3" t="s">
        <v>39</v>
      </c>
      <c r="S5" s="3">
        <f>(180*60)</f>
        <v>10800</v>
      </c>
    </row>
    <row r="6" spans="5:19" x14ac:dyDescent="0.3">
      <c r="E6" s="2">
        <v>2</v>
      </c>
      <c r="F6" s="3" t="s">
        <v>4</v>
      </c>
      <c r="G6" s="2">
        <v>2</v>
      </c>
      <c r="H6" s="2"/>
      <c r="K6" s="2">
        <v>2</v>
      </c>
      <c r="L6" s="3" t="s">
        <v>21</v>
      </c>
      <c r="N6" s="8" t="s">
        <v>42</v>
      </c>
      <c r="O6" s="2">
        <v>4</v>
      </c>
      <c r="P6" s="2">
        <v>800</v>
      </c>
      <c r="R6" s="3" t="s">
        <v>40</v>
      </c>
      <c r="S6" s="3">
        <v>1800</v>
      </c>
    </row>
    <row r="7" spans="5:19" x14ac:dyDescent="0.3">
      <c r="E7" s="2">
        <v>3</v>
      </c>
      <c r="F7" s="3" t="s">
        <v>5</v>
      </c>
      <c r="G7" s="2">
        <v>4</v>
      </c>
      <c r="H7" s="2"/>
      <c r="K7" s="2">
        <v>3</v>
      </c>
      <c r="L7" s="3" t="s">
        <v>105</v>
      </c>
      <c r="N7" s="3" t="s">
        <v>30</v>
      </c>
      <c r="O7" s="2">
        <v>1</v>
      </c>
      <c r="P7" s="2">
        <v>300</v>
      </c>
      <c r="R7" s="3" t="s">
        <v>41</v>
      </c>
      <c r="S7" s="3">
        <v>1600</v>
      </c>
    </row>
    <row r="8" spans="5:19" x14ac:dyDescent="0.3">
      <c r="E8" s="2">
        <v>4</v>
      </c>
      <c r="F8" s="3" t="s">
        <v>6</v>
      </c>
      <c r="G8" s="2">
        <v>2</v>
      </c>
      <c r="H8" s="2">
        <v>2</v>
      </c>
      <c r="K8" s="2">
        <v>4</v>
      </c>
      <c r="L8" s="3" t="s">
        <v>22</v>
      </c>
      <c r="N8" s="3" t="s">
        <v>31</v>
      </c>
      <c r="O8" s="2">
        <v>2</v>
      </c>
      <c r="P8" s="2">
        <v>200</v>
      </c>
      <c r="R8" s="3" t="s">
        <v>44</v>
      </c>
      <c r="S8" s="3"/>
    </row>
    <row r="9" spans="5:19" x14ac:dyDescent="0.3">
      <c r="E9" s="2">
        <v>5</v>
      </c>
      <c r="F9" s="3" t="s">
        <v>8</v>
      </c>
      <c r="G9" s="2">
        <v>4</v>
      </c>
      <c r="H9" s="2">
        <v>2</v>
      </c>
      <c r="K9" s="2">
        <v>5</v>
      </c>
      <c r="L9" s="3"/>
      <c r="N9" s="3" t="s">
        <v>32</v>
      </c>
      <c r="O9" s="3"/>
      <c r="P9" s="2">
        <v>100</v>
      </c>
      <c r="R9" s="3" t="s">
        <v>45</v>
      </c>
      <c r="S9" s="3"/>
    </row>
    <row r="10" spans="5:19" x14ac:dyDescent="0.3">
      <c r="E10" s="2">
        <v>6</v>
      </c>
      <c r="F10" s="3" t="s">
        <v>9</v>
      </c>
      <c r="G10" s="2">
        <v>2</v>
      </c>
      <c r="H10" s="2"/>
      <c r="K10" s="2"/>
      <c r="L10" s="3"/>
      <c r="N10" s="3" t="s">
        <v>43</v>
      </c>
      <c r="O10" s="10">
        <v>2</v>
      </c>
      <c r="P10" s="3"/>
      <c r="R10" s="3" t="s">
        <v>48</v>
      </c>
      <c r="S10" s="3">
        <f>(50*30)</f>
        <v>1500</v>
      </c>
    </row>
    <row r="11" spans="5:19" x14ac:dyDescent="0.3">
      <c r="E11" s="2">
        <v>7</v>
      </c>
      <c r="F11" s="3" t="s">
        <v>93</v>
      </c>
      <c r="G11" s="2">
        <v>4</v>
      </c>
      <c r="H11" s="2">
        <v>1</v>
      </c>
      <c r="K11" s="2"/>
      <c r="L11" s="3"/>
      <c r="N11" s="3"/>
      <c r="O11" s="10"/>
      <c r="P11" s="3"/>
      <c r="R11" s="3"/>
      <c r="S11" s="3"/>
    </row>
    <row r="12" spans="5:19" x14ac:dyDescent="0.3">
      <c r="E12" s="2">
        <v>8</v>
      </c>
      <c r="F12" s="3" t="s">
        <v>10</v>
      </c>
      <c r="G12" s="2">
        <v>2</v>
      </c>
      <c r="H12" s="2">
        <v>1</v>
      </c>
      <c r="K12" s="2"/>
      <c r="L12" s="3"/>
      <c r="N12" s="3"/>
      <c r="O12" s="4" t="s">
        <v>13</v>
      </c>
      <c r="P12" s="11">
        <f>SUM(P5:P10)</f>
        <v>1800</v>
      </c>
      <c r="R12" s="4" t="s">
        <v>13</v>
      </c>
      <c r="S12" s="4">
        <f>SUM(S5:S10)</f>
        <v>15700</v>
      </c>
    </row>
    <row r="13" spans="5:19" x14ac:dyDescent="0.3">
      <c r="E13" s="2">
        <v>9</v>
      </c>
      <c r="F13" s="3" t="s">
        <v>11</v>
      </c>
      <c r="G13" s="2">
        <v>4</v>
      </c>
      <c r="H13" s="2"/>
      <c r="K13" s="2"/>
      <c r="L13" s="3"/>
    </row>
    <row r="14" spans="5:19" x14ac:dyDescent="0.3">
      <c r="E14" s="2">
        <v>10</v>
      </c>
      <c r="F14" s="3" t="s">
        <v>25</v>
      </c>
      <c r="G14" s="2">
        <v>4</v>
      </c>
      <c r="H14" s="2"/>
      <c r="K14" s="2"/>
      <c r="L14" s="3"/>
      <c r="N14" s="9" t="s">
        <v>33</v>
      </c>
      <c r="O14" s="9" t="s">
        <v>35</v>
      </c>
      <c r="P14" s="9" t="s">
        <v>28</v>
      </c>
    </row>
    <row r="15" spans="5:19" x14ac:dyDescent="0.3">
      <c r="E15" s="2">
        <v>11</v>
      </c>
      <c r="F15" s="3" t="s">
        <v>12</v>
      </c>
      <c r="G15" s="2">
        <v>2</v>
      </c>
      <c r="H15" s="2"/>
      <c r="K15" s="2"/>
      <c r="L15" s="3"/>
      <c r="N15" s="3" t="s">
        <v>36</v>
      </c>
      <c r="O15" s="2">
        <v>70</v>
      </c>
      <c r="P15" s="2">
        <v>700</v>
      </c>
    </row>
    <row r="16" spans="5:19" x14ac:dyDescent="0.3">
      <c r="E16" s="2">
        <v>12</v>
      </c>
      <c r="F16" s="3" t="s">
        <v>24</v>
      </c>
      <c r="G16" s="2">
        <v>4</v>
      </c>
      <c r="H16" s="2">
        <v>2</v>
      </c>
      <c r="N16" s="3" t="s">
        <v>37</v>
      </c>
      <c r="O16" s="2">
        <v>70</v>
      </c>
      <c r="P16" s="2">
        <v>700</v>
      </c>
    </row>
    <row r="17" spans="5:16" x14ac:dyDescent="0.3">
      <c r="E17" s="2">
        <v>13</v>
      </c>
      <c r="F17" s="3" t="s">
        <v>23</v>
      </c>
      <c r="G17" s="2">
        <v>2</v>
      </c>
      <c r="H17" s="2">
        <v>2</v>
      </c>
      <c r="N17" s="3" t="s">
        <v>38</v>
      </c>
      <c r="O17" s="2">
        <v>2</v>
      </c>
      <c r="P17" s="2">
        <v>200</v>
      </c>
    </row>
    <row r="18" spans="5:16" x14ac:dyDescent="0.3">
      <c r="E18" s="2">
        <v>14</v>
      </c>
      <c r="F18" s="3" t="s">
        <v>14</v>
      </c>
      <c r="G18" s="2">
        <v>2</v>
      </c>
      <c r="H18" s="2">
        <v>1</v>
      </c>
      <c r="N18" s="3" t="s">
        <v>48</v>
      </c>
      <c r="O18" s="2">
        <v>50</v>
      </c>
      <c r="P18" s="2">
        <v>1500</v>
      </c>
    </row>
    <row r="19" spans="5:16" x14ac:dyDescent="0.3">
      <c r="E19" s="2">
        <v>15</v>
      </c>
      <c r="F19" s="3" t="s">
        <v>15</v>
      </c>
      <c r="G19" s="2">
        <v>2</v>
      </c>
      <c r="H19" s="2">
        <v>1</v>
      </c>
      <c r="O19" s="5" t="s">
        <v>13</v>
      </c>
      <c r="P19" s="5">
        <f>SUM(P15:P18)</f>
        <v>3100</v>
      </c>
    </row>
    <row r="20" spans="5:16" x14ac:dyDescent="0.3">
      <c r="E20" s="2">
        <v>16</v>
      </c>
      <c r="F20" s="3" t="s">
        <v>16</v>
      </c>
      <c r="G20" s="2">
        <v>2</v>
      </c>
      <c r="H20" s="2">
        <v>1</v>
      </c>
    </row>
    <row r="21" spans="5:16" x14ac:dyDescent="0.3">
      <c r="E21" s="2">
        <v>17</v>
      </c>
      <c r="F21" s="3" t="s">
        <v>17</v>
      </c>
      <c r="G21" s="2">
        <v>2</v>
      </c>
      <c r="H21" s="2">
        <v>1</v>
      </c>
    </row>
    <row r="22" spans="5:16" x14ac:dyDescent="0.3">
      <c r="E22" s="2">
        <v>18</v>
      </c>
      <c r="F22" s="3" t="s">
        <v>18</v>
      </c>
      <c r="G22" s="2">
        <v>2</v>
      </c>
      <c r="H22" s="2">
        <v>2</v>
      </c>
    </row>
    <row r="23" spans="5:16" x14ac:dyDescent="0.3">
      <c r="E23" s="2">
        <v>19</v>
      </c>
      <c r="F23" s="7" t="s">
        <v>26</v>
      </c>
      <c r="G23" s="2">
        <v>4</v>
      </c>
      <c r="H23" s="2"/>
    </row>
    <row r="24" spans="5:16" x14ac:dyDescent="0.3">
      <c r="E24" s="2">
        <v>20</v>
      </c>
      <c r="F24" s="7" t="s">
        <v>47</v>
      </c>
      <c r="G24" s="2">
        <v>2</v>
      </c>
      <c r="H24" s="2"/>
    </row>
    <row r="25" spans="5:16" x14ac:dyDescent="0.3">
      <c r="E25" s="2">
        <v>21</v>
      </c>
      <c r="F25" s="3" t="s">
        <v>86</v>
      </c>
      <c r="G25" s="2">
        <v>15</v>
      </c>
      <c r="H25" s="3"/>
      <c r="I25" t="s">
        <v>104</v>
      </c>
    </row>
    <row r="26" spans="5:16" x14ac:dyDescent="0.3">
      <c r="E26" s="2">
        <v>22</v>
      </c>
      <c r="F26" s="3" t="s">
        <v>87</v>
      </c>
      <c r="G26" s="10">
        <v>10</v>
      </c>
      <c r="H26" s="3"/>
      <c r="I26" t="s">
        <v>101</v>
      </c>
    </row>
    <row r="27" spans="5:16" x14ac:dyDescent="0.3">
      <c r="E27" s="2">
        <v>23</v>
      </c>
      <c r="F27" s="3" t="s">
        <v>88</v>
      </c>
      <c r="G27" s="2">
        <v>5</v>
      </c>
      <c r="H27" s="3"/>
      <c r="I27" t="s">
        <v>90</v>
      </c>
    </row>
    <row r="28" spans="5:16" x14ac:dyDescent="0.3">
      <c r="E28" s="2">
        <v>24</v>
      </c>
      <c r="F28" s="3" t="s">
        <v>89</v>
      </c>
      <c r="G28" s="2">
        <v>3</v>
      </c>
      <c r="H28" s="3"/>
      <c r="I28" t="s">
        <v>91</v>
      </c>
    </row>
    <row r="29" spans="5:16" x14ac:dyDescent="0.3">
      <c r="E29" s="2">
        <v>25</v>
      </c>
      <c r="F29" s="3" t="s">
        <v>92</v>
      </c>
      <c r="G29" s="10">
        <v>10</v>
      </c>
      <c r="H29" s="3"/>
      <c r="I29" t="s">
        <v>94</v>
      </c>
    </row>
    <row r="30" spans="5:16" x14ac:dyDescent="0.3">
      <c r="E30" s="2">
        <v>26</v>
      </c>
      <c r="F30" s="3" t="s">
        <v>95</v>
      </c>
      <c r="G30" s="2">
        <v>4</v>
      </c>
      <c r="H30" s="3"/>
    </row>
    <row r="31" spans="5:16" x14ac:dyDescent="0.3">
      <c r="E31" s="10">
        <v>27</v>
      </c>
      <c r="F31" s="3" t="s">
        <v>96</v>
      </c>
      <c r="G31" s="2">
        <v>7</v>
      </c>
      <c r="H31" s="3"/>
    </row>
    <row r="32" spans="5:16" x14ac:dyDescent="0.3">
      <c r="E32" s="2">
        <v>28</v>
      </c>
      <c r="F32" s="3" t="s">
        <v>97</v>
      </c>
      <c r="G32" s="2">
        <v>4</v>
      </c>
      <c r="H32" s="3"/>
    </row>
    <row r="33" spans="5:9" x14ac:dyDescent="0.3">
      <c r="E33" s="2">
        <v>29</v>
      </c>
      <c r="F33" s="3" t="s">
        <v>98</v>
      </c>
      <c r="G33" s="2">
        <v>5</v>
      </c>
      <c r="H33" s="3"/>
      <c r="I33" t="s">
        <v>99</v>
      </c>
    </row>
    <row r="34" spans="5:9" x14ac:dyDescent="0.3">
      <c r="E34" s="2">
        <v>30</v>
      </c>
      <c r="F34" s="3" t="s">
        <v>100</v>
      </c>
      <c r="G34" s="2">
        <v>1</v>
      </c>
      <c r="H34" s="3"/>
    </row>
    <row r="35" spans="5:9" x14ac:dyDescent="0.3">
      <c r="E35" s="2">
        <v>31</v>
      </c>
      <c r="F35" s="3" t="s">
        <v>102</v>
      </c>
      <c r="G35" s="2">
        <v>1</v>
      </c>
      <c r="H35" s="2">
        <v>2</v>
      </c>
    </row>
    <row r="36" spans="5:9" x14ac:dyDescent="0.3">
      <c r="E36" s="2">
        <v>32</v>
      </c>
      <c r="F36" s="3" t="s">
        <v>103</v>
      </c>
      <c r="G36" s="2">
        <v>2</v>
      </c>
      <c r="H36" s="2">
        <v>1</v>
      </c>
    </row>
    <row r="37" spans="5:9" x14ac:dyDescent="0.3">
      <c r="E37" s="2">
        <v>33</v>
      </c>
      <c r="F37" s="3" t="s">
        <v>106</v>
      </c>
      <c r="G37" s="2">
        <v>5</v>
      </c>
      <c r="H37" s="2"/>
      <c r="I37" t="s">
        <v>107</v>
      </c>
    </row>
    <row r="38" spans="5:9" x14ac:dyDescent="0.3">
      <c r="E38" s="2"/>
      <c r="F38" s="3"/>
      <c r="G38" s="2"/>
      <c r="H38" s="2"/>
    </row>
    <row r="39" spans="5:9" x14ac:dyDescent="0.3">
      <c r="E39" s="3"/>
      <c r="F39" s="4" t="s">
        <v>13</v>
      </c>
      <c r="G39" s="5">
        <f>SUM(G5:G37)</f>
        <v>126</v>
      </c>
      <c r="H39" s="11">
        <f>SUM(H5:H38)</f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44A6-9F65-4C7A-AF54-54AFA53675BA}">
  <dimension ref="F6:J12"/>
  <sheetViews>
    <sheetView workbookViewId="0">
      <selection activeCell="J9" sqref="J9"/>
    </sheetView>
  </sheetViews>
  <sheetFormatPr defaultRowHeight="14.4" x14ac:dyDescent="0.3"/>
  <cols>
    <col min="6" max="6" width="13.109375" bestFit="1" customWidth="1"/>
    <col min="9" max="9" width="39" bestFit="1" customWidth="1"/>
  </cols>
  <sheetData>
    <row r="6" spans="6:10" x14ac:dyDescent="0.3">
      <c r="F6" s="9" t="s">
        <v>108</v>
      </c>
      <c r="G6" s="9" t="s">
        <v>109</v>
      </c>
      <c r="H6" s="9" t="s">
        <v>110</v>
      </c>
      <c r="I6" s="9" t="s">
        <v>111</v>
      </c>
    </row>
    <row r="7" spans="6:10" x14ac:dyDescent="0.3">
      <c r="F7" s="3" t="s">
        <v>112</v>
      </c>
      <c r="G7" s="3">
        <v>200</v>
      </c>
      <c r="H7" s="3">
        <v>900</v>
      </c>
      <c r="I7" s="3" t="s">
        <v>113</v>
      </c>
    </row>
    <row r="8" spans="6:10" x14ac:dyDescent="0.3">
      <c r="F8" s="3" t="s">
        <v>114</v>
      </c>
      <c r="G8" s="3">
        <v>200</v>
      </c>
      <c r="H8" s="3">
        <v>700</v>
      </c>
      <c r="I8" s="3" t="s">
        <v>115</v>
      </c>
    </row>
    <row r="9" spans="6:10" x14ac:dyDescent="0.3">
      <c r="F9" s="3" t="s">
        <v>116</v>
      </c>
      <c r="G9" s="3">
        <v>200</v>
      </c>
      <c r="H9" s="3"/>
      <c r="I9" s="3" t="s">
        <v>117</v>
      </c>
    </row>
    <row r="10" spans="6:10" x14ac:dyDescent="0.3">
      <c r="F10" s="3" t="s">
        <v>118</v>
      </c>
      <c r="G10" s="3"/>
      <c r="H10" s="3"/>
      <c r="I10" s="3"/>
    </row>
    <row r="11" spans="6:10" x14ac:dyDescent="0.3">
      <c r="F11" s="3" t="s">
        <v>119</v>
      </c>
      <c r="G11" s="3">
        <v>175</v>
      </c>
      <c r="H11" s="3" t="s">
        <v>120</v>
      </c>
      <c r="I11" s="3" t="s">
        <v>121</v>
      </c>
      <c r="J11" s="14" t="s">
        <v>122</v>
      </c>
    </row>
    <row r="12" spans="6:10" x14ac:dyDescent="0.3">
      <c r="F12" s="3"/>
      <c r="G12" s="3"/>
      <c r="H12" s="3"/>
      <c r="I12" s="3"/>
    </row>
  </sheetData>
  <hyperlinks>
    <hyperlink ref="J11" r:id="rId1" xr:uid="{55A5B7D6-4846-49D4-8C72-CB9E5BCCD2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9263-3760-434E-8AB4-9CA153AE78A5}">
  <dimension ref="D4:H18"/>
  <sheetViews>
    <sheetView workbookViewId="0">
      <selection activeCell="H22" sqref="H22"/>
    </sheetView>
  </sheetViews>
  <sheetFormatPr defaultRowHeight="14.4" x14ac:dyDescent="0.3"/>
  <cols>
    <col min="5" max="5" width="24" customWidth="1"/>
    <col min="6" max="6" width="9.33203125" bestFit="1" customWidth="1"/>
    <col min="7" max="7" width="12.109375" customWidth="1"/>
    <col min="8" max="8" width="13.109375" bestFit="1" customWidth="1"/>
  </cols>
  <sheetData>
    <row r="4" spans="4:8" x14ac:dyDescent="0.3">
      <c r="D4" s="1" t="s">
        <v>0</v>
      </c>
      <c r="E4" s="1" t="s">
        <v>27</v>
      </c>
      <c r="F4" s="1" t="s">
        <v>35</v>
      </c>
      <c r="G4" s="1" t="s">
        <v>75</v>
      </c>
      <c r="H4" s="1" t="s">
        <v>77</v>
      </c>
    </row>
    <row r="5" spans="4:8" x14ac:dyDescent="0.3">
      <c r="D5" s="2">
        <v>1</v>
      </c>
      <c r="E5" s="3" t="s">
        <v>49</v>
      </c>
      <c r="F5" s="3" t="s">
        <v>50</v>
      </c>
      <c r="G5" s="3"/>
      <c r="H5" s="3" t="s">
        <v>85</v>
      </c>
    </row>
    <row r="6" spans="4:8" x14ac:dyDescent="0.3">
      <c r="D6" s="2">
        <v>2</v>
      </c>
      <c r="E6" s="3" t="s">
        <v>51</v>
      </c>
      <c r="F6" s="3" t="s">
        <v>52</v>
      </c>
      <c r="G6" s="3"/>
      <c r="H6" s="3" t="s">
        <v>78</v>
      </c>
    </row>
    <row r="7" spans="4:8" x14ac:dyDescent="0.3">
      <c r="D7" s="2">
        <v>3</v>
      </c>
      <c r="E7" s="3" t="s">
        <v>53</v>
      </c>
      <c r="F7" s="3" t="s">
        <v>52</v>
      </c>
      <c r="G7" s="3"/>
      <c r="H7" s="3" t="s">
        <v>83</v>
      </c>
    </row>
    <row r="8" spans="4:8" x14ac:dyDescent="0.3">
      <c r="D8" s="2">
        <v>4</v>
      </c>
      <c r="E8" s="3" t="s">
        <v>54</v>
      </c>
      <c r="F8" s="3" t="s">
        <v>57</v>
      </c>
      <c r="G8" s="3"/>
      <c r="H8" s="3" t="s">
        <v>78</v>
      </c>
    </row>
    <row r="9" spans="4:8" x14ac:dyDescent="0.3">
      <c r="D9" s="2">
        <v>5</v>
      </c>
      <c r="E9" s="3" t="s">
        <v>55</v>
      </c>
      <c r="F9" s="3" t="s">
        <v>56</v>
      </c>
      <c r="G9" s="3" t="s">
        <v>76</v>
      </c>
      <c r="H9" s="3" t="s">
        <v>79</v>
      </c>
    </row>
    <row r="10" spans="4:8" x14ac:dyDescent="0.3">
      <c r="D10" s="2">
        <v>6</v>
      </c>
      <c r="E10" s="3" t="s">
        <v>58</v>
      </c>
      <c r="F10" s="3" t="s">
        <v>59</v>
      </c>
      <c r="G10" s="3" t="s">
        <v>76</v>
      </c>
      <c r="H10" s="3" t="s">
        <v>79</v>
      </c>
    </row>
    <row r="11" spans="4:8" x14ac:dyDescent="0.3">
      <c r="D11" s="2">
        <v>7</v>
      </c>
      <c r="E11" s="3" t="s">
        <v>60</v>
      </c>
      <c r="F11" s="3" t="s">
        <v>61</v>
      </c>
      <c r="G11" s="3"/>
      <c r="H11" s="3" t="s">
        <v>80</v>
      </c>
    </row>
    <row r="12" spans="4:8" ht="43.2" x14ac:dyDescent="0.3">
      <c r="D12" s="2">
        <v>8</v>
      </c>
      <c r="E12" s="12" t="s">
        <v>62</v>
      </c>
      <c r="F12" s="12" t="s">
        <v>63</v>
      </c>
      <c r="G12" s="13" t="s">
        <v>81</v>
      </c>
      <c r="H12" s="12" t="s">
        <v>78</v>
      </c>
    </row>
    <row r="13" spans="4:8" x14ac:dyDescent="0.3">
      <c r="D13" s="2">
        <v>9</v>
      </c>
      <c r="E13" s="3" t="s">
        <v>64</v>
      </c>
      <c r="F13" s="3" t="s">
        <v>65</v>
      </c>
      <c r="G13" s="3" t="s">
        <v>76</v>
      </c>
      <c r="H13" s="3" t="s">
        <v>84</v>
      </c>
    </row>
    <row r="14" spans="4:8" x14ac:dyDescent="0.3">
      <c r="D14" s="2">
        <v>10</v>
      </c>
      <c r="E14" s="3" t="s">
        <v>66</v>
      </c>
      <c r="F14" s="3" t="s">
        <v>67</v>
      </c>
      <c r="G14" s="3"/>
      <c r="H14" s="3" t="s">
        <v>82</v>
      </c>
    </row>
    <row r="15" spans="4:8" x14ac:dyDescent="0.3">
      <c r="D15" s="2">
        <v>11</v>
      </c>
      <c r="E15" s="3" t="s">
        <v>68</v>
      </c>
      <c r="F15" s="3" t="s">
        <v>69</v>
      </c>
      <c r="G15" s="3"/>
      <c r="H15" s="3" t="s">
        <v>83</v>
      </c>
    </row>
    <row r="16" spans="4:8" x14ac:dyDescent="0.3">
      <c r="D16" s="2">
        <v>12</v>
      </c>
      <c r="E16" s="3" t="s">
        <v>70</v>
      </c>
      <c r="F16" s="3" t="s">
        <v>69</v>
      </c>
      <c r="G16" s="3"/>
      <c r="H16" s="3" t="s">
        <v>83</v>
      </c>
    </row>
    <row r="17" spans="4:8" x14ac:dyDescent="0.3">
      <c r="D17" s="2">
        <v>13</v>
      </c>
      <c r="E17" s="3" t="s">
        <v>71</v>
      </c>
      <c r="F17" s="3" t="s">
        <v>72</v>
      </c>
      <c r="G17" s="3"/>
      <c r="H17" s="3" t="s">
        <v>84</v>
      </c>
    </row>
    <row r="18" spans="4:8" x14ac:dyDescent="0.3">
      <c r="D18" s="2">
        <v>14</v>
      </c>
      <c r="E18" s="3" t="s">
        <v>73</v>
      </c>
      <c r="F18" s="3" t="s">
        <v>74</v>
      </c>
      <c r="G18" s="3"/>
      <c r="H18" s="3" t="s">
        <v>84</v>
      </c>
    </row>
  </sheetData>
  <autoFilter ref="D4:H18" xr:uid="{C0919263-3760-434E-8AB4-9CA153AE78A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Birthday</vt:lpstr>
      <vt:lpstr>Halls</vt:lpstr>
      <vt:lpstr>Annaprasana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2023-12-13T06:30:51Z</dcterms:modified>
</cp:coreProperties>
</file>